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3" firstSheet="0" showHorizontalScroll="true" showSheetTabs="true" showVerticalScroll="true" tabRatio="500" windowHeight="8192" windowWidth="16384" xWindow="0" yWindow="0"/>
  </bookViews>
  <sheets>
    <sheet name="font12" sheetId="1" state="visible" r:id="rId2"/>
    <sheet name="font16" sheetId="2" state="visible" r:id="rId3"/>
    <sheet name="icon16 (2)" sheetId="3" state="visible" r:id="rId4"/>
    <sheet name="icons" sheetId="4" state="visible" r:id="rId5"/>
    <sheet name="Sheet3" sheetId="5" state="visible" r:id="rId6"/>
  </sheets>
  <calcPr iterateCount="100" refMode="A1" iterate="false" iterateDelta="0.0001"/>
</workbook>
</file>

<file path=xl/sharedStrings.xml><?xml version="1.0" encoding="utf-8"?>
<sst xmlns="http://schemas.openxmlformats.org/spreadsheetml/2006/main" count="51" uniqueCount="36">
  <si>
    <t>font12</t>
  </si>
  <si>
    <t>Height</t>
  </si>
  <si>
    <t>Space</t>
  </si>
  <si>
    <t>data</t>
  </si>
  <si>
    <t>};</t>
  </si>
  <si>
    <t>font16</t>
  </si>
  <si>
    <t>icon16</t>
  </si>
  <si>
    <t>`</t>
  </si>
  <si>
    <t>icon</t>
  </si>
  <si>
    <t>Sort</t>
  </si>
  <si>
    <t>NoSort</t>
  </si>
  <si>
    <t>Stop</t>
  </si>
  <si>
    <t>SkipBack</t>
  </si>
  <si>
    <t>Record</t>
  </si>
  <si>
    <t>VolUp</t>
  </si>
  <si>
    <t>Pause</t>
  </si>
  <si>
    <t>VolDn</t>
  </si>
  <si>
    <t>LineIn</t>
  </si>
  <si>
    <t>SpkMute</t>
  </si>
  <si>
    <t>Config</t>
  </si>
  <si>
    <t>SpkUnmute</t>
  </si>
  <si>
    <t>Mic</t>
  </si>
  <si>
    <t>Next</t>
  </si>
  <si>
    <t>MicMute</t>
  </si>
  <si>
    <t>Prev</t>
  </si>
  <si>
    <t>Plus</t>
  </si>
  <si>
    <t>Minus</t>
  </si>
  <si>
    <t>LineUp</t>
  </si>
  <si>
    <t>LineDn</t>
  </si>
  <si>
    <t>USB</t>
  </si>
  <si>
    <t>Clock</t>
  </si>
  <si>
    <t>Cal</t>
  </si>
  <si>
    <t>USBoff</t>
  </si>
  <si>
    <t>USBon</t>
  </si>
  <si>
    <t>Up</t>
  </si>
  <si>
    <t>Down</t>
  </si>
</sst>
</file>

<file path=xl/styles.xml><?xml version="1.0" encoding="utf-8"?>
<styleSheet xmlns="http://schemas.openxmlformats.org/spreadsheetml/2006/main">
  <numFmts count="2">
    <numFmt formatCode="GENERAL" numFmtId="164"/>
    <numFmt formatCode="000" numFmtId="165"/>
  </numFmts>
  <fonts count="10">
    <font>
      <name val="Calibri"/>
      <charset val="1"/>
      <family val="2"/>
      <color rgb="FF000000"/>
      <sz val="12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ourier New"/>
      <charset val="1"/>
      <family val="3"/>
      <color rgb="FF000000"/>
      <sz val="11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6"/>
    </font>
    <font>
      <name val="Calibri"/>
      <charset val="1"/>
      <family val="2"/>
      <color rgb="FF000000"/>
      <sz val="10"/>
    </font>
    <font>
      <name val="Calibri"/>
      <charset val="1"/>
      <family val="2"/>
      <color rgb="FF000000"/>
      <sz val="9"/>
    </font>
    <font>
      <name val="Calibri"/>
      <charset val="1"/>
      <family val="2"/>
      <sz val="12"/>
    </font>
  </fonts>
  <fills count="5">
    <fill>
      <patternFill patternType="none"/>
    </fill>
    <fill>
      <patternFill patternType="gray125"/>
    </fill>
    <fill>
      <patternFill patternType="solid">
        <fgColor rgb="FF262626"/>
        <bgColor rgb="FF333300"/>
      </patternFill>
    </fill>
    <fill>
      <patternFill patternType="solid">
        <fgColor rgb="FFF2F2F2"/>
        <bgColor rgb="FFFFFFCC"/>
      </patternFill>
    </fill>
    <fill>
      <patternFill patternType="solid">
        <fgColor rgb="FF000000"/>
        <bgColor rgb="FF262626"/>
      </patternFill>
    </fill>
  </fills>
  <borders count="1">
    <border diagonalDown="false" diagonalUp="false">
      <left/>
      <right/>
      <top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2" fontId="9" numFmtId="164">
      <alignment horizontal="general" indent="0" shrinkToFit="false" textRotation="0" vertical="bottom" wrapText="false"/>
      <protection hidden="false" locked="true"/>
    </xf>
  </cellStyleXfs>
  <cellXfs count="1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5" xfId="0">
      <alignment horizontal="center" indent="0" shrinkToFit="false" textRotation="0" vertical="bottom" wrapText="false"/>
      <protection hidden="false" locked="true"/>
    </xf>
    <xf applyAlignment="false" applyBorder="false" applyFont="fals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3" fontId="6" numFmtId="164" xfId="0">
      <alignment horizontal="center" indent="0" shrinkToFit="false" textRotation="90" vertical="center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center" indent="0" shrinkToFit="false" textRotation="90" vertical="center" wrapText="fals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90" vertical="bottom" wrapText="false"/>
      <protection hidden="false" locked="true"/>
    </xf>
    <xf applyAlignment="false" applyBorder="fals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left" indent="0" shrinkToFit="false" textRotation="0" vertical="bottom" wrapText="false"/>
      <protection hidden="false" locked="true"/>
    </xf>
    <xf applyAlignment="false" applyBorder="false" applyFont="false" applyProtection="false" borderId="0" fillId="2" fontId="9" numFmtId="164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ConditionalStyle_6" xfId="20"/>
  </cellStyles>
  <dxfs count="50"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  <dxf>
      <font>
        <name val="Calibri"/>
        <charset val="1"/>
        <family val="2"/>
        <sz val="12"/>
      </font>
      <numFmt formatCode="GENERAL" numFmtId="164"/>
      <fill>
        <patternFill>
          <bgColor rgb="FF262626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X2094"/>
  <sheetViews>
    <sheetView colorId="64" defaultGridColor="true" rightToLeft="false" showFormulas="false" showGridLines="true" showOutlineSymbols="true" showRowColHeaders="true" showZeros="true" tabSelected="false" topLeftCell="A710" view="normal" windowProtection="false" workbookViewId="0" zoomScale="100" zoomScaleNormal="100" zoomScalePageLayoutView="100">
      <selection activeCell="E776" activeCellId="0" pane="topLeft" sqref="E776"/>
    </sheetView>
  </sheetViews>
  <sheetFormatPr defaultRowHeight="14"/>
  <cols>
    <col collapsed="false" hidden="false" max="1" min="1" style="1" width="12.3302325581395"/>
    <col collapsed="false" hidden="false" max="2" min="2" style="0" width="9.33023255813954"/>
    <col collapsed="false" hidden="false" max="3" min="3" style="0" width="8.49767441860465"/>
    <col collapsed="false" hidden="false" max="4" min="4" style="0" width="2.33023255813953"/>
    <col collapsed="false" hidden="false" max="5" min="5" style="0" width="2.50232558139535"/>
    <col collapsed="false" hidden="false" max="21" min="6" style="0" width="2.33023255813953"/>
    <col collapsed="false" hidden="false" max="22" min="22" style="1" width="4.15813953488372"/>
    <col collapsed="false" hidden="false" max="23" min="23" style="2" width="140.502325581395"/>
    <col collapsed="false" hidden="false" max="24" min="24" style="0" width="29.3302325581395"/>
    <col collapsed="false" hidden="false" max="1025" min="25" style="0" width="2.33023255813953"/>
  </cols>
  <sheetData>
    <row collapsed="false" customFormat="false" customHeight="true" hidden="false" ht="14" outlineLevel="0" r="2">
      <c r="A2" s="1" t="s">
        <v>0</v>
      </c>
      <c r="B2" s="1" t="s">
        <v>1</v>
      </c>
      <c r="C2" s="1" t="s">
        <v>2</v>
      </c>
      <c r="X2" s="3" t="str">
        <f aca="false">CONCATENATE("const UINT16 const* ", A2, "[] = {")</f>
        <v>const UINT16 const* font12[] = {</v>
      </c>
    </row>
    <row collapsed="false" customFormat="false" customHeight="true" hidden="false" ht="31" outlineLevel="0" r="3">
      <c r="A3" s="1" t="s">
        <v>3</v>
      </c>
      <c r="B3" s="1" t="n">
        <v>12</v>
      </c>
      <c r="C3" s="1" t="n">
        <v>2</v>
      </c>
      <c r="W3" s="3" t="str">
        <f aca="false">CONCATENATE("const UINT16 ", $A$2, "_",A3, "[2] = { ",B3, ", ",C3, " };  // Height and space")</f>
        <v>const UINT16 font12_data[2] = { 12, 2 };  // Height and space</v>
      </c>
      <c r="X3" s="3" t="str">
        <f aca="false">CONCATENATE("    ", RIGHT(LEFT(W3,24),11),",")</f>
        <v>    font12_data,</v>
      </c>
    </row>
    <row collapsed="false" customFormat="false" customHeight="true" hidden="false" ht="14" outlineLevel="0" r="4">
      <c r="W4" s="3" t="str">
        <f aca="false">CONCATENATE("const UINT16 ", $A$2, "_",TEXT(A5,"000"), "[", V5 + 1, "] = {  0x", DEC2HEX(V5,4),E24,F24,G24,H24,I24,J24,K24,L24,M24,N24,O24,P24,Q24,R24,S24,T24, " };")</f>
        <v>const UINT16 font12_032[7] = {  0x0006, 0x0000, 0x0000, 0x0000, 0x0000, 0x0000, 0x0000 };</v>
      </c>
      <c r="X4" s="3" t="str">
        <f aca="false">CONCATENATE("    ", RIGHT(LEFT(W4,23),10),",")</f>
        <v>    font12_032,</v>
      </c>
    </row>
    <row collapsed="false" customFormat="false" customHeight="true" hidden="false" ht="15" outlineLevel="0" r="5">
      <c r="A5" s="4" t="n">
        <v>32</v>
      </c>
      <c r="D5" s="5"/>
      <c r="E5" s="6" t="n">
        <v>1</v>
      </c>
      <c r="F5" s="6" t="n">
        <f aca="false">2*E5</f>
        <v>2</v>
      </c>
      <c r="G5" s="6" t="n">
        <f aca="false">2*F5</f>
        <v>4</v>
      </c>
      <c r="H5" s="6" t="n">
        <f aca="false">2*G5</f>
        <v>8</v>
      </c>
      <c r="I5" s="6" t="n">
        <f aca="false">2*H5</f>
        <v>16</v>
      </c>
      <c r="J5" s="6" t="n">
        <f aca="false">2*I5</f>
        <v>32</v>
      </c>
      <c r="K5" s="6" t="n">
        <f aca="false">2*J5</f>
        <v>64</v>
      </c>
      <c r="L5" s="6" t="n">
        <f aca="false">2*K5</f>
        <v>128</v>
      </c>
      <c r="M5" s="6" t="n">
        <f aca="false">2*L5</f>
        <v>256</v>
      </c>
      <c r="N5" s="6" t="n">
        <f aca="false">2*M5</f>
        <v>512</v>
      </c>
      <c r="O5" s="6" t="n">
        <f aca="false">2*N5</f>
        <v>1024</v>
      </c>
      <c r="P5" s="6" t="n">
        <f aca="false">2*O5</f>
        <v>2048</v>
      </c>
      <c r="Q5" s="6" t="n">
        <f aca="false">2*P5</f>
        <v>4096</v>
      </c>
      <c r="R5" s="6" t="n">
        <f aca="false">2*Q5</f>
        <v>8192</v>
      </c>
      <c r="S5" s="6" t="n">
        <f aca="false">2*R5</f>
        <v>16384</v>
      </c>
      <c r="T5" s="6" t="n">
        <f aca="false">2*S5</f>
        <v>32768</v>
      </c>
      <c r="U5" s="5"/>
      <c r="V5" s="1" t="n">
        <v>6</v>
      </c>
      <c r="W5" s="3" t="str">
        <f aca="false">CONCATENATE("const UINT16 ", $A$2, "_",TEXT(A27,"000"), "[", V27 + 1, "] = {  0x", DEC2HEX(V27,4),E46,F46,G46,H46,I46,J46,K46,L46,M46,N46,O46,P46,Q46,R46,S46,T46, " };")</f>
        <v>const UINT16 font12_033[3] = {  0x0002, 0x01BF, 0x01BF };</v>
      </c>
      <c r="X5" s="3" t="str">
        <f aca="false">CONCATENATE("    ", RIGHT(LEFT(W5,23),10),",")</f>
        <v>    font12_033,</v>
      </c>
    </row>
    <row collapsed="false" customFormat="false" customHeight="true" hidden="false" ht="14" outlineLevel="0" r="6">
      <c r="A6" s="1" t="s">
        <v>2</v>
      </c>
      <c r="C6" s="7" t="n">
        <v>1</v>
      </c>
      <c r="D6" s="5"/>
      <c r="U6" s="5"/>
      <c r="W6" s="3" t="str">
        <f aca="false">CONCATENATE("const UINT16 ", $A$2, "_",TEXT(A49,"000"), "[", V49 + 1, "] = {  0x", DEC2HEX(V49,4),E68,F68,G68,H68,I68,J68,K68,L68,M68,N68,O68,P68,Q68,R68,S68,T68, " };")</f>
        <v>const UINT16 font12_034[4] = {  0x0003, 0x0007, 0x0000, 0x0007 };</v>
      </c>
      <c r="X6" s="3" t="str">
        <f aca="false">CONCATENATE("    ", RIGHT(LEFT(W6,23),10),",")</f>
        <v>    font12_034,</v>
      </c>
    </row>
    <row collapsed="false" customFormat="false" customHeight="true" hidden="false" ht="14" outlineLevel="0" r="7">
      <c r="C7" s="7" t="n">
        <f aca="false">2*C6</f>
        <v>2</v>
      </c>
      <c r="D7" s="5"/>
      <c r="U7" s="5"/>
      <c r="W7" s="3" t="str">
        <f aca="false">CONCATENATE("const UINT16 ", $A$2, "_",TEXT(A71,"000"), "[", V71 + 1, "] = {  0x", DEC2HEX(V71,4),E90,F90,G90,H90,I90,J90,K90,L90,M90,N90,O90,P90,Q90,R90,S90,T90, " };")</f>
        <v>const UINT16 font12_035[9] = {  0x0008, 0x0040, 0x01C4, 0x007C, 0x0047, 0x01C4, 0x007C, 0x0047, 0x0004 };</v>
      </c>
      <c r="X7" s="3" t="str">
        <f aca="false">CONCATENATE("    ", RIGHT(LEFT(W7,23),10),",")</f>
        <v>    font12_035,</v>
      </c>
    </row>
    <row collapsed="false" customFormat="false" customHeight="true" hidden="false" ht="14" outlineLevel="0" r="8">
      <c r="C8" s="7" t="n">
        <f aca="false">2*C7</f>
        <v>4</v>
      </c>
      <c r="D8" s="5"/>
      <c r="U8" s="5"/>
      <c r="W8" s="3" t="str">
        <f aca="false">CONCATENATE("const UINT16 ", $A$2, "_",TEXT(A93,"000"), "[", V93 + 1, "] = {  0x", DEC2HEX(V93,4),E112,F112,G112,H112,I112,J112,K112,L112,M112,N112,O112,P112,Q112,R112,S112,T112, " };")</f>
        <v>const UINT16 font12_036[6] = {  0x0005, 0x011C, 0x0232, 0x07FF, 0x0262, 0x01C4 };</v>
      </c>
      <c r="X8" s="3" t="str">
        <f aca="false">CONCATENATE("    ", RIGHT(LEFT(W8,23),10),",")</f>
        <v>    font12_036,</v>
      </c>
    </row>
    <row collapsed="false" customFormat="false" customHeight="true" hidden="false" ht="14" outlineLevel="0" r="9">
      <c r="C9" s="7" t="n">
        <f aca="false">2*C8</f>
        <v>8</v>
      </c>
      <c r="D9" s="5"/>
      <c r="U9" s="5"/>
      <c r="W9" s="3" t="str">
        <f aca="false">CONCATENATE("const UINT16 ", $A$2, "_",TEXT(A115,"000"), "[", V115 + 1, "] = {  0x", DEC2HEX(V115,4),E134,F134,G134,H134,I134,J134,K134,L134,M134,N134,O134,P134,Q134,R134,S134,T134, " };")</f>
        <v>const UINT16 font12_037[10] = {  0x0009, 0x0006, 0x0009, 0x0189, 0x0066, 0x0011, 0x00CD, 0x0123, 0x0120, 0x00C0 };</v>
      </c>
      <c r="X9" s="3" t="str">
        <f aca="false">CONCATENATE("    ", RIGHT(LEFT(W9,23),10),",")</f>
        <v>    font12_037,</v>
      </c>
    </row>
    <row collapsed="false" customFormat="false" customHeight="true" hidden="false" ht="14" outlineLevel="0" r="10">
      <c r="C10" s="7" t="n">
        <f aca="false">2*C9</f>
        <v>16</v>
      </c>
      <c r="D10" s="5"/>
      <c r="U10" s="5"/>
      <c r="W10" s="3" t="str">
        <f aca="false">CONCATENATE("const UINT16 ", $A$2, "_",TEXT(A137,"000"), "[", V137 + 1, "] = {  0x", DEC2HEX(V137,4),E156,F156,G156,H156,I156,J156,K156,L156,M156,N156,O156,P156,Q156,R156,S156,T156, " };")</f>
        <v>const UINT16 font12_038[9] = {  0x0008, 0x00E6, 0x01FF, 0x0119, 0x0101, 0x01E3, 0x01E3, 0x0020, 0x001C };</v>
      </c>
      <c r="X10" s="3" t="str">
        <f aca="false">CONCATENATE("    ", RIGHT(LEFT(W10,23),10),",")</f>
        <v>    font12_038,</v>
      </c>
    </row>
    <row collapsed="false" customFormat="false" customHeight="true" hidden="false" ht="14" outlineLevel="0" r="11">
      <c r="C11" s="7" t="n">
        <f aca="false">2*C10</f>
        <v>32</v>
      </c>
      <c r="D11" s="5"/>
      <c r="U11" s="5"/>
      <c r="W11" s="3" t="str">
        <f aca="false">CONCATENATE("const UINT16 ", $A$2, "_",TEXT(A159,"000"), "[", V159 + 1, "] = {  0x", DEC2HEX(V159,4),E178,F178,G178,H178,I178,J178,K178,L178,M178,N178,O178,P178,Q178,R178,S178,T178, " };")</f>
        <v>const UINT16 font12_039[2] = {  0x0001, 0x0007 };</v>
      </c>
      <c r="X11" s="3" t="str">
        <f aca="false">CONCATENATE("    ", RIGHT(LEFT(W11,23),10),",")</f>
        <v>    font12_039,</v>
      </c>
    </row>
    <row collapsed="false" customFormat="false" customHeight="true" hidden="false" ht="14" outlineLevel="0" r="12">
      <c r="C12" s="7" t="n">
        <f aca="false">2*C11</f>
        <v>64</v>
      </c>
      <c r="D12" s="5"/>
      <c r="U12" s="5"/>
      <c r="W12" s="3" t="str">
        <f aca="false">CONCATENATE("const UINT16 ", $A$2, "_",TEXT(A181,"000"), "[", V181 + 1, "] = {  0x", DEC2HEX(V181,4),E200,F200,G200,H200,I200,J200,K200,L200,M200,N200,O200,P200,Q200,R200,S200,T200, " };")</f>
        <v>const UINT16 font12_040[4] = {  0x0003, 0x01FE, 0x03FF, 0x0201 };</v>
      </c>
      <c r="X12" s="3" t="str">
        <f aca="false">CONCATENATE("    ", RIGHT(LEFT(W12,23),10),",")</f>
        <v>    font12_040,</v>
      </c>
    </row>
    <row collapsed="false" customFormat="false" customHeight="true" hidden="false" ht="14" outlineLevel="0" r="13">
      <c r="C13" s="7" t="n">
        <f aca="false">2*C12</f>
        <v>128</v>
      </c>
      <c r="D13" s="5"/>
      <c r="U13" s="5"/>
      <c r="W13" s="3" t="str">
        <f aca="false">CONCATENATE("const UINT16 ", $A$2, "_",TEXT(A203,"000"), "[", V203 + 1, "] = {  0x", DEC2HEX(V203,4),E222,F222,G222,H222,I222,J222,K222,L222,M222,N222,O222,P222,Q222,R222,S222,T222, " };")</f>
        <v>const UINT16 font12_041[4] = {  0x0003, 0x0201, 0x03FF, 0x01FE };</v>
      </c>
      <c r="X13" s="3" t="str">
        <f aca="false">CONCATENATE("    ", RIGHT(LEFT(W13,23),10),",")</f>
        <v>    font12_041,</v>
      </c>
    </row>
    <row collapsed="false" customFormat="false" customHeight="true" hidden="false" ht="14" outlineLevel="0" r="14">
      <c r="C14" s="7" t="n">
        <f aca="false">2*C13</f>
        <v>256</v>
      </c>
      <c r="D14" s="5"/>
      <c r="U14" s="5"/>
      <c r="W14" s="3" t="str">
        <f aca="false">CONCATENATE("const UINT16 ", $A$2, "_",TEXT(A225,"000"), "[", V225 + 1, "] = {  0x", DEC2HEX(V225,4),E244,F244,G244,H244,I244,J244,K244,L244,M244,N244,O244,P244,Q244,R244,S244,T244, " };")</f>
        <v>const UINT16 font12_042[6] = {  0x0005, 0x0048, 0x0030, 0x00FC, 0x0030, 0x0048 };</v>
      </c>
      <c r="X14" s="3" t="str">
        <f aca="false">CONCATENATE("    ", RIGHT(LEFT(W14,23),10),",")</f>
        <v>    font12_042,</v>
      </c>
    </row>
    <row collapsed="false" customFormat="false" customHeight="true" hidden="false" ht="14" outlineLevel="0" r="15">
      <c r="C15" s="7" t="n">
        <f aca="false">2*C14</f>
        <v>512</v>
      </c>
      <c r="D15" s="5"/>
      <c r="U15" s="5"/>
      <c r="W15" s="3" t="str">
        <f aca="false">CONCATENATE("const UINT16 ", $A$2, "_",TEXT(A247,"000"), "[", V247 + 1, "] = {  0x", DEC2HEX(V247,4),E266,F266,G266,H266,I266,J266,K266,L266,M266,N266,O266,P266,Q266,R266,S266,T266, " };")</f>
        <v>const UINT16 font12_043[8] = {  0x0007, 0x0010, 0x0010, 0x0010, 0x007C, 0x0010, 0x0010, 0x0010 };</v>
      </c>
      <c r="X15" s="3" t="str">
        <f aca="false">CONCATENATE("    ", RIGHT(LEFT(W15,23),10),",")</f>
        <v>    font12_043,</v>
      </c>
    </row>
    <row collapsed="false" customFormat="false" customHeight="true" hidden="false" ht="14" outlineLevel="0" r="16">
      <c r="C16" s="7" t="n">
        <f aca="false">2*C15</f>
        <v>1024</v>
      </c>
      <c r="D16" s="5"/>
      <c r="U16" s="5"/>
      <c r="W16" s="3" t="str">
        <f aca="false">CONCATENATE("const UINT16 ", $A$2, "_",TEXT(A269,"000"), "[", V269 + 1, "] = {  0x", DEC2HEX(V269,4),E288,F288,G288,H288,I288,J288,K288,L288,M288,N288,O288,P288,Q288,R288,S288,T288, " };")</f>
        <v>const UINT16 font12_044[3] = {  0x0002, 0x0580, 0x0380 };</v>
      </c>
      <c r="X16" s="3" t="str">
        <f aca="false">CONCATENATE("    ", RIGHT(LEFT(W16,23),10),",")</f>
        <v>    font12_044,</v>
      </c>
    </row>
    <row collapsed="false" customFormat="false" customHeight="true" hidden="false" ht="14" outlineLevel="0" r="17">
      <c r="C17" s="7" t="n">
        <f aca="false">2*C16</f>
        <v>2048</v>
      </c>
      <c r="D17" s="5"/>
      <c r="U17" s="5"/>
      <c r="W17" s="3" t="str">
        <f aca="false">CONCATENATE("const UINT16 ", $A$2, "_",TEXT(A291,"000"), "[", V291 + 1, "] = {  0x", DEC2HEX(V291,4),E310,F310,G310,H310,I310,J310,K310,L310,M310,N310,O310,P310,Q310,R310,S310,T310, " };")</f>
        <v>const UINT16 font12_045[6] = {  0x0005, 0x0010, 0x0010, 0x0010, 0x0010, 0x0010 };</v>
      </c>
      <c r="X17" s="3" t="str">
        <f aca="false">CONCATENATE("    ", RIGHT(LEFT(W17,23),10),",")</f>
        <v>    font12_045,</v>
      </c>
    </row>
    <row collapsed="false" customFormat="false" customHeight="true" hidden="false" ht="14" outlineLevel="0" r="18">
      <c r="C18" s="7" t="n">
        <f aca="false">2*C17</f>
        <v>4096</v>
      </c>
      <c r="D18" s="5"/>
      <c r="U18" s="5"/>
      <c r="W18" s="3" t="str">
        <f aca="false">CONCATENATE("const UINT16 ", $A$2, "_",TEXT(A313,"000"), "[", V313 + 1, "] = {  0x", DEC2HEX(V313,4),E332,F332,G332,H332,I332,J332,K332,L332,M332,N332,O332,P332,Q332,R332,S332,T332, " };")</f>
        <v>const UINT16 font12_046[3] = {  0x0002, 0x0180, 0x0180 };</v>
      </c>
      <c r="X18" s="3" t="str">
        <f aca="false">CONCATENATE("    ", RIGHT(LEFT(W18,23),10),",")</f>
        <v>    font12_046,</v>
      </c>
    </row>
    <row collapsed="false" customFormat="false" customHeight="true" hidden="false" ht="14" outlineLevel="0" r="19">
      <c r="C19" s="7" t="n">
        <f aca="false">2*C18</f>
        <v>8192</v>
      </c>
      <c r="D19" s="5"/>
      <c r="U19" s="5"/>
      <c r="W19" s="3" t="str">
        <f aca="false">CONCATENATE("const UINT16 ", $A$2, "_",TEXT(A335,"000"), "[", V335 + 1, "] = {  0x", DEC2HEX(V335,4),E354,F354,G354,H354,I354,J354,K354,L354,M354,N354,O354,P354,Q354,R354,S354,T354, " };")</f>
        <v>const UINT16 font12_047[6] = {  0x0005, 0x0200, 0x01C0, 0x0030, 0x000E, 0x0001 };</v>
      </c>
      <c r="X19" s="3" t="str">
        <f aca="false">CONCATENATE("    ", RIGHT(LEFT(W19,23),10),",")</f>
        <v>    font12_047,</v>
      </c>
    </row>
    <row collapsed="false" customFormat="false" customHeight="true" hidden="false" ht="14" outlineLevel="0" r="20">
      <c r="C20" s="7" t="n">
        <f aca="false">2*C19</f>
        <v>16384</v>
      </c>
      <c r="D20" s="5"/>
      <c r="U20" s="5"/>
      <c r="W20" s="3" t="str">
        <f aca="false">CONCATENATE("const UINT16 ", $A$2, "_",TEXT(A357,"000"), "[", V357 + 1, "] = {  0x", DEC2HEX(V357,4),E376,F376,G376,H376,I376,J376,K376,L376,M376,N376,O376,P376,Q376,R376,S376,T376, " };")</f>
        <v>const UINT16 font12_048[7] = {  0x0006, 0x00FE, 0x01FF, 0x0131, 0x011D, 0x01FF, 0x00FE };</v>
      </c>
      <c r="X20" s="3" t="str">
        <f aca="false">CONCATENATE("    ", RIGHT(LEFT(W20,23),10),",")</f>
        <v>    font12_048,</v>
      </c>
    </row>
    <row collapsed="false" customFormat="false" customHeight="true" hidden="false" ht="14" outlineLevel="0" r="21">
      <c r="C21" s="7" t="n">
        <f aca="false">2*C20</f>
        <v>32768</v>
      </c>
      <c r="D21" s="5"/>
      <c r="U21" s="5"/>
      <c r="W21" s="3" t="str">
        <f aca="false">CONCATENATE("const UINT16 ", $A$2, "_",TEXT(A379,"000"), "[", V379 + 1, "] = {  0x", DEC2HEX(V379,4),E398,F398,G398,H398,I398,J398,K398,L398,M398,N398,O398,P398,Q398,R398,S398,T398, " };")</f>
        <v>const UINT16 font12_049[7] = {  0x0006, 0x0000, 0x0102, 0x01FF, 0x01FF, 0x0100, 0x0000 };</v>
      </c>
      <c r="X21" s="3" t="str">
        <f aca="false">CONCATENATE("    ", RIGHT(LEFT(W21,23),10),",")</f>
        <v>    font12_049,</v>
      </c>
    </row>
    <row collapsed="false" customFormat="false" customHeight="true" hidden="false" ht="14" outlineLevel="0" r="22">
      <c r="D22" s="5"/>
      <c r="E22" s="8" t="n">
        <f aca="false">IF(E23=0,0,1)</f>
        <v>0</v>
      </c>
      <c r="F22" s="8" t="n">
        <f aca="false">IF(F23=0,0,1)</f>
        <v>0</v>
      </c>
      <c r="G22" s="8" t="n">
        <f aca="false">IF(G23=0,0,1)</f>
        <v>0</v>
      </c>
      <c r="H22" s="8" t="n">
        <f aca="false">IF(H23=0,0,1)</f>
        <v>0</v>
      </c>
      <c r="I22" s="8" t="n">
        <f aca="false">IF(I23=0,0,1)</f>
        <v>0</v>
      </c>
      <c r="J22" s="8" t="n">
        <f aca="false">IF(J23=0,0,1)</f>
        <v>0</v>
      </c>
      <c r="K22" s="8" t="n">
        <f aca="false">IF(K23=0,0,1)</f>
        <v>0</v>
      </c>
      <c r="L22" s="8" t="n">
        <f aca="false">IF(L23=0,0,1)</f>
        <v>0</v>
      </c>
      <c r="M22" s="8" t="n">
        <f aca="false">IF(M23=0,0,1)</f>
        <v>0</v>
      </c>
      <c r="N22" s="8" t="n">
        <f aca="false">IF(N23=0,0,1)</f>
        <v>0</v>
      </c>
      <c r="O22" s="8" t="n">
        <f aca="false">IF(O23=0,0,1)</f>
        <v>0</v>
      </c>
      <c r="P22" s="8" t="n">
        <f aca="false">IF(P23=0,0,1)</f>
        <v>0</v>
      </c>
      <c r="Q22" s="8" t="n">
        <f aca="false">IF(Q23=0,0,1)</f>
        <v>0</v>
      </c>
      <c r="R22" s="8" t="n">
        <f aca="false">IF(R23=0,0,1)</f>
        <v>0</v>
      </c>
      <c r="S22" s="8" t="n">
        <f aca="false">IF(S23=0,0,1)</f>
        <v>0</v>
      </c>
      <c r="T22" s="8" t="n">
        <f aca="false">IF(T23=0,0,1)</f>
        <v>0</v>
      </c>
      <c r="U22" s="5"/>
      <c r="W22" s="3" t="str">
        <f aca="false">CONCATENATE("const UINT16 ", $A$2, "_",TEXT(A401,"000"), "[", V401 + 1, "] = {  0x", DEC2HEX(V401,4),E420,F420,G420,H420,I420,J420,K420,L420,M420,N420,O420,P420,Q420,R420,S420,T420, " };")</f>
        <v>const UINT16 font12_050[7] = {  0x0006, 0x0182, 0x01C1, 0x0161, 0x0131, 0x011F, 0x010E };</v>
      </c>
      <c r="X22" s="3" t="str">
        <f aca="false">CONCATENATE("    ", RIGHT(LEFT(W22,23),10),",")</f>
        <v>    font12_050,</v>
      </c>
    </row>
    <row collapsed="false" customFormat="false" customHeight="true" hidden="true" ht="38" outlineLevel="0" r="23">
      <c r="E23" s="9" t="n">
        <f aca="false">SUMPRODUCT($C$6:$C$21,E6:E21)</f>
        <v>0</v>
      </c>
      <c r="F23" s="9" t="n">
        <f aca="false">SUMPRODUCT($C$6:$C$21,F6:F21)</f>
        <v>0</v>
      </c>
      <c r="G23" s="9" t="n">
        <f aca="false">SUMPRODUCT($C$6:$C$21,G6:G21)</f>
        <v>0</v>
      </c>
      <c r="H23" s="9" t="n">
        <f aca="false">SUMPRODUCT($C$6:$C$21,H6:H21)</f>
        <v>0</v>
      </c>
      <c r="I23" s="9" t="n">
        <f aca="false">SUMPRODUCT($C$6:$C$21,I6:I21)</f>
        <v>0</v>
      </c>
      <c r="J23" s="9" t="n">
        <f aca="false">SUMPRODUCT($C$6:$C$21,J6:J21)</f>
        <v>0</v>
      </c>
      <c r="K23" s="9" t="n">
        <f aca="false">SUMPRODUCT($C$6:$C$21,K6:K21)</f>
        <v>0</v>
      </c>
      <c r="L23" s="9" t="n">
        <f aca="false">SUMPRODUCT($C$6:$C$21,L6:L21)</f>
        <v>0</v>
      </c>
      <c r="M23" s="9" t="n">
        <f aca="false">SUMPRODUCT($C$6:$C$21,M6:M21)</f>
        <v>0</v>
      </c>
      <c r="N23" s="9" t="n">
        <f aca="false">SUMPRODUCT($C$6:$C$21,N6:N21)</f>
        <v>0</v>
      </c>
      <c r="O23" s="9" t="n">
        <f aca="false">SUMPRODUCT($C$6:$C$21,O6:O21)</f>
        <v>0</v>
      </c>
      <c r="P23" s="9" t="n">
        <f aca="false">SUMPRODUCT($C$6:$C$21,P6:P21)</f>
        <v>0</v>
      </c>
      <c r="Q23" s="9" t="n">
        <f aca="false">SUMPRODUCT($C$6:$C$21,Q6:Q21)</f>
        <v>0</v>
      </c>
      <c r="R23" s="9" t="n">
        <f aca="false">SUMPRODUCT($C$6:$C$21,R6:R21)</f>
        <v>0</v>
      </c>
      <c r="S23" s="9" t="n">
        <f aca="false">SUMPRODUCT($C$6:$C$21,S6:S21)</f>
        <v>0</v>
      </c>
      <c r="T23" s="9" t="n">
        <f aca="false">SUMPRODUCT($C$6:$C$21,T6:T21)</f>
        <v>0</v>
      </c>
      <c r="U23" s="10"/>
      <c r="W23" s="3" t="str">
        <f aca="false">CONCATENATE("const UINT16 ", $A$2, "_",TEXT(A402,"000"), "[", V402 + 1, "] = {  0x", DEC2HEX(V402,4),E421,F421,G421,H421,I421,J421,K421,L421,M421,N421,O421,P421,Q421,R421,S421,T421, " };")</f>
        <v>const UINT16 font12_002[1] = {  0x000012345678910111213141516 };</v>
      </c>
      <c r="X23" s="3" t="str">
        <f aca="false">CONCATENATE("    ", RIGHT(LEFT(W23,23),10),",")</f>
        <v>    font12_002,</v>
      </c>
    </row>
    <row collapsed="false" customFormat="false" customHeight="true" hidden="true" ht="48" outlineLevel="0" r="24">
      <c r="E24" s="9" t="str">
        <f aca="false">IF(E25&lt;=$V$5,CONCATENATE(", 0x",DEC2HEX(E23,4)),"")</f>
        <v>, 0x0000</v>
      </c>
      <c r="F24" s="9" t="str">
        <f aca="false">IF(F25&lt;=$V$5,CONCATENATE(", 0x",DEC2HEX(F23,4)),"")</f>
        <v>, 0x0000</v>
      </c>
      <c r="G24" s="9" t="str">
        <f aca="false">IF(G25&lt;=$V$5,CONCATENATE(", 0x",DEC2HEX(G23,4)),"")</f>
        <v>, 0x0000</v>
      </c>
      <c r="H24" s="9" t="str">
        <f aca="false">IF(H25&lt;=$V$5,CONCATENATE(", 0x",DEC2HEX(H23,4)),"")</f>
        <v>, 0x0000</v>
      </c>
      <c r="I24" s="9" t="str">
        <f aca="false">IF(I25&lt;=$V$5,CONCATENATE(", 0x",DEC2HEX(I23,4)),"")</f>
        <v>, 0x0000</v>
      </c>
      <c r="J24" s="9" t="str">
        <f aca="false">IF(J25&lt;=$V$5,CONCATENATE(", 0x",DEC2HEX(J23,4)),"")</f>
        <v>, 0x0000</v>
      </c>
      <c r="K24" s="9" t="str">
        <f aca="false">IF(K25&lt;=$V$5,CONCATENATE(", 0x",DEC2HEX(K23,4)),"")</f>
        <v/>
      </c>
      <c r="L24" s="9" t="str">
        <f aca="false">IF(L25&lt;=$V$5,CONCATENATE(", 0x",DEC2HEX(L23,4)),"")</f>
        <v/>
      </c>
      <c r="M24" s="9" t="str">
        <f aca="false">IF(M25&lt;=$V$5,CONCATENATE(", 0x",DEC2HEX(M23,4)),"")</f>
        <v/>
      </c>
      <c r="N24" s="9" t="str">
        <f aca="false">IF(N25&lt;=$V$5,CONCATENATE(", 0x",DEC2HEX(N23,4)),"")</f>
        <v/>
      </c>
      <c r="O24" s="9" t="str">
        <f aca="false">IF(O25&lt;=$V$5,CONCATENATE(", 0x",DEC2HEX(O23,4)),"")</f>
        <v/>
      </c>
      <c r="P24" s="9" t="str">
        <f aca="false">IF(P25&lt;=$V$5,CONCATENATE(", 0x",DEC2HEX(P23,4)),"")</f>
        <v/>
      </c>
      <c r="Q24" s="9" t="str">
        <f aca="false">IF(Q25&lt;=$V$5,CONCATENATE(", 0x",DEC2HEX(Q23,4)),"")</f>
        <v/>
      </c>
      <c r="R24" s="9" t="str">
        <f aca="false">IF(R25&lt;=$V$5,CONCATENATE(", 0x",DEC2HEX(R23,4)),"")</f>
        <v/>
      </c>
      <c r="S24" s="9" t="str">
        <f aca="false">IF(S25&lt;=$V$5,CONCATENATE(", 0x",DEC2HEX(S23,4)),"")</f>
        <v/>
      </c>
      <c r="T24" s="9" t="str">
        <f aca="false">IF(T25&lt;=$V$5,CONCATENATE(", 0x",DEC2HEX(T23,4)),"")</f>
        <v/>
      </c>
      <c r="W24" s="3" t="str">
        <f aca="false">CONCATENATE("const UINT16 ", $A$2, "_",TEXT(A403,"000"), "[", V403 + 1, "] = {  0x", DEC2HEX(V403,4),E422,F422,G422,H422,I422,J422,K422,L422,M422,N422,O422,P422,Q422,R422,S422,T422, " };")</f>
        <v>const UINT16 font12_000[1] = {  0x0000 };</v>
      </c>
      <c r="X24" s="3" t="str">
        <f aca="false">CONCATENATE("    ", RIGHT(LEFT(W24,23),10),",")</f>
        <v>    font12_000,</v>
      </c>
    </row>
    <row collapsed="false" customFormat="false" customHeight="true" hidden="true" ht="14" outlineLevel="0" r="25">
      <c r="E25" s="0" t="n">
        <v>1</v>
      </c>
      <c r="F25" s="0" t="n">
        <v>2</v>
      </c>
      <c r="G25" s="0" t="n">
        <v>3</v>
      </c>
      <c r="H25" s="0" t="n">
        <v>4</v>
      </c>
      <c r="I25" s="0" t="n">
        <v>5</v>
      </c>
      <c r="J25" s="0" t="n">
        <v>6</v>
      </c>
      <c r="K25" s="0" t="n">
        <v>7</v>
      </c>
      <c r="L25" s="0" t="n">
        <v>8</v>
      </c>
      <c r="M25" s="0" t="n">
        <v>9</v>
      </c>
      <c r="N25" s="0" t="n">
        <v>10</v>
      </c>
      <c r="O25" s="0" t="n">
        <v>11</v>
      </c>
      <c r="P25" s="0" t="n">
        <v>12</v>
      </c>
      <c r="Q25" s="0" t="n">
        <v>13</v>
      </c>
      <c r="R25" s="0" t="n">
        <v>14</v>
      </c>
      <c r="S25" s="0" t="n">
        <v>15</v>
      </c>
      <c r="T25" s="0" t="n">
        <v>16</v>
      </c>
      <c r="W25" s="3" t="str">
        <f aca="false">CONCATENATE("const UINT16 ", $A$2, "_",TEXT(A404,"000"), "[", V404 + 1, "] = {  0x", DEC2HEX(V404,4),E423,F423,G423,H423,I423,J423,K423,L423,M423,N423,O423,P423,Q423,R423,S423,T423, " };")</f>
        <v>const UINT16 font12_000[1] = {  0x0000124816326412825651210242048409681921638432768 };</v>
      </c>
      <c r="X25" s="3" t="str">
        <f aca="false">CONCATENATE("    ", RIGHT(LEFT(W25,23),10),",")</f>
        <v>    font12_000,</v>
      </c>
    </row>
    <row collapsed="false" customFormat="false" customHeight="true" hidden="false" ht="14" outlineLevel="0" r="26">
      <c r="W26" s="3" t="str">
        <f aca="false">CONCATENATE("const UINT16 ", $A$2, "_",TEXT(A423,"000"), "[", V423 + 1, "] = {  0x", DEC2HEX(V423,4),E442,F442,G442,H442,I442,J442,K442,L442,M442,N442,O442,P442,Q442,R442,S442,T442, " };")</f>
        <v>const UINT16 font12_051[7] = {  0x0006, 0x0081, 0x0109, 0x010D, 0x010F, 0x01FB, 0x00F1 };</v>
      </c>
      <c r="X26" s="3" t="str">
        <f aca="false">CONCATENATE("    ", RIGHT(LEFT(W26,23),10),",")</f>
        <v>    font12_051,</v>
      </c>
    </row>
    <row collapsed="false" customFormat="false" customHeight="true" hidden="false" ht="15" outlineLevel="0" r="27">
      <c r="A27" s="4" t="n">
        <v>33</v>
      </c>
      <c r="D27" s="5"/>
      <c r="E27" s="6" t="n">
        <v>1</v>
      </c>
      <c r="F27" s="6" t="n">
        <f aca="false">2*E27</f>
        <v>2</v>
      </c>
      <c r="G27" s="6" t="n">
        <f aca="false">2*F27</f>
        <v>4</v>
      </c>
      <c r="H27" s="6" t="n">
        <f aca="false">2*G27</f>
        <v>8</v>
      </c>
      <c r="I27" s="6" t="n">
        <f aca="false">2*H27</f>
        <v>16</v>
      </c>
      <c r="J27" s="6" t="n">
        <f aca="false">2*I27</f>
        <v>32</v>
      </c>
      <c r="K27" s="6" t="n">
        <f aca="false">2*J27</f>
        <v>64</v>
      </c>
      <c r="L27" s="6" t="n">
        <f aca="false">2*K27</f>
        <v>128</v>
      </c>
      <c r="M27" s="6" t="n">
        <f aca="false">2*L27</f>
        <v>256</v>
      </c>
      <c r="N27" s="6" t="n">
        <f aca="false">2*M27</f>
        <v>512</v>
      </c>
      <c r="O27" s="6" t="n">
        <f aca="false">2*N27</f>
        <v>1024</v>
      </c>
      <c r="P27" s="6" t="n">
        <f aca="false">2*O27</f>
        <v>2048</v>
      </c>
      <c r="Q27" s="6" t="n">
        <f aca="false">2*P27</f>
        <v>4096</v>
      </c>
      <c r="R27" s="6" t="n">
        <f aca="false">2*Q27</f>
        <v>8192</v>
      </c>
      <c r="S27" s="6" t="n">
        <f aca="false">2*R27</f>
        <v>16384</v>
      </c>
      <c r="T27" s="6" t="n">
        <f aca="false">2*S27</f>
        <v>32768</v>
      </c>
      <c r="U27" s="5"/>
      <c r="V27" s="1" t="n">
        <f aca="false">INT(LOG(SUMPRODUCT(E27:T27,E44:T44))/LOG(2) + 1)</f>
        <v>2</v>
      </c>
      <c r="W27" s="3" t="str">
        <f aca="false">CONCATENATE("const UINT16 ", $A$2, "_",TEXT(A445,"000"), "[", V445 + 1, "] = {  0x", DEC2HEX(V445,4),E464,F464,G464,H464,I464,J464,K464,L464,M464,N464,O464,P464,Q464,R464,S464,T464, " };")</f>
        <v>const UINT16 font12_052[7] = {  0x0006, 0x003C, 0x003C, 0x0020, 0x01FF, 0x01FF, 0x0020 };</v>
      </c>
      <c r="X27" s="3" t="str">
        <f aca="false">CONCATENATE("    ", RIGHT(LEFT(W27,23),10),",")</f>
        <v>    font12_052,</v>
      </c>
    </row>
    <row collapsed="false" customFormat="false" customHeight="true" hidden="false" ht="14" outlineLevel="0" r="28">
      <c r="A28" s="1" t="str">
        <f aca="false">CHAR(A27)</f>
        <v>!</v>
      </c>
      <c r="C28" s="7" t="n">
        <v>1</v>
      </c>
      <c r="D28" s="5"/>
      <c r="E28" s="0" t="n">
        <v>1</v>
      </c>
      <c r="F28" s="0" t="n">
        <v>1</v>
      </c>
      <c r="U28" s="5"/>
      <c r="W28" s="3" t="str">
        <f aca="false">CONCATENATE("const UINT16 ", $A$2, "_",TEXT(A467,"000"), "[", V467 + 1, "] = {  0x", DEC2HEX(V467,4),E486,F486,G486,H486,I486,J486,K486,L486,M486,N486,O486,P486,Q486,R486,S486,T486, " };")</f>
        <v>const UINT16 font12_053[7] = {  0x0006, 0x008F, 0x010F, 0x0109, 0x0109, 0x01F9, 0x00F1 };</v>
      </c>
      <c r="X28" s="3" t="str">
        <f aca="false">CONCATENATE("    ", RIGHT(LEFT(W28,23),10),",")</f>
        <v>    font12_053,</v>
      </c>
    </row>
    <row collapsed="false" customFormat="false" customHeight="true" hidden="false" ht="14" outlineLevel="0" r="29">
      <c r="C29" s="7" t="n">
        <f aca="false">2*C28</f>
        <v>2</v>
      </c>
      <c r="D29" s="5"/>
      <c r="E29" s="0" t="n">
        <v>1</v>
      </c>
      <c r="F29" s="0" t="n">
        <v>1</v>
      </c>
      <c r="U29" s="5"/>
      <c r="W29" s="3" t="str">
        <f aca="false">CONCATENATE("const UINT16 ", $A$2, "_",TEXT(A489,"000"), "[", V489 + 1, "] = {  0x", DEC2HEX(V489,4),E508,F508,G508,H508,I508,J508,K508,L508,M508,N508,O508,P508,Q508,R508,S508,T508, " };")</f>
        <v>const UINT16 font12_054[7] = {  0x0006, 0x00FC, 0x01FE, 0x010B, 0x0109, 0x01F9, 0x00F0 };</v>
      </c>
      <c r="X29" s="3" t="str">
        <f aca="false">CONCATENATE("    ", RIGHT(LEFT(W29,23),10),",")</f>
        <v>    font12_054,</v>
      </c>
    </row>
    <row collapsed="false" customFormat="false" customHeight="true" hidden="false" ht="14" outlineLevel="0" r="30">
      <c r="C30" s="7" t="n">
        <f aca="false">2*C29</f>
        <v>4</v>
      </c>
      <c r="D30" s="5"/>
      <c r="E30" s="0" t="n">
        <v>1</v>
      </c>
      <c r="F30" s="0" t="n">
        <v>1</v>
      </c>
      <c r="U30" s="5"/>
      <c r="W30" s="3" t="str">
        <f aca="false">CONCATENATE("const UINT16 ", $A$2, "_",TEXT(A511,"000"), "[", V511 + 1, "] = {  0x", DEC2HEX(V511,4),E530,F530,G530,H530,I530,J530,K530,L530,M530,N530,O530,P530,Q530,R530,S530,T530, " };")</f>
        <v>const UINT16 font12_055[7] = {  0x0006, 0x0001, 0x0001, 0x01F1, 0x01FD, 0x000F, 0x0003 };</v>
      </c>
      <c r="X30" s="3" t="str">
        <f aca="false">CONCATENATE("    ", RIGHT(LEFT(W30,23),10),",")</f>
        <v>    font12_055,</v>
      </c>
    </row>
    <row collapsed="false" customFormat="false" customHeight="true" hidden="false" ht="14" outlineLevel="0" r="31">
      <c r="C31" s="7" t="n">
        <f aca="false">2*C30</f>
        <v>8</v>
      </c>
      <c r="D31" s="5"/>
      <c r="E31" s="0" t="n">
        <v>1</v>
      </c>
      <c r="F31" s="0" t="n">
        <v>1</v>
      </c>
      <c r="U31" s="5"/>
      <c r="W31" s="3" t="str">
        <f aca="false">CONCATENATE("const UINT16 ", $A$2, "_",TEXT(A533,"000"), "[", V533 + 1, "] = {  0x", DEC2HEX(V533,4),E552,F552,G552,H552,I552,J552,K552,L552,M552,N552,O552,P552,Q552,R552,S552,T552, " };")</f>
        <v>const UINT16 font12_056[7] = {  0x0006, 0x00EE, 0x01FF, 0x0111, 0x0111, 0x01FF, 0x00EE };</v>
      </c>
      <c r="X31" s="3" t="str">
        <f aca="false">CONCATENATE("    ", RIGHT(LEFT(W31,23),10),",")</f>
        <v>    font12_056,</v>
      </c>
    </row>
    <row collapsed="false" customFormat="false" customHeight="true" hidden="false" ht="14" outlineLevel="0" r="32">
      <c r="C32" s="7" t="n">
        <f aca="false">2*C31</f>
        <v>16</v>
      </c>
      <c r="D32" s="5"/>
      <c r="E32" s="0" t="n">
        <v>1</v>
      </c>
      <c r="F32" s="0" t="n">
        <v>1</v>
      </c>
      <c r="U32" s="5"/>
      <c r="W32" s="3" t="str">
        <f aca="false">CONCATENATE("const UINT16 ", $A$2, "_",TEXT(A555,"000"), "[", V555 + 1, "] = {  0x", DEC2HEX(V555,4),E574,F574,G574,H574,I574,J574,K574,L574,M574,N574,O574,P574,Q574,R574,S574,T574, " };")</f>
        <v>const UINT16 font12_057[7] = {  0x0006, 0x001E, 0x013F, 0x0121, 0x01A1, 0x00FF, 0x007E };</v>
      </c>
      <c r="X32" s="3" t="str">
        <f aca="false">CONCATENATE("    ", RIGHT(LEFT(W32,23),10),",")</f>
        <v>    font12_057,</v>
      </c>
    </row>
    <row collapsed="false" customFormat="false" customHeight="true" hidden="false" ht="14" outlineLevel="0" r="33">
      <c r="C33" s="7" t="n">
        <f aca="false">2*C32</f>
        <v>32</v>
      </c>
      <c r="D33" s="5"/>
      <c r="E33" s="0" t="n">
        <v>1</v>
      </c>
      <c r="F33" s="0" t="n">
        <v>1</v>
      </c>
      <c r="U33" s="5"/>
      <c r="W33" s="3" t="str">
        <f aca="false">CONCATENATE("const UINT16 ", $A$2, "_",TEXT(A577,"000"), "[", V577 + 1, "] = {  0x", DEC2HEX(V577,4),E596,F596,G596,H596,I596,J596,K596,L596,M596,N596,O596,P596,Q596,R596,S596,T596, " };")</f>
        <v>const UINT16 font12_058[3] = {  0x0002, 0x018C, 0x018C };</v>
      </c>
      <c r="X33" s="3" t="str">
        <f aca="false">CONCATENATE("    ", RIGHT(LEFT(W33,23),10),",")</f>
        <v>    font12_058,</v>
      </c>
    </row>
    <row collapsed="false" customFormat="false" customHeight="true" hidden="false" ht="14" outlineLevel="0" r="34">
      <c r="C34" s="7" t="n">
        <f aca="false">2*C33</f>
        <v>64</v>
      </c>
      <c r="D34" s="5"/>
      <c r="U34" s="5"/>
      <c r="W34" s="3" t="str">
        <f aca="false">CONCATENATE("const UINT16 ", $A$2, "_",TEXT(A599,"000"), "[", V599 + 1, "] = {  0x", DEC2HEX(V599,4),E618,F618,G618,H618,I618,J618,K618,L618,M618,N618,O618,P618,Q618,R618,S618,T618, " };")</f>
        <v>const UINT16 font12_059[3] = {  0x0002, 0x058C, 0x038C };</v>
      </c>
      <c r="X34" s="3" t="str">
        <f aca="false">CONCATENATE("    ", RIGHT(LEFT(W34,23),10),",")</f>
        <v>    font12_059,</v>
      </c>
    </row>
    <row collapsed="false" customFormat="false" customHeight="true" hidden="false" ht="14" outlineLevel="0" r="35">
      <c r="C35" s="7" t="n">
        <f aca="false">2*C34</f>
        <v>128</v>
      </c>
      <c r="D35" s="5"/>
      <c r="E35" s="0" t="n">
        <v>1</v>
      </c>
      <c r="F35" s="0" t="n">
        <v>1</v>
      </c>
      <c r="U35" s="5"/>
      <c r="W35" s="3" t="str">
        <f aca="false">CONCATENATE("const UINT16 ", $A$2, "_",TEXT(A621,"000"), "[", V621 + 1, "] = {  0x", DEC2HEX(V621,4),E640,F640,G640,H640,I640,J640,K640,L640,M640,N640,O640,P640,Q640,R640,S640,T640, " };")</f>
        <v>const UINT16 font12_060[6] = {  0x0005, 0x0010, 0x0038, 0x006C, 0x00C6, 0x0082 };</v>
      </c>
      <c r="X35" s="3" t="str">
        <f aca="false">CONCATENATE("    ", RIGHT(LEFT(W35,23),10),",")</f>
        <v>    font12_060,</v>
      </c>
    </row>
    <row collapsed="false" customFormat="false" customHeight="true" hidden="false" ht="14" outlineLevel="0" r="36">
      <c r="C36" s="7" t="n">
        <f aca="false">2*C35</f>
        <v>256</v>
      </c>
      <c r="D36" s="5"/>
      <c r="E36" s="0" t="n">
        <v>1</v>
      </c>
      <c r="F36" s="0" t="n">
        <v>1</v>
      </c>
      <c r="U36" s="5"/>
      <c r="W36" s="3" t="str">
        <f aca="false">CONCATENATE("const UINT16 ", $A$2, "_",TEXT(A643,"000"), "[", V643 + 1, "] = {  0x", DEC2HEX(V643,4),E662,F662,G662,H662,I662,J662,K662,L662,M662,N662,O662,P662,Q662,R662,S662,T662, " };")</f>
        <v>const UINT16 font12_061[7] = {  0x0006, 0x0028, 0x0028, 0x0028, 0x0028, 0x0028, 0x0028 };</v>
      </c>
      <c r="X36" s="3" t="str">
        <f aca="false">CONCATENATE("    ", RIGHT(LEFT(W36,23),10),",")</f>
        <v>    font12_061,</v>
      </c>
    </row>
    <row collapsed="false" customFormat="false" customHeight="true" hidden="false" ht="14" outlineLevel="0" r="37">
      <c r="C37" s="7" t="n">
        <f aca="false">2*C36</f>
        <v>512</v>
      </c>
      <c r="D37" s="5"/>
      <c r="U37" s="5"/>
      <c r="W37" s="3" t="str">
        <f aca="false">CONCATENATE("const UINT16 ", $A$2, "_",TEXT(A665,"000"), "[", V665 + 1, "] = {  0x", DEC2HEX(V665,4),E684,F684,G684,H684,I684,J684,K684,L684,M684,N684,O684,P684,Q684,R684,S684,T684, " };")</f>
        <v>const UINT16 font12_062[6] = {  0x0005, 0x0082, 0x00C6, 0x006C, 0x0038, 0x0010 };</v>
      </c>
      <c r="X37" s="3" t="str">
        <f aca="false">CONCATENATE("    ", RIGHT(LEFT(W37,23),10),",")</f>
        <v>    font12_062,</v>
      </c>
    </row>
    <row collapsed="false" customFormat="false" customHeight="true" hidden="false" ht="14" outlineLevel="0" r="38">
      <c r="C38" s="7" t="n">
        <f aca="false">2*C37</f>
        <v>1024</v>
      </c>
      <c r="D38" s="5"/>
      <c r="U38" s="5"/>
      <c r="W38" s="3" t="str">
        <f aca="false">CONCATENATE("const UINT16 ", $A$2, "_",TEXT(A687,"000"), "[", V687 + 1, "] = {  0x", DEC2HEX(V687,4),E706,F706,G706,H706,I706,J706,K706,L706,M706,N706,O706,P706,Q706,R706,S706,T706, " };")</f>
        <v>const UINT16 font12_063[7] = {  0x0006, 0x0002, 0x0001, 0x01B1, 0x01B9, 0x000F, 0x0006 };</v>
      </c>
      <c r="X38" s="3" t="str">
        <f aca="false">CONCATENATE("    ", RIGHT(LEFT(W38,23),10),",")</f>
        <v>    font12_063,</v>
      </c>
    </row>
    <row collapsed="false" customFormat="false" customHeight="true" hidden="false" ht="14" outlineLevel="0" r="39">
      <c r="C39" s="7" t="n">
        <f aca="false">2*C38</f>
        <v>2048</v>
      </c>
      <c r="D39" s="5"/>
      <c r="U39" s="5"/>
      <c r="W39" s="3" t="str">
        <f aca="false">CONCATENATE("const UINT16 ", $A$2, "_",TEXT(A709,"000"), "[", V709 + 1, "] = {  0x", DEC2HEX(V709,4),E728,F728,G728,H728,I728,J728,K728,L728,M728,N728,O728,P728,Q728,R728,S728,T728, " };")</f>
        <v>const UINT16 font12_064[10] = {  0x0009, 0x007C, 0x0082, 0x0139, 0x0145, 0x0145, 0x017D, 0x0141, 0x0042, 0x007C };</v>
      </c>
      <c r="X39" s="3" t="str">
        <f aca="false">CONCATENATE("    ", RIGHT(LEFT(W39,23),10),",")</f>
        <v>    font12_064,</v>
      </c>
    </row>
    <row collapsed="false" customFormat="false" customHeight="true" hidden="false" ht="14" outlineLevel="0" r="40">
      <c r="C40" s="7" t="n">
        <f aca="false">2*C39</f>
        <v>4096</v>
      </c>
      <c r="D40" s="5"/>
      <c r="U40" s="5"/>
      <c r="W40" s="3" t="str">
        <f aca="false">CONCATENATE("const UINT16 ", $A$2, "_",TEXT(A731,"000"), "[", V731 + 1, "] = {  0x", DEC2HEX(V731,4),E750,F750,G750,H750,I750,J750,K750,L750,M750,N750,O750,P750,Q750,R750,S750,T750, " };")</f>
        <v>const UINT16 font12_065[7] = {  0x0006, 0x01FE, 0x01FF, 0x0011, 0x0011, 0x01FF, 0x01FE };</v>
      </c>
      <c r="X40" s="3" t="str">
        <f aca="false">CONCATENATE("    ", RIGHT(LEFT(W40,23),10),",")</f>
        <v>    font12_065,</v>
      </c>
    </row>
    <row collapsed="false" customFormat="false" customHeight="true" hidden="false" ht="14" outlineLevel="0" r="41">
      <c r="C41" s="7" t="n">
        <f aca="false">2*C40</f>
        <v>8192</v>
      </c>
      <c r="D41" s="5"/>
      <c r="U41" s="5"/>
      <c r="W41" s="3" t="str">
        <f aca="false">CONCATENATE("const UINT16 ", $A$2, "_",TEXT(A753,"000"), "[", V753 + 1, "] = {  0x", DEC2HEX(V753,4),E772,F772,G772,H772,I772,J772,K772,L772,M772,N772,O772,P772,Q772,R772,S772,T772, " };")</f>
        <v>const UINT16 font12_066[7] = {  0x0006, 0x01FF, 0x01FF, 0x0111, 0x0111, 0x01FF, 0x00EE };</v>
      </c>
      <c r="X41" s="3" t="str">
        <f aca="false">CONCATENATE("    ", RIGHT(LEFT(W41,23),10),",")</f>
        <v>    font12_066,</v>
      </c>
    </row>
    <row collapsed="false" customFormat="false" customHeight="true" hidden="false" ht="14" outlineLevel="0" r="42">
      <c r="C42" s="7" t="n">
        <f aca="false">2*C41</f>
        <v>16384</v>
      </c>
      <c r="D42" s="5"/>
      <c r="U42" s="5"/>
      <c r="W42" s="3" t="str">
        <f aca="false">CONCATENATE("const UINT16 ", $A$2, "_",TEXT(A775,"000"), "[", V775 + 1, "] = {  0x", DEC2HEX(V775,4),E794,F794,G794,H794,I794,J794,K794,L794,M794,N794,O794,P794,Q794,R794,S794,T794, " };")</f>
        <v>const UINT16 font12_067[7] = {  0x0006, 0x00FE, 0x01FF, 0x0101, 0x0101, 0x0101, 0x0082 };</v>
      </c>
      <c r="X42" s="3" t="str">
        <f aca="false">CONCATENATE("    ", RIGHT(LEFT(W42,23),10),",")</f>
        <v>    font12_067,</v>
      </c>
    </row>
    <row collapsed="false" customFormat="false" customHeight="true" hidden="false" ht="14" outlineLevel="0" r="43">
      <c r="C43" s="7" t="n">
        <f aca="false">2*C42</f>
        <v>32768</v>
      </c>
      <c r="D43" s="5"/>
      <c r="U43" s="5"/>
      <c r="W43" s="3" t="str">
        <f aca="false">CONCATENATE("const UINT16 ", $A$2, "_",TEXT(A797,"000"), "[", V797 + 1, "] = {  0x", DEC2HEX(V797,4),E816,F816,G816,H816,I816,J816,K816,L816,M816,N816,O816,P816,Q816,R816,S816,T816, " };")</f>
        <v>const UINT16 font12_068[7] = {  0x0006, 0x01FF, 0x01FF, 0x0101, 0x0101, 0x01FF, 0x00FE };</v>
      </c>
      <c r="X43" s="3" t="str">
        <f aca="false">CONCATENATE("    ", RIGHT(LEFT(W43,23),10),",")</f>
        <v>    font12_068,</v>
      </c>
    </row>
    <row collapsed="false" customFormat="false" customHeight="true" hidden="false" ht="14" outlineLevel="0" r="44">
      <c r="D44" s="5"/>
      <c r="E44" s="8" t="n">
        <f aca="false">IF(E45=0,0,1)</f>
        <v>1</v>
      </c>
      <c r="F44" s="8" t="n">
        <f aca="false">IF(F45=0,0,1)</f>
        <v>1</v>
      </c>
      <c r="G44" s="8" t="n">
        <f aca="false">IF(G45=0,0,1)</f>
        <v>0</v>
      </c>
      <c r="H44" s="8" t="n">
        <f aca="false">IF(H45=0,0,1)</f>
        <v>0</v>
      </c>
      <c r="I44" s="8" t="n">
        <f aca="false">IF(I45=0,0,1)</f>
        <v>0</v>
      </c>
      <c r="J44" s="8" t="n">
        <f aca="false">IF(J45=0,0,1)</f>
        <v>0</v>
      </c>
      <c r="K44" s="8" t="n">
        <f aca="false">IF(K45=0,0,1)</f>
        <v>0</v>
      </c>
      <c r="L44" s="8" t="n">
        <f aca="false">IF(L45=0,0,1)</f>
        <v>0</v>
      </c>
      <c r="M44" s="8" t="n">
        <f aca="false">IF(M45=0,0,1)</f>
        <v>0</v>
      </c>
      <c r="N44" s="8" t="n">
        <f aca="false">IF(N45=0,0,1)</f>
        <v>0</v>
      </c>
      <c r="O44" s="8" t="n">
        <f aca="false">IF(O45=0,0,1)</f>
        <v>0</v>
      </c>
      <c r="P44" s="8" t="n">
        <f aca="false">IF(P45=0,0,1)</f>
        <v>0</v>
      </c>
      <c r="Q44" s="8" t="n">
        <f aca="false">IF(Q45=0,0,1)</f>
        <v>0</v>
      </c>
      <c r="R44" s="8" t="n">
        <f aca="false">IF(R45=0,0,1)</f>
        <v>0</v>
      </c>
      <c r="S44" s="8" t="n">
        <f aca="false">IF(S45=0,0,1)</f>
        <v>0</v>
      </c>
      <c r="T44" s="8" t="n">
        <f aca="false">IF(T45=0,0,1)</f>
        <v>0</v>
      </c>
      <c r="U44" s="5"/>
      <c r="W44" s="3" t="str">
        <f aca="false">CONCATENATE("const UINT16 ", $A$2, "_",TEXT(A819,"000"), "[", V819 + 1, "] = {  0x", DEC2HEX(V819,4),E838,F838,G838,H838,I838,J838,K838,L838,M838,N838,O838,P838,Q838,R838,S838,T838, " };")</f>
        <v>const UINT16 font12_069[6] = {  0x0005, 0x01FF, 0x01FF, 0x0111, 0x0111, 0x0101 };</v>
      </c>
      <c r="X44" s="3" t="str">
        <f aca="false">CONCATENATE("    ", RIGHT(LEFT(W44,23),10),",")</f>
        <v>    font12_069,</v>
      </c>
    </row>
    <row collapsed="false" customFormat="false" customHeight="true" hidden="true" ht="38" outlineLevel="0" r="45">
      <c r="E45" s="9" t="n">
        <f aca="false">SUMPRODUCT($C$6:$C$21,E28:E43)</f>
        <v>447</v>
      </c>
      <c r="F45" s="9" t="n">
        <f aca="false">SUMPRODUCT($C$6:$C$21,F28:F43)</f>
        <v>447</v>
      </c>
      <c r="G45" s="9" t="n">
        <f aca="false">SUMPRODUCT($C$6:$C$21,G28:G43)</f>
        <v>0</v>
      </c>
      <c r="H45" s="9" t="n">
        <f aca="false">SUMPRODUCT($C$6:$C$21,H28:H43)</f>
        <v>0</v>
      </c>
      <c r="I45" s="9" t="n">
        <f aca="false">SUMPRODUCT($C$6:$C$21,I28:I43)</f>
        <v>0</v>
      </c>
      <c r="J45" s="9" t="n">
        <f aca="false">SUMPRODUCT($C$6:$C$21,J28:J43)</f>
        <v>0</v>
      </c>
      <c r="K45" s="9" t="n">
        <f aca="false">SUMPRODUCT($C$6:$C$21,K28:K43)</f>
        <v>0</v>
      </c>
      <c r="L45" s="9" t="n">
        <f aca="false">SUMPRODUCT($C$6:$C$21,L28:L43)</f>
        <v>0</v>
      </c>
      <c r="M45" s="9" t="n">
        <f aca="false">SUMPRODUCT($C$6:$C$21,M28:M43)</f>
        <v>0</v>
      </c>
      <c r="N45" s="9" t="n">
        <f aca="false">SUMPRODUCT($C$6:$C$21,N28:N43)</f>
        <v>0</v>
      </c>
      <c r="O45" s="9" t="n">
        <f aca="false">SUMPRODUCT($C$6:$C$21,O28:O43)</f>
        <v>0</v>
      </c>
      <c r="P45" s="9" t="n">
        <f aca="false">SUMPRODUCT($C$6:$C$21,P28:P43)</f>
        <v>0</v>
      </c>
      <c r="Q45" s="9" t="n">
        <f aca="false">SUMPRODUCT($C$6:$C$21,Q28:Q43)</f>
        <v>0</v>
      </c>
      <c r="R45" s="9" t="n">
        <f aca="false">SUMPRODUCT($C$6:$C$21,R28:R43)</f>
        <v>0</v>
      </c>
      <c r="S45" s="9" t="n">
        <f aca="false">SUMPRODUCT($C$6:$C$21,S28:S43)</f>
        <v>0</v>
      </c>
      <c r="T45" s="9" t="n">
        <f aca="false">SUMPRODUCT($C$6:$C$21,T28:T43)</f>
        <v>0</v>
      </c>
      <c r="U45" s="10"/>
      <c r="W45" s="3" t="str">
        <f aca="false">CONCATENATE("const UINT16 ", $A$2, "_",TEXT(A841,"000"), "[", V841 + 1, "] = {  0x", DEC2HEX(V841,4),E860,F860,G860,H860,I860,J860,K860,L860,M860,N860,O860,P860,Q860,R860,S860,T860, " };")</f>
        <v>const UINT16 font12_070[7] = {  0x0006, 0x01FF, 0x01FF, 0x0011, 0x0011, 0x0001, 0x0000 };</v>
      </c>
      <c r="X45" s="3" t="str">
        <f aca="false">CONCATENATE("    ", RIGHT(LEFT(W45,23),10),",")</f>
        <v>    font12_070,</v>
      </c>
    </row>
    <row collapsed="false" customFormat="false" customHeight="true" hidden="true" ht="48" outlineLevel="0" r="46">
      <c r="E46" s="9" t="str">
        <f aca="false">IF(E47&lt;=$V27,CONCATENATE(", 0x",DEC2HEX(E45,4)),"")</f>
        <v>, 0x01BF</v>
      </c>
      <c r="F46" s="9" t="str">
        <f aca="false">IF(F47&lt;=$V27,CONCATENATE(", 0x",DEC2HEX(F45,4)),"")</f>
        <v>, 0x01BF</v>
      </c>
      <c r="G46" s="9" t="str">
        <f aca="false">IF(G47&lt;=$V27,CONCATENATE(", 0x",DEC2HEX(G45,4)),"")</f>
        <v/>
      </c>
      <c r="H46" s="9" t="str">
        <f aca="false">IF(H47&lt;=$V27,CONCATENATE(", 0x",DEC2HEX(H45,4)),"")</f>
        <v/>
      </c>
      <c r="I46" s="9" t="str">
        <f aca="false">IF(I47&lt;=$V27,CONCATENATE(", 0x",DEC2HEX(I45,4)),"")</f>
        <v/>
      </c>
      <c r="J46" s="9" t="str">
        <f aca="false">IF(J47&lt;=$V27,CONCATENATE(", 0x",DEC2HEX(J45,4)),"")</f>
        <v/>
      </c>
      <c r="K46" s="9" t="str">
        <f aca="false">IF(K47&lt;=$V27,CONCATENATE(", 0x",DEC2HEX(K45,4)),"")</f>
        <v/>
      </c>
      <c r="L46" s="9" t="str">
        <f aca="false">IF(L47&lt;=$V27,CONCATENATE(", 0x",DEC2HEX(L45,4)),"")</f>
        <v/>
      </c>
      <c r="M46" s="9" t="str">
        <f aca="false">IF(M47&lt;=$V27,CONCATENATE(", 0x",DEC2HEX(M45,4)),"")</f>
        <v/>
      </c>
      <c r="N46" s="9" t="str">
        <f aca="false">IF(N47&lt;=$V27,CONCATENATE(", 0x",DEC2HEX(N45,4)),"")</f>
        <v/>
      </c>
      <c r="O46" s="9" t="str">
        <f aca="false">IF(O47&lt;=$V27,CONCATENATE(", 0x",DEC2HEX(O45,4)),"")</f>
        <v/>
      </c>
      <c r="P46" s="9" t="str">
        <f aca="false">IF(P47&lt;=$V27,CONCATENATE(", 0x",DEC2HEX(P45,4)),"")</f>
        <v/>
      </c>
      <c r="Q46" s="9" t="str">
        <f aca="false">IF(Q47&lt;=$V27,CONCATENATE(", 0x",DEC2HEX(Q45,4)),"")</f>
        <v/>
      </c>
      <c r="R46" s="9" t="str">
        <f aca="false">IF(R47&lt;=$V27,CONCATENATE(", 0x",DEC2HEX(R45,4)),"")</f>
        <v/>
      </c>
      <c r="S46" s="9" t="str">
        <f aca="false">IF(S47&lt;=$V27,CONCATENATE(", 0x",DEC2HEX(S45,4)),"")</f>
        <v/>
      </c>
      <c r="T46" s="9" t="str">
        <f aca="false">IF(T47&lt;=$V27,CONCATENATE(", 0x",DEC2HEX(T45,4)),"")</f>
        <v/>
      </c>
      <c r="W46" s="3" t="str">
        <f aca="false">CONCATENATE("const UINT16 ", $A$2, "_",TEXT(A863,"000"), "[", V863 + 1, "] = {  0x", DEC2HEX(V863,4),E882,F882,G882,H882,I882,J882,K882,L882,M882,N882,O882,P882,Q882,R882,S882,T882, " };")</f>
        <v>const UINT16 font12_071[7] = {  0x0006, 0x00FE, 0x01FF, 0x0101, 0x0101, 0x01E1, 0x00E2 };</v>
      </c>
      <c r="X46" s="3" t="str">
        <f aca="false">CONCATENATE("    ", RIGHT(LEFT(W46,23),10),",")</f>
        <v>    font12_071,</v>
      </c>
    </row>
    <row collapsed="false" customFormat="false" customHeight="true" hidden="true" ht="14" outlineLevel="0" r="47">
      <c r="E47" s="0" t="n">
        <v>1</v>
      </c>
      <c r="F47" s="0" t="n">
        <v>2</v>
      </c>
      <c r="G47" s="0" t="n">
        <v>3</v>
      </c>
      <c r="H47" s="0" t="n">
        <v>4</v>
      </c>
      <c r="I47" s="0" t="n">
        <v>5</v>
      </c>
      <c r="J47" s="0" t="n">
        <v>6</v>
      </c>
      <c r="K47" s="0" t="n">
        <v>7</v>
      </c>
      <c r="L47" s="0" t="n">
        <v>8</v>
      </c>
      <c r="M47" s="0" t="n">
        <v>9</v>
      </c>
      <c r="N47" s="0" t="n">
        <v>10</v>
      </c>
      <c r="O47" s="0" t="n">
        <v>11</v>
      </c>
      <c r="P47" s="0" t="n">
        <v>12</v>
      </c>
      <c r="Q47" s="0" t="n">
        <v>13</v>
      </c>
      <c r="R47" s="0" t="n">
        <v>14</v>
      </c>
      <c r="S47" s="0" t="n">
        <v>15</v>
      </c>
      <c r="T47" s="0" t="n">
        <v>16</v>
      </c>
      <c r="W47" s="3" t="str">
        <f aca="false">CONCATENATE("const UINT16 ", $A$2, "_",TEXT(A885,"000"), "[", V885 + 1, "] = {  0x", DEC2HEX(V885,4),E904,F904,G904,H904,I904,J904,K904,L904,M904,N904,O904,P904,Q904,R904,S904,T904, " };")</f>
        <v>const UINT16 font12_072[7] = {  0x0006, 0x01FF, 0x01FF, 0x0010, 0x0010, 0x01FF, 0x01FF };</v>
      </c>
      <c r="X47" s="3" t="str">
        <f aca="false">CONCATENATE("    ", RIGHT(LEFT(W47,23),10),",")</f>
        <v>    font12_072,</v>
      </c>
    </row>
    <row collapsed="false" customFormat="false" customHeight="true" hidden="false" ht="14" outlineLevel="0" r="48">
      <c r="W48" s="3" t="str">
        <f aca="false">CONCATENATE("const UINT16 ", $A$2, "_",TEXT(A841,"000"), "[", V841 + 1, "] = {  0x", DEC2HEX(V841,4),E860,F860,G860,H860,I860,J860,K860,L860,M860,N860,O860,P860,Q860,R860,S860,T860, " };")</f>
        <v>const UINT16 font12_070[7] = {  0x0006, 0x01FF, 0x01FF, 0x0011, 0x0011, 0x0001, 0x0000 };</v>
      </c>
      <c r="X48" s="3" t="str">
        <f aca="false">CONCATENATE("    ", RIGHT(LEFT(W48,23),10),",")</f>
        <v>    font12_070,</v>
      </c>
    </row>
    <row collapsed="false" customFormat="false" customHeight="true" hidden="false" ht="14" outlineLevel="0" r="49">
      <c r="A49" s="4" t="n">
        <v>34</v>
      </c>
      <c r="D49" s="5"/>
      <c r="E49" s="6" t="n">
        <v>1</v>
      </c>
      <c r="F49" s="6" t="n">
        <f aca="false">2*E49</f>
        <v>2</v>
      </c>
      <c r="G49" s="6" t="n">
        <f aca="false">2*F49</f>
        <v>4</v>
      </c>
      <c r="H49" s="6" t="n">
        <f aca="false">2*G49</f>
        <v>8</v>
      </c>
      <c r="I49" s="6" t="n">
        <f aca="false">2*H49</f>
        <v>16</v>
      </c>
      <c r="J49" s="6" t="n">
        <f aca="false">2*I49</f>
        <v>32</v>
      </c>
      <c r="K49" s="6" t="n">
        <f aca="false">2*J49</f>
        <v>64</v>
      </c>
      <c r="L49" s="6" t="n">
        <f aca="false">2*K49</f>
        <v>128</v>
      </c>
      <c r="M49" s="6" t="n">
        <f aca="false">2*L49</f>
        <v>256</v>
      </c>
      <c r="N49" s="6" t="n">
        <f aca="false">2*M49</f>
        <v>512</v>
      </c>
      <c r="O49" s="6" t="n">
        <f aca="false">2*N49</f>
        <v>1024</v>
      </c>
      <c r="P49" s="6" t="n">
        <f aca="false">2*O49</f>
        <v>2048</v>
      </c>
      <c r="Q49" s="6" t="n">
        <f aca="false">2*P49</f>
        <v>4096</v>
      </c>
      <c r="R49" s="6" t="n">
        <f aca="false">2*Q49</f>
        <v>8192</v>
      </c>
      <c r="S49" s="6" t="n">
        <f aca="false">2*R49</f>
        <v>16384</v>
      </c>
      <c r="T49" s="6" t="n">
        <f aca="false">2*S49</f>
        <v>32768</v>
      </c>
      <c r="U49" s="5"/>
      <c r="V49" s="1" t="n">
        <f aca="false">INT(LOG(SUMPRODUCT(E49:T49,E66:T66))/LOG(2) + 1)</f>
        <v>3</v>
      </c>
      <c r="W49" s="3" t="str">
        <f aca="false">CONCATENATE("const UINT16 ", $A$2, "_",TEXT(A863,"000"), "[", V863 + 1, "] = {  0x", DEC2HEX(V863,4),E882,F882,G882,H882,I882,J882,K882,L882,M882,N882,O882,P882,Q882,R882,S882,T882, " };")</f>
        <v>const UINT16 font12_071[7] = {  0x0006, 0x00FE, 0x01FF, 0x0101, 0x0101, 0x01E1, 0x00E2 };</v>
      </c>
      <c r="X49" s="3" t="str">
        <f aca="false">CONCATENATE("    ", RIGHT(LEFT(W49,23),10),",")</f>
        <v>    font12_071,</v>
      </c>
    </row>
    <row collapsed="false" customFormat="false" customHeight="true" hidden="false" ht="14" outlineLevel="0" r="50">
      <c r="A50" s="1" t="str">
        <f aca="false">CHAR(A49)</f>
        <v>"</v>
      </c>
      <c r="C50" s="7" t="n">
        <v>1</v>
      </c>
      <c r="D50" s="5"/>
      <c r="E50" s="0" t="n">
        <v>1</v>
      </c>
      <c r="G50" s="0" t="n">
        <v>1</v>
      </c>
      <c r="U50" s="5"/>
      <c r="W50" s="3" t="str">
        <f aca="false">CONCATENATE("const UINT16 ", $A$2, "_",TEXT(A885,"000"), "[", V885 + 1, "] = {  0x", DEC2HEX(V885,4),E904,F904,G904,H904,I904,J904,K904,L904,M904,N904,O904,P904,Q904,R904,S904,T904, " };")</f>
        <v>const UINT16 font12_072[7] = {  0x0006, 0x01FF, 0x01FF, 0x0010, 0x0010, 0x01FF, 0x01FF };</v>
      </c>
      <c r="X50" s="3" t="str">
        <f aca="false">CONCATENATE("    ", RIGHT(LEFT(W50,23),10),",")</f>
        <v>    font12_072,</v>
      </c>
    </row>
    <row collapsed="false" customFormat="false" customHeight="true" hidden="false" ht="14" outlineLevel="0" r="51">
      <c r="C51" s="7" t="n">
        <f aca="false">2*C50</f>
        <v>2</v>
      </c>
      <c r="D51" s="5"/>
      <c r="E51" s="0" t="n">
        <v>1</v>
      </c>
      <c r="G51" s="0" t="n">
        <v>1</v>
      </c>
      <c r="U51" s="5"/>
      <c r="W51" s="3" t="str">
        <f aca="false">CONCATENATE("const UINT16 ", $A$2, "_",TEXT(A907,"000"), "[", V907 + 1, "] = {  0x", DEC2HEX(V907,4),E926,F926,G926,H926,I926,J926,K926,L926,M926,N926,O926,P926,Q926,R926,S926,T926, " };")</f>
        <v>const UINT16 font12_073[5] = {  0x0004, 0x0101, 0x01FF, 0x01FF, 0x0101 };</v>
      </c>
      <c r="X51" s="3" t="str">
        <f aca="false">CONCATENATE("    ", RIGHT(LEFT(W51,23),10),",")</f>
        <v>    font12_073,</v>
      </c>
    </row>
    <row collapsed="false" customFormat="false" customHeight="true" hidden="false" ht="14" outlineLevel="0" r="52">
      <c r="C52" s="7" t="n">
        <f aca="false">2*C51</f>
        <v>4</v>
      </c>
      <c r="D52" s="5"/>
      <c r="E52" s="0" t="n">
        <v>1</v>
      </c>
      <c r="G52" s="0" t="n">
        <v>1</v>
      </c>
      <c r="U52" s="5"/>
      <c r="W52" s="3" t="str">
        <f aca="false">CONCATENATE("const UINT16 ", $A$2, "_",TEXT(A929,"000"), "[", V929 + 1, "] = {  0x", DEC2HEX(V929,4),E948,F948,G948,H948,I948,J948,K948,L948,M948,N948,O948,P948,Q948,R948,S948,T948, " };")</f>
        <v>const UINT16 font12_074[7] = {  0x0006, 0x00E0, 0x01E0, 0x0100, 0x0100, 0x01FF, 0x00FF };</v>
      </c>
      <c r="X52" s="3" t="str">
        <f aca="false">CONCATENATE("    ", RIGHT(LEFT(W52,23),10),",")</f>
        <v>    font12_074,</v>
      </c>
    </row>
    <row collapsed="false" customFormat="false" customHeight="true" hidden="false" ht="14" outlineLevel="0" r="53">
      <c r="C53" s="7" t="n">
        <f aca="false">2*C52</f>
        <v>8</v>
      </c>
      <c r="D53" s="5"/>
      <c r="U53" s="5"/>
      <c r="W53" s="3" t="str">
        <f aca="false">CONCATENATE("const UINT16 ", $A$2, "_",TEXT(A951,"000"), "[", V951 + 1, "] = {  0x", DEC2HEX(V951,4),E970,F970,G970,H970,I970,J970,K970,L970,M970,N970,O970,P970,Q970,R970,S970,T970, " };")</f>
        <v>const UINT16 font12_075[7] = {  0x0006, 0x01FF, 0x01FF, 0x0038, 0x0044, 0x0082, 0x0101 };</v>
      </c>
      <c r="X53" s="3" t="str">
        <f aca="false">CONCATENATE("    ", RIGHT(LEFT(W53,23),10),",")</f>
        <v>    font12_075,</v>
      </c>
    </row>
    <row collapsed="false" customFormat="false" customHeight="true" hidden="false" ht="14" outlineLevel="0" r="54">
      <c r="C54" s="7" t="n">
        <f aca="false">2*C53</f>
        <v>16</v>
      </c>
      <c r="D54" s="5"/>
      <c r="U54" s="5"/>
      <c r="W54" s="3" t="str">
        <f aca="false">CONCATENATE("const UINT16 ", $A$2, "_",TEXT(A973,"000"), "[", V973 + 1, "] = {  0x", DEC2HEX(V973,4),E992,F992,G992,H992,I992,J992,K992,L992,M992,N992,O992,P992,Q992,R992,S992,T992, " };")</f>
        <v>const UINT16 font12_076[7] = {  0x0006, 0x01FF, 0x01FF, 0x0100, 0x0100, 0x0100, 0x0100 };</v>
      </c>
      <c r="X54" s="3" t="str">
        <f aca="false">CONCATENATE("    ", RIGHT(LEFT(W54,23),10),",")</f>
        <v>    font12_076,</v>
      </c>
    </row>
    <row collapsed="false" customFormat="false" customHeight="true" hidden="false" ht="14" outlineLevel="0" r="55">
      <c r="C55" s="7" t="n">
        <f aca="false">2*C54</f>
        <v>32</v>
      </c>
      <c r="D55" s="5"/>
      <c r="U55" s="5"/>
      <c r="W55" s="3" t="str">
        <f aca="false">CONCATENATE("const UINT16 ", $A$2, "_",TEXT(A995,"000"), "[", V995 + 1, "] = {  0x", DEC2HEX(V995,4),E1014,F1014,G1014,H1014,I1014,J1014,K1014,L1014,M1014,N1014,O1014,P1014,Q1014,R1014,S1014,T1014, " };")</f>
        <v>const UINT16 font12_077[11] = {  0x000A, 0x01FF, 0x000E, 0x001C, 0x0038, 0x0070, 0x0038, 0x001C, 0x000E, 0x01FF, 0x01FF };</v>
      </c>
      <c r="X55" s="3" t="str">
        <f aca="false">CONCATENATE("    ", RIGHT(LEFT(W55,23),10),",")</f>
        <v>    font12_077,</v>
      </c>
    </row>
    <row collapsed="false" customFormat="false" customHeight="true" hidden="false" ht="14" outlineLevel="0" r="56">
      <c r="C56" s="7" t="n">
        <f aca="false">2*C55</f>
        <v>64</v>
      </c>
      <c r="D56" s="5"/>
      <c r="U56" s="5"/>
      <c r="W56" s="3" t="str">
        <f aca="false">CONCATENATE("const UINT16 ", $A$2, "_",TEXT(A1017,"000"), "[", V1017 + 1, "] = {  0x", DEC2HEX(V1017,4),E1036,F1036,G1036,H1036,I1036,J1036,K1036,L1036,M1036,N1036,O1036,P1036,Q1036,R1036,S1036,T1036, " };")</f>
        <v>const UINT16 font12_078[8] = {  0x0007, 0x01FF, 0x000E, 0x001C, 0x0038, 0x0070, 0x00E0, 0x01FF };</v>
      </c>
      <c r="X56" s="3" t="str">
        <f aca="false">CONCATENATE("    ", RIGHT(LEFT(W56,23),10),",")</f>
        <v>    font12_078,</v>
      </c>
    </row>
    <row collapsed="false" customFormat="false" customHeight="true" hidden="false" ht="14" outlineLevel="0" r="57">
      <c r="C57" s="7" t="n">
        <f aca="false">2*C56</f>
        <v>128</v>
      </c>
      <c r="D57" s="5"/>
      <c r="U57" s="5"/>
      <c r="W57" s="3" t="str">
        <f aca="false">CONCATENATE("const UINT16 ", $A$2, "_",TEXT(A1039,"000"), "[", V1039 + 1, "] = {  0x", DEC2HEX(V1039,4),E1058,F1058,G1058,H1058,I1058,J1058,K1058,L1058,M1058,N1058,O1058,P1058,Q1058,R1058,S1058,T1058, " };")</f>
        <v>const UINT16 font12_079[7] = {  0x0006, 0x00FE, 0x01FF, 0x0101, 0x0101, 0x01FF, 0x00FE };</v>
      </c>
      <c r="X57" s="3" t="str">
        <f aca="false">CONCATENATE("    ", RIGHT(LEFT(W57,23),10),",")</f>
        <v>    font12_079,</v>
      </c>
    </row>
    <row collapsed="false" customFormat="false" customHeight="true" hidden="false" ht="14" outlineLevel="0" r="58">
      <c r="C58" s="7" t="n">
        <f aca="false">2*C57</f>
        <v>256</v>
      </c>
      <c r="D58" s="5"/>
      <c r="U58" s="5"/>
      <c r="W58" s="3" t="str">
        <f aca="false">CONCATENATE("const UINT16 ", $A$2, "_",TEXT(A1061,"000"), "[", V1061 + 1, "] = {  0x", DEC2HEX(V1061,4),E1080,F1080,G1080,H1080,I1080,J1080,K1080,L1080,M1080,N1080,O1080,P1080,Q1080,R1080,S1080,T1080, " };")</f>
        <v>const UINT16 font12_080[7] = {  0x0006, 0x01FF, 0x01FF, 0x0011, 0x0011, 0x001F, 0x000E };</v>
      </c>
      <c r="X58" s="3" t="str">
        <f aca="false">CONCATENATE("    ", RIGHT(LEFT(W58,23),10),",")</f>
        <v>    font12_080,</v>
      </c>
    </row>
    <row collapsed="false" customFormat="false" customHeight="true" hidden="false" ht="14" outlineLevel="0" r="59">
      <c r="C59" s="7" t="n">
        <f aca="false">2*C58</f>
        <v>512</v>
      </c>
      <c r="D59" s="5"/>
      <c r="U59" s="5"/>
      <c r="W59" s="3" t="str">
        <f aca="false">CONCATENATE("const UINT16 ", $A$2, "_",TEXT(A1083,"000"), "[", V1083 + 1, "] = {  0x", DEC2HEX(V1083,4),E1102,F1102,G1102,H1102,I1102,J1102,K1102,L1102,M1102,N1102,O1102,P1102,Q1102,R1102,S1102,T1102, " };")</f>
        <v>const UINT16 font12_081[7] = {  0x0006, 0x00FE, 0x01FF, 0x0103, 0x0103, 0x03FF, 0x02FE };</v>
      </c>
      <c r="X59" s="3" t="str">
        <f aca="false">CONCATENATE("    ", RIGHT(LEFT(W59,23),10),",")</f>
        <v>    font12_081,</v>
      </c>
    </row>
    <row collapsed="false" customFormat="false" customHeight="true" hidden="false" ht="14" outlineLevel="0" r="60">
      <c r="C60" s="7" t="n">
        <f aca="false">2*C59</f>
        <v>1024</v>
      </c>
      <c r="D60" s="5"/>
      <c r="U60" s="5"/>
      <c r="W60" s="3" t="str">
        <f aca="false">CONCATENATE("const UINT16 ", $A$2, "_",TEXT(A1105,"000"), "[", V1105 + 1, "] = {  0x", DEC2HEX(V1105,4),E1124,F1124,G1124,H1124,I1124,J1124,K1124,L1124,M1124,N1124,O1124,P1124,Q1124,R1124,S1124,T1124, " };")</f>
        <v>const UINT16 font12_082[7] = {  0x0006, 0x01FF, 0x01FF, 0x0011, 0x0011, 0x01FF, 0x01EE };</v>
      </c>
      <c r="X60" s="3" t="str">
        <f aca="false">CONCATENATE("    ", RIGHT(LEFT(W60,23),10),",")</f>
        <v>    font12_082,</v>
      </c>
    </row>
    <row collapsed="false" customFormat="false" customHeight="true" hidden="false" ht="14" outlineLevel="0" r="61">
      <c r="C61" s="7" t="n">
        <f aca="false">2*C60</f>
        <v>2048</v>
      </c>
      <c r="D61" s="5"/>
      <c r="U61" s="5"/>
      <c r="W61" s="3" t="str">
        <f aca="false">CONCATENATE("const UINT16 ", $A$2, "_",TEXT(A1127,"000"), "[", V1127 + 1, "] = {  0x", DEC2HEX(V1127,4),E1146,F1146,G1146,H1146,I1146,J1146,K1146,L1146,M1146,N1146,O1146,P1146,Q1146,R1146,S1146,T1146, " };")</f>
        <v>const UINT16 font12_083[6] = {  0x0005, 0x008E, 0x011F, 0x0139, 0x01F1, 0x00E2 };</v>
      </c>
      <c r="X61" s="3" t="str">
        <f aca="false">CONCATENATE("    ", RIGHT(LEFT(W61,23),10),",")</f>
        <v>    font12_083,</v>
      </c>
    </row>
    <row collapsed="false" customFormat="false" customHeight="true" hidden="false" ht="14" outlineLevel="0" r="62">
      <c r="C62" s="7" t="n">
        <f aca="false">2*C61</f>
        <v>4096</v>
      </c>
      <c r="D62" s="5"/>
      <c r="U62" s="5"/>
      <c r="W62" s="3" t="str">
        <f aca="false">CONCATENATE("const UINT16 ", $A$2, "_",TEXT(A1149,"000"), "[", V1149 + 1, "] = {  0x", DEC2HEX(V1149,4),E1168,F1168,G1168,H1168,I1168,J1168,K1168,L1168,M1168,N1168,O1168,P1168,Q1168,R1168,S1168,T1168, " };")</f>
        <v>const UINT16 font12_084[9] = {  0x0008, 0x0001, 0x0001, 0x0001, 0x01FF, 0x01FF, 0x0001, 0x0001, 0x0001 };</v>
      </c>
      <c r="X62" s="3" t="str">
        <f aca="false">CONCATENATE("    ", RIGHT(LEFT(W62,23),10),",")</f>
        <v>    font12_084,</v>
      </c>
    </row>
    <row collapsed="false" customFormat="false" customHeight="true" hidden="false" ht="14" outlineLevel="0" r="63">
      <c r="C63" s="7" t="n">
        <f aca="false">2*C62</f>
        <v>8192</v>
      </c>
      <c r="D63" s="5"/>
      <c r="U63" s="5"/>
      <c r="W63" s="3" t="str">
        <f aca="false">CONCATENATE("const UINT16 ", $A$2, "_",TEXT(A1171,"000"), "[", V1171 + 1, "] = {  0x", DEC2HEX(V1171,4),E1190,F1190,G1190,H1190,I1190,J1190,K1190,L1190,M1190,N1190,O1190,P1190,Q1190,R1190,S1190,T1190, " };")</f>
        <v>const UINT16 font12_085[7] = {  0x0006, 0x00FF, 0x01FF, 0x0100, 0x0100, 0x01FF, 0x00FF };</v>
      </c>
      <c r="X63" s="3" t="str">
        <f aca="false">CONCATENATE("    ", RIGHT(LEFT(W63,23),10),",")</f>
        <v>    font12_085,</v>
      </c>
    </row>
    <row collapsed="false" customFormat="false" customHeight="true" hidden="false" ht="14" outlineLevel="0" r="64">
      <c r="C64" s="7" t="n">
        <f aca="false">2*C63</f>
        <v>16384</v>
      </c>
      <c r="D64" s="5"/>
      <c r="U64" s="5"/>
      <c r="W64" s="3" t="str">
        <f aca="false">CONCATENATE("const UINT16 ", $A$2, "_",TEXT(A1193,"000"), "[", V1193 + 1, "] = {  0x", DEC2HEX(V1193,4),E1212,F1212,G1212,H1212,I1212,J1212,K1212,L1212,M1212,N1212,O1212,P1212,Q1212,R1212,S1212,T1212, " };")</f>
        <v>const UINT16 font12_086[7] = {  0x0006, 0x00FF, 0x01FF, 0x0100, 0x0100, 0x00FF, 0x007F };</v>
      </c>
      <c r="X64" s="3" t="str">
        <f aca="false">CONCATENATE("    ", RIGHT(LEFT(W64,23),10),",")</f>
        <v>    font12_086,</v>
      </c>
    </row>
    <row collapsed="false" customFormat="false" customHeight="true" hidden="false" ht="15" outlineLevel="0" r="65">
      <c r="C65" s="7" t="n">
        <f aca="false">2*C64</f>
        <v>32768</v>
      </c>
      <c r="D65" s="5"/>
      <c r="U65" s="5"/>
      <c r="W65" s="3" t="str">
        <f aca="false">CONCATENATE("const UINT16 ", $A$2, "_",TEXT(A1215,"000"), "[", V1215 + 1, "] = {  0x", DEC2HEX(V1215,4),E1234,F1234,G1234,H1234,I1234,J1234,K1234,L1234,M1234,N1234,O1234,P1234,Q1234,R1234,S1234,T1234, " };")</f>
        <v>const UINT16 font12_087[11] = {  0x000A, 0x00FF, 0x01FF, 0x0100, 0x0100, 0x00FF, 0x01FF, 0x0100, 0x0100, 0x00FF, 0x007F };</v>
      </c>
      <c r="X65" s="3" t="str">
        <f aca="false">CONCATENATE("    ", RIGHT(LEFT(W65,23),10),",")</f>
        <v>    font12_087,</v>
      </c>
    </row>
    <row collapsed="false" customFormat="false" customHeight="true" hidden="false" ht="14" outlineLevel="0" r="66">
      <c r="D66" s="5"/>
      <c r="E66" s="8" t="n">
        <f aca="false">IF(E67=0,0,1)</f>
        <v>1</v>
      </c>
      <c r="F66" s="8" t="n">
        <f aca="false">IF(F67=0,0,1)</f>
        <v>0</v>
      </c>
      <c r="G66" s="8" t="n">
        <f aca="false">IF(G67=0,0,1)</f>
        <v>1</v>
      </c>
      <c r="H66" s="8" t="n">
        <f aca="false">IF(H67=0,0,1)</f>
        <v>0</v>
      </c>
      <c r="I66" s="8" t="n">
        <f aca="false">IF(I67=0,0,1)</f>
        <v>0</v>
      </c>
      <c r="J66" s="8" t="n">
        <f aca="false">IF(J67=0,0,1)</f>
        <v>0</v>
      </c>
      <c r="K66" s="8" t="n">
        <f aca="false">IF(K67=0,0,1)</f>
        <v>0</v>
      </c>
      <c r="L66" s="8" t="n">
        <f aca="false">IF(L67=0,0,1)</f>
        <v>0</v>
      </c>
      <c r="M66" s="8" t="n">
        <f aca="false">IF(M67=0,0,1)</f>
        <v>0</v>
      </c>
      <c r="N66" s="8" t="n">
        <f aca="false">IF(N67=0,0,1)</f>
        <v>0</v>
      </c>
      <c r="O66" s="8" t="n">
        <f aca="false">IF(O67=0,0,1)</f>
        <v>0</v>
      </c>
      <c r="P66" s="8" t="n">
        <f aca="false">IF(P67=0,0,1)</f>
        <v>0</v>
      </c>
      <c r="Q66" s="8" t="n">
        <f aca="false">IF(Q67=0,0,1)</f>
        <v>0</v>
      </c>
      <c r="R66" s="8" t="n">
        <f aca="false">IF(R67=0,0,1)</f>
        <v>0</v>
      </c>
      <c r="S66" s="8" t="n">
        <f aca="false">IF(S67=0,0,1)</f>
        <v>0</v>
      </c>
      <c r="T66" s="8" t="n">
        <f aca="false">IF(T67=0,0,1)</f>
        <v>0</v>
      </c>
      <c r="U66" s="5"/>
      <c r="W66" s="3" t="str">
        <f aca="false">CONCATENATE("const UINT16 ", $A$2, "_",TEXT(A1237,"000"), "[", V1237 + 1, "] = {  0x", DEC2HEX(V1237,4),E1256,F1256,G1256,H1256,I1256,J1256,K1256,L1256,M1256,N1256,O1256,P1256,Q1256,R1256,S1256,T1256, " };")</f>
        <v>const UINT16 font12_088[7] = {  0x0006, 0x01EF, 0x01EF, 0x0010, 0x0010, 0x01EF, 0x01EF };</v>
      </c>
      <c r="X66" s="3" t="str">
        <f aca="false">CONCATENATE("    ", RIGHT(LEFT(W66,23),10),",")</f>
        <v>    font12_088,</v>
      </c>
    </row>
    <row collapsed="false" customFormat="false" customHeight="true" hidden="false" ht="14" outlineLevel="0" r="67">
      <c r="E67" s="9" t="n">
        <f aca="false">SUMPRODUCT($C$6:$C$21,E50:E65)</f>
        <v>7</v>
      </c>
      <c r="F67" s="9" t="n">
        <f aca="false">SUMPRODUCT($C$6:$C$21,F50:F65)</f>
        <v>0</v>
      </c>
      <c r="G67" s="9" t="n">
        <f aca="false">SUMPRODUCT($C$6:$C$21,G50:G65)</f>
        <v>7</v>
      </c>
      <c r="H67" s="9" t="n">
        <f aca="false">SUMPRODUCT($C$6:$C$21,H50:H65)</f>
        <v>0</v>
      </c>
      <c r="I67" s="9" t="n">
        <f aca="false">SUMPRODUCT($C$6:$C$21,I50:I65)</f>
        <v>0</v>
      </c>
      <c r="J67" s="9" t="n">
        <f aca="false">SUMPRODUCT($C$6:$C$21,J50:J65)</f>
        <v>0</v>
      </c>
      <c r="K67" s="9" t="n">
        <f aca="false">SUMPRODUCT($C$6:$C$21,K50:K65)</f>
        <v>0</v>
      </c>
      <c r="L67" s="9" t="n">
        <f aca="false">SUMPRODUCT($C$6:$C$21,L50:L65)</f>
        <v>0</v>
      </c>
      <c r="M67" s="9" t="n">
        <f aca="false">SUMPRODUCT($C$6:$C$21,M50:M65)</f>
        <v>0</v>
      </c>
      <c r="N67" s="9" t="n">
        <f aca="false">SUMPRODUCT($C$6:$C$21,N50:N65)</f>
        <v>0</v>
      </c>
      <c r="O67" s="9" t="n">
        <f aca="false">SUMPRODUCT($C$6:$C$21,O50:O65)</f>
        <v>0</v>
      </c>
      <c r="P67" s="9" t="n">
        <f aca="false">SUMPRODUCT($C$6:$C$21,P50:P65)</f>
        <v>0</v>
      </c>
      <c r="Q67" s="9" t="n">
        <f aca="false">SUMPRODUCT($C$6:$C$21,Q50:Q65)</f>
        <v>0</v>
      </c>
      <c r="R67" s="9" t="n">
        <f aca="false">SUMPRODUCT($C$6:$C$21,R50:R65)</f>
        <v>0</v>
      </c>
      <c r="S67" s="9" t="n">
        <f aca="false">SUMPRODUCT($C$6:$C$21,S50:S65)</f>
        <v>0</v>
      </c>
      <c r="T67" s="9" t="n">
        <f aca="false">SUMPRODUCT($C$6:$C$21,T50:T65)</f>
        <v>0</v>
      </c>
      <c r="U67" s="10"/>
      <c r="W67" s="3" t="str">
        <f aca="false">CONCATENATE("const UINT16 ", $A$2, "_",TEXT(A1259,"000"), "[", V1259 + 1, "] = {  0x", DEC2HEX(V1259,4),E1278,F1278,G1278,H1278,I1278,J1278,K1278,L1278,M1278,N1278,O1278,P1278,Q1278,R1278,S1278,T1278, " };")</f>
        <v>const UINT16 font12_089[7] = {  0x0006, 0x000F, 0x001F, 0x01F0, 0x01F0, 0x001F, 0x000F };</v>
      </c>
      <c r="X67" s="3" t="str">
        <f aca="false">CONCATENATE("    ", RIGHT(LEFT(W67,23),10),",")</f>
        <v>    font12_089,</v>
      </c>
    </row>
    <row collapsed="false" customFormat="false" customHeight="true" hidden="false" ht="14" outlineLevel="0" r="68">
      <c r="E68" s="9" t="str">
        <f aca="false">IF(E69&lt;=$V49,CONCATENATE(", 0x",DEC2HEX(E67,4)),"")</f>
        <v>, 0x0007</v>
      </c>
      <c r="F68" s="9" t="str">
        <f aca="false">IF(F69&lt;=$V49,CONCATENATE(", 0x",DEC2HEX(F67,4)),"")</f>
        <v>, 0x0000</v>
      </c>
      <c r="G68" s="9" t="str">
        <f aca="false">IF(G69&lt;=$V49,CONCATENATE(", 0x",DEC2HEX(G67,4)),"")</f>
        <v>, 0x0007</v>
      </c>
      <c r="H68" s="9" t="str">
        <f aca="false">IF(H69&lt;=$V49,CONCATENATE(", 0x",DEC2HEX(H67,4)),"")</f>
        <v/>
      </c>
      <c r="I68" s="9" t="str">
        <f aca="false">IF(I69&lt;=$V49,CONCATENATE(", 0x",DEC2HEX(I67,4)),"")</f>
        <v/>
      </c>
      <c r="J68" s="9" t="str">
        <f aca="false">IF(J69&lt;=$V49,CONCATENATE(", 0x",DEC2HEX(J67,4)),"")</f>
        <v/>
      </c>
      <c r="K68" s="9" t="str">
        <f aca="false">IF(K69&lt;=$V49,CONCATENATE(", 0x",DEC2HEX(K67,4)),"")</f>
        <v/>
      </c>
      <c r="L68" s="9" t="str">
        <f aca="false">IF(L69&lt;=$V49,CONCATENATE(", 0x",DEC2HEX(L67,4)),"")</f>
        <v/>
      </c>
      <c r="M68" s="9" t="str">
        <f aca="false">IF(M69&lt;=$V49,CONCATENATE(", 0x",DEC2HEX(M67,4)),"")</f>
        <v/>
      </c>
      <c r="N68" s="9" t="str">
        <f aca="false">IF(N69&lt;=$V49,CONCATENATE(", 0x",DEC2HEX(N67,4)),"")</f>
        <v/>
      </c>
      <c r="O68" s="9" t="str">
        <f aca="false">IF(O69&lt;=$V49,CONCATENATE(", 0x",DEC2HEX(O67,4)),"")</f>
        <v/>
      </c>
      <c r="P68" s="9" t="str">
        <f aca="false">IF(P69&lt;=$V49,CONCATENATE(", 0x",DEC2HEX(P67,4)),"")</f>
        <v/>
      </c>
      <c r="Q68" s="9" t="str">
        <f aca="false">IF(Q69&lt;=$V49,CONCATENATE(", 0x",DEC2HEX(Q67,4)),"")</f>
        <v/>
      </c>
      <c r="R68" s="9" t="str">
        <f aca="false">IF(R69&lt;=$V49,CONCATENATE(", 0x",DEC2HEX(R67,4)),"")</f>
        <v/>
      </c>
      <c r="S68" s="9" t="str">
        <f aca="false">IF(S69&lt;=$V49,CONCATENATE(", 0x",DEC2HEX(S67,4)),"")</f>
        <v/>
      </c>
      <c r="T68" s="9" t="str">
        <f aca="false">IF(T69&lt;=$V49,CONCATENATE(", 0x",DEC2HEX(T67,4)),"")</f>
        <v/>
      </c>
      <c r="W68" s="3" t="str">
        <f aca="false">CONCATENATE("const UINT16 ", $A$2, "_",TEXT(A1281,"000"), "[", V1281 + 1, "] = {  0x", DEC2HEX(V1281,4),E1300,F1300,G1300,H1300,I1300,J1300,K1300,L1300,M1300,N1300,O1300,P1300,Q1300,R1300,S1300,T1300, " };")</f>
        <v>const UINT16 font12_090[7] = {  0x0006, 0x0181, 0x01E1, 0x0179, 0x011F, 0x0107, 0x0103 };</v>
      </c>
      <c r="X68" s="3" t="str">
        <f aca="false">CONCATENATE("    ", RIGHT(LEFT(W68,23),10),",")</f>
        <v>    font12_090,</v>
      </c>
    </row>
    <row collapsed="false" customFormat="false" customHeight="true" hidden="false" ht="14" outlineLevel="0" r="69">
      <c r="E69" s="0" t="n">
        <v>1</v>
      </c>
      <c r="F69" s="0" t="n">
        <v>2</v>
      </c>
      <c r="G69" s="0" t="n">
        <v>3</v>
      </c>
      <c r="H69" s="0" t="n">
        <v>4</v>
      </c>
      <c r="I69" s="0" t="n">
        <v>5</v>
      </c>
      <c r="J69" s="0" t="n">
        <v>6</v>
      </c>
      <c r="K69" s="0" t="n">
        <v>7</v>
      </c>
      <c r="L69" s="0" t="n">
        <v>8</v>
      </c>
      <c r="M69" s="0" t="n">
        <v>9</v>
      </c>
      <c r="N69" s="0" t="n">
        <v>10</v>
      </c>
      <c r="O69" s="0" t="n">
        <v>11</v>
      </c>
      <c r="P69" s="0" t="n">
        <v>12</v>
      </c>
      <c r="Q69" s="0" t="n">
        <v>13</v>
      </c>
      <c r="R69" s="0" t="n">
        <v>14</v>
      </c>
      <c r="S69" s="0" t="n">
        <v>15</v>
      </c>
      <c r="T69" s="0" t="n">
        <v>16</v>
      </c>
      <c r="W69" s="3" t="str">
        <f aca="false">CONCATENATE("const UINT16 ", $A$2, "_",TEXT(A1303,"000"), "[", V1303 + 1, "] = {  0x", DEC2HEX(V1303,4),E1322,F1322,G1322,H1322,I1322,J1322,K1322,L1322,M1322,N1322,O1322,P1322,Q1322,R1322,S1322,T1322, " };")</f>
        <v>const UINT16 font12_091[4] = {  0x0003, 0x03FF, 0x03FF, 0x0201 };</v>
      </c>
      <c r="X69" s="3" t="str">
        <f aca="false">CONCATENATE("    ", RIGHT(LEFT(W69,23),10),",")</f>
        <v>    font12_091,</v>
      </c>
    </row>
    <row collapsed="false" customFormat="false" customHeight="true" hidden="false" ht="14" outlineLevel="0" r="70">
      <c r="W70" s="3" t="str">
        <f aca="false">CONCATENATE("const UINT16 ", $A$2, "_",TEXT(A1325,"000"), "[", V1325 + 1, "] = {  0x", DEC2HEX(V1325,4),E1344,F1344,G1344,H1344,I1344,J1344,K1344,L1344,M1344,N1344,O1344,P1344,Q1344,R1344,S1344,T1344, " };")</f>
        <v>const UINT16 font12_092[6] = {  0x0005, 0x0003, 0x000C, 0x0070, 0x0180, 0x0200 };</v>
      </c>
      <c r="X70" s="3" t="str">
        <f aca="false">CONCATENATE("    ", RIGHT(LEFT(W70,23),10),",")</f>
        <v>    font12_092,</v>
      </c>
    </row>
    <row collapsed="false" customFormat="false" customHeight="true" hidden="false" ht="14" outlineLevel="0" r="71">
      <c r="A71" s="4" t="n">
        <v>35</v>
      </c>
      <c r="D71" s="5"/>
      <c r="E71" s="6" t="n">
        <v>1</v>
      </c>
      <c r="F71" s="6" t="n">
        <f aca="false">2*E71</f>
        <v>2</v>
      </c>
      <c r="G71" s="6" t="n">
        <f aca="false">2*F71</f>
        <v>4</v>
      </c>
      <c r="H71" s="6" t="n">
        <f aca="false">2*G71</f>
        <v>8</v>
      </c>
      <c r="I71" s="6" t="n">
        <f aca="false">2*H71</f>
        <v>16</v>
      </c>
      <c r="J71" s="6" t="n">
        <f aca="false">2*I71</f>
        <v>32</v>
      </c>
      <c r="K71" s="6" t="n">
        <f aca="false">2*J71</f>
        <v>64</v>
      </c>
      <c r="L71" s="6" t="n">
        <f aca="false">2*K71</f>
        <v>128</v>
      </c>
      <c r="M71" s="6" t="n">
        <f aca="false">2*L71</f>
        <v>256</v>
      </c>
      <c r="N71" s="6" t="n">
        <f aca="false">2*M71</f>
        <v>512</v>
      </c>
      <c r="O71" s="6" t="n">
        <f aca="false">2*N71</f>
        <v>1024</v>
      </c>
      <c r="P71" s="6" t="n">
        <f aca="false">2*O71</f>
        <v>2048</v>
      </c>
      <c r="Q71" s="6" t="n">
        <f aca="false">2*P71</f>
        <v>4096</v>
      </c>
      <c r="R71" s="6" t="n">
        <f aca="false">2*Q71</f>
        <v>8192</v>
      </c>
      <c r="S71" s="6" t="n">
        <f aca="false">2*R71</f>
        <v>16384</v>
      </c>
      <c r="T71" s="6" t="n">
        <f aca="false">2*S71</f>
        <v>32768</v>
      </c>
      <c r="U71" s="5"/>
      <c r="V71" s="1" t="n">
        <f aca="false">INT(LOG(SUMPRODUCT(E71:T71,E88:T88))/LOG(2) + 1)</f>
        <v>8</v>
      </c>
      <c r="W71" s="3" t="str">
        <f aca="false">CONCATENATE("const UINT16 ", $A$2, "_",TEXT(A1347,"000"), "[", V1347 + 1, "] = {  0x", DEC2HEX(V1347,4),E1366,F1366,G1366,H1366,I1366,J1366,K1366,L1366,M1366,N1366,O1366,P1366,Q1366,R1366,S1366,T1366, " };")</f>
        <v>const UINT16 font12_093[4] = {  0x0003, 0x0201, 0x03FF, 0x03FF };</v>
      </c>
      <c r="X71" s="3" t="str">
        <f aca="false">CONCATENATE("    ", RIGHT(LEFT(W71,23),10),",")</f>
        <v>    font12_093,</v>
      </c>
    </row>
    <row collapsed="false" customFormat="false" customHeight="true" hidden="false" ht="14" outlineLevel="0" r="72">
      <c r="A72" s="1" t="str">
        <f aca="false">CHAR(A71)</f>
        <v>#</v>
      </c>
      <c r="C72" s="7" t="n">
        <v>1</v>
      </c>
      <c r="D72" s="5"/>
      <c r="H72" s="0" t="n">
        <v>1</v>
      </c>
      <c r="K72" s="0" t="n">
        <v>1</v>
      </c>
      <c r="U72" s="5"/>
      <c r="W72" s="3" t="str">
        <f aca="false">CONCATENATE("const UINT16 ", $A$2, "_",TEXT(A1369,"000"), "[", V1369 + 1, "] = {  0x", DEC2HEX(V1369,4),E1388,F1388,G1388,H1388,I1388,J1388,K1388,L1388,M1388,N1388,O1388,P1388,Q1388,R1388,S1388,T1388, " };")</f>
        <v>const UINT16 font12_094[7] = {  0x0006, 0x0004, 0x0006, 0x0003, 0x0003, 0x0006, 0x0004 };</v>
      </c>
      <c r="X72" s="3" t="str">
        <f aca="false">CONCATENATE("    ", RIGHT(LEFT(W72,23),10),",")</f>
        <v>    font12_094,</v>
      </c>
    </row>
    <row collapsed="false" customFormat="false" customHeight="true" hidden="false" ht="14" outlineLevel="0" r="73">
      <c r="C73" s="7" t="n">
        <f aca="false">2*C72</f>
        <v>2</v>
      </c>
      <c r="D73" s="5"/>
      <c r="H73" s="0" t="n">
        <v>1</v>
      </c>
      <c r="K73" s="0" t="n">
        <v>1</v>
      </c>
      <c r="U73" s="5"/>
      <c r="W73" s="3" t="str">
        <f aca="false">CONCATENATE("const UINT16 ", $A$2, "_",TEXT(A1391,"000"), "[", V1391 + 1, "] = {  0x", DEC2HEX(V1391,4),E1410,F1410,G1410,H1410,I1410,J1410,K1410,L1410,M1410,N1410,O1410,P1410,Q1410,R1410,S1410,T1410, " };")</f>
        <v>const UINT16 font12_095[8] = {  0x0007, 0x0200, 0x0200, 0x0200, 0x0200, 0x0200, 0x0200, 0x0200 };</v>
      </c>
      <c r="X73" s="3" t="str">
        <f aca="false">CONCATENATE("    ", RIGHT(LEFT(W73,23),10),",")</f>
        <v>    font12_095,</v>
      </c>
    </row>
    <row collapsed="false" customFormat="false" customHeight="true" hidden="false" ht="14" outlineLevel="0" r="74">
      <c r="C74" s="7" t="n">
        <f aca="false">2*C73</f>
        <v>4</v>
      </c>
      <c r="D74" s="5"/>
      <c r="F74" s="0" t="n">
        <v>1</v>
      </c>
      <c r="G74" s="0" t="n">
        <v>1</v>
      </c>
      <c r="H74" s="0" t="n">
        <v>1</v>
      </c>
      <c r="I74" s="0" t="n">
        <v>1</v>
      </c>
      <c r="J74" s="0" t="n">
        <v>1</v>
      </c>
      <c r="K74" s="0" t="n">
        <v>1</v>
      </c>
      <c r="L74" s="0" t="n">
        <v>1</v>
      </c>
      <c r="U74" s="5"/>
      <c r="W74" s="3" t="str">
        <f aca="false">CONCATENATE("const UINT16 ", $A$2, "_",TEXT(A1413,"000"), "[", V1413 + 1, "] = {  0x", DEC2HEX(V1413,4),E1432,F1432,G1432,H1432,I1432,J1432,K1432,L1432,M1432,N1432,O1432,P1432,Q1432,R1432,S1432,T1432, " };")</f>
        <v>const UINT16 font12_096[7] = {  0x0006, 0x0007, 0x000B, 0x0000, 0x0000, 0x0000, 0x0000 };</v>
      </c>
      <c r="X74" s="3" t="str">
        <f aca="false">CONCATENATE("    ", RIGHT(LEFT(W74,23),10),",")</f>
        <v>    font12_096,</v>
      </c>
    </row>
    <row collapsed="false" customFormat="false" customHeight="true" hidden="false" ht="14" outlineLevel="0" r="75">
      <c r="C75" s="7" t="n">
        <f aca="false">2*C74</f>
        <v>8</v>
      </c>
      <c r="D75" s="5"/>
      <c r="G75" s="0" t="n">
        <v>1</v>
      </c>
      <c r="J75" s="0" t="n">
        <v>1</v>
      </c>
      <c r="U75" s="5"/>
      <c r="W75" s="3" t="str">
        <f aca="false">CONCATENATE("const UINT16 ", $A$2, "_",TEXT(A1435,"000"), "[", V1435 + 1, "] = {  0x", DEC2HEX(V1435,4),E1454,F1454,G1454,H1454,I1454,J1454,K1454,L1454,M1454,N1454,O1454,P1454,Q1454,R1454,S1454,T1454, " };")</f>
        <v>const UINT16 font12_097[7] = {  0x0006, 0x00C8, 0x01E4, 0x0124, 0x0124, 0x01F8, 0x01F8 };</v>
      </c>
      <c r="X75" s="3" t="str">
        <f aca="false">CONCATENATE("    ", RIGHT(LEFT(W75,23),10),",")</f>
        <v>    font12_097,</v>
      </c>
    </row>
    <row collapsed="false" customFormat="false" customHeight="true" hidden="false" ht="14" outlineLevel="0" r="76">
      <c r="C76" s="7" t="n">
        <f aca="false">2*C75</f>
        <v>16</v>
      </c>
      <c r="D76" s="5"/>
      <c r="G76" s="0" t="n">
        <v>1</v>
      </c>
      <c r="J76" s="0" t="n">
        <v>1</v>
      </c>
      <c r="U76" s="5"/>
      <c r="W76" s="3" t="str">
        <f aca="false">CONCATENATE("const UINT16 ", $A$2, "_",TEXT(A1457,"000"), "[", V1457 + 1, "] = {  0x", DEC2HEX(V1457,4),E1476,F1476,G1476,H1476,I1476,J1476,K1476,L1476,M1476,N1476,O1476,P1476,Q1476,R1476,S1476,T1476, " };")</f>
        <v>const UINT16 font12_098[7] = {  0x0006, 0x01FF, 0x01FF, 0x0104, 0x0104, 0x01FC, 0x00F8 };</v>
      </c>
      <c r="X76" s="3" t="str">
        <f aca="false">CONCATENATE("    ", RIGHT(LEFT(W76,23),10),",")</f>
        <v>    font12_098,</v>
      </c>
    </row>
    <row collapsed="false" customFormat="false" customHeight="true" hidden="false" ht="14" outlineLevel="0" r="77">
      <c r="C77" s="7" t="n">
        <f aca="false">2*C76</f>
        <v>32</v>
      </c>
      <c r="D77" s="5"/>
      <c r="G77" s="0" t="n">
        <v>1</v>
      </c>
      <c r="J77" s="0" t="n">
        <v>1</v>
      </c>
      <c r="U77" s="5"/>
      <c r="W77" s="3" t="str">
        <f aca="false">CONCATENATE("const UINT16 ", $A$2, "_",TEXT(A1479,"000"), "[", V1479 + 1, "] = {  0x", DEC2HEX(V1479,4),E1498,F1498,G1498,H1498,I1498,J1498,K1498,L1498,M1498,N1498,O1498,P1498,Q1498,R1498,S1498,T1498, " };")</f>
        <v>const UINT16 font12_099[6] = {  0x0005, 0x00F8, 0x01FC, 0x0104, 0x0104, 0x0088 };</v>
      </c>
      <c r="X77" s="3" t="str">
        <f aca="false">CONCATENATE("    ", RIGHT(LEFT(W77,23),10),",")</f>
        <v>    font12_099,</v>
      </c>
    </row>
    <row collapsed="false" customFormat="false" customHeight="true" hidden="false" ht="14" outlineLevel="0" r="78">
      <c r="C78" s="7" t="n">
        <f aca="false">2*C77</f>
        <v>64</v>
      </c>
      <c r="D78" s="5"/>
      <c r="E78" s="0" t="n">
        <v>1</v>
      </c>
      <c r="F78" s="0" t="n">
        <v>1</v>
      </c>
      <c r="G78" s="0" t="n">
        <v>1</v>
      </c>
      <c r="H78" s="0" t="n">
        <v>1</v>
      </c>
      <c r="I78" s="0" t="n">
        <v>1</v>
      </c>
      <c r="J78" s="0" t="n">
        <v>1</v>
      </c>
      <c r="K78" s="0" t="n">
        <v>1</v>
      </c>
      <c r="U78" s="5"/>
      <c r="W78" s="3" t="str">
        <f aca="false">CONCATENATE("const UINT16 ", $A$2, "_",TEXT(A1502,"000"), "[", V1502 + 1, "] = {  0x", DEC2HEX(V1502,4),E1521,F1521,G1521,H1521,I1521,J1521,K1521,L1521,M1521,N1521,O1521,P1521,Q1521,R1521,S1521,T1521, " };")</f>
        <v>const UINT16 font12_100[7] = {  0x0006, 0x00F8, 0x01FC, 0x0104, 0x0104, 0x01FF, 0x01FF };</v>
      </c>
      <c r="X78" s="3" t="str">
        <f aca="false">CONCATENATE("    ", RIGHT(LEFT(W78,23),10),",")</f>
        <v>    font12_100,</v>
      </c>
    </row>
    <row collapsed="false" customFormat="false" customHeight="true" hidden="false" ht="14" outlineLevel="0" r="79">
      <c r="C79" s="7" t="n">
        <f aca="false">2*C78</f>
        <v>128</v>
      </c>
      <c r="D79" s="5"/>
      <c r="F79" s="0" t="n">
        <v>1</v>
      </c>
      <c r="I79" s="0" t="n">
        <v>1</v>
      </c>
      <c r="U79" s="5"/>
      <c r="W79" s="3" t="str">
        <f aca="false">CONCATENATE("const UINT16 ", $A$2, "_",TEXT(A1524,"000"), "[", V1524 + 1, "] = {  0x", DEC2HEX(V1524,4),E1543,F1543,G1543,H1543,I1543,J1543,K1543,L1543,M1543,N1543,O1543,P1543,Q1543,R1543,S1543,T1543, " };")</f>
        <v>const UINT16 font12_101[7] = {  0x0006, 0x00F8, 0x01FC, 0x0124, 0x0124, 0x013C, 0x00B8 };</v>
      </c>
      <c r="X79" s="3" t="str">
        <f aca="false">CONCATENATE("    ", RIGHT(LEFT(W79,23),10),",")</f>
        <v>    font12_101,</v>
      </c>
    </row>
    <row collapsed="false" customFormat="false" customHeight="true" hidden="false" ht="14" outlineLevel="0" r="80">
      <c r="C80" s="7" t="n">
        <f aca="false">2*C79</f>
        <v>256</v>
      </c>
      <c r="D80" s="5"/>
      <c r="F80" s="0" t="n">
        <v>1</v>
      </c>
      <c r="I80" s="0" t="n">
        <v>1</v>
      </c>
      <c r="U80" s="5"/>
      <c r="W80" s="3" t="str">
        <f aca="false">CONCATENATE("const UINT16 ", $A$2, "_",TEXT(A1546,"000"), "[", V1546 + 1, "] = {  0x", DEC2HEX(V1546,4),E1565,F1565,G1565,H1565,I1565,J1565,K1565,L1565,M1565,N1565,O1565,P1565,Q1565,R1565,S1565,T1565, " };")</f>
        <v>const UINT16 font12_102[6] = {  0x0005, 0x0004, 0x01FE, 0x01FF, 0x0005, 0x0001 };</v>
      </c>
      <c r="X80" s="3" t="str">
        <f aca="false">CONCATENATE("    ", RIGHT(LEFT(W80,23),10),",")</f>
        <v>    font12_102,</v>
      </c>
    </row>
    <row collapsed="false" customFormat="false" customHeight="true" hidden="false" ht="14" outlineLevel="0" r="81">
      <c r="C81" s="7" t="n">
        <f aca="false">2*C80</f>
        <v>512</v>
      </c>
      <c r="D81" s="5"/>
      <c r="U81" s="5"/>
      <c r="W81" s="3" t="str">
        <f aca="false">CONCATENATE("const UINT16 ", $A$2, "_",TEXT(A1568,"000"), "[", V1568 + 1, "] = {  0x", DEC2HEX(V1568,4),E1587,F1587,G1587,H1587,I1587,J1587,K1587,L1587,M1587,N1587,O1587,P1587,Q1587,R1587,S1587,T1587, " };")</f>
        <v>const UINT16 font12_103[7] = {  0x0006, 0x04F8, 0x09FC, 0x0904, 0x0904, 0x0FFC, 0x07FC };</v>
      </c>
      <c r="X81" s="3" t="str">
        <f aca="false">CONCATENATE("    ", RIGHT(LEFT(W81,23),10),",")</f>
        <v>    font12_103,</v>
      </c>
    </row>
    <row collapsed="false" customFormat="false" customHeight="true" hidden="false" ht="14" outlineLevel="0" r="82">
      <c r="C82" s="7" t="n">
        <f aca="false">2*C81</f>
        <v>1024</v>
      </c>
      <c r="D82" s="5"/>
      <c r="U82" s="5"/>
      <c r="W82" s="3" t="str">
        <f aca="false">CONCATENATE("const UINT16 ", $A$2, "_",TEXT(A1590,"000"), "[", V1590 + 1, "] = {  0x", DEC2HEX(V1590,4),E1609,F1609,G1609,H1609,I1609,J1609,K1609,L1609,M1609,N1609,O1609,P1609,Q1609,R1609,S1609,T1609, " };")</f>
        <v>const UINT16 font12_104[7] = {  0x0006, 0x01FF, 0x01FF, 0x0004, 0x0004, 0x01FC, 0x01F8 };</v>
      </c>
      <c r="X82" s="3" t="str">
        <f aca="false">CONCATENATE("    ", RIGHT(LEFT(W82,23),10),",")</f>
        <v>    font12_104,</v>
      </c>
    </row>
    <row collapsed="false" customFormat="false" customHeight="true" hidden="false" ht="14" outlineLevel="0" r="83">
      <c r="C83" s="7" t="n">
        <f aca="false">2*C82</f>
        <v>2048</v>
      </c>
      <c r="D83" s="5"/>
      <c r="U83" s="5"/>
      <c r="W83" s="3" t="str">
        <f aca="false">CONCATENATE("const UINT16 ", $A$2, "_",TEXT(A1612,"000"), "[", V1612 + 1, "] = {  0x", DEC2HEX(V1612,4),E1631,F1631,G1631,H1631,I1631,J1631,K1631,L1631,M1631,N1631,O1631,P1631,Q1631,R1631,S1631,T1631, " };")</f>
        <v>const UINT16 font12_105[3] = {  0x0002, 0x01FA, 0x01FA };</v>
      </c>
      <c r="X83" s="3" t="str">
        <f aca="false">CONCATENATE("    ", RIGHT(LEFT(W83,23),10),",")</f>
        <v>    font12_105,</v>
      </c>
    </row>
    <row collapsed="false" customFormat="false" customHeight="true" hidden="false" ht="14" outlineLevel="0" r="84">
      <c r="C84" s="7" t="n">
        <f aca="false">2*C83</f>
        <v>4096</v>
      </c>
      <c r="D84" s="5"/>
      <c r="U84" s="5"/>
      <c r="W84" s="3" t="str">
        <f aca="false">CONCATENATE("const UINT16 ", $A$2, "_",TEXT(A1634,"000"), "[", V1634 + 1, "] = {  0x", DEC2HEX(V1634,4),E1653,F1653,G1653,H1653,I1653,J1653,K1653,L1653,M1653,N1653,O1653,P1653,Q1653,R1653,S1653,T1653, " };")</f>
        <v>const UINT16 font12_106[6] = {  0x0005, 0x0200, 0x0400, 0x0400, 0x07FA, 0x03FA };</v>
      </c>
      <c r="X84" s="3" t="str">
        <f aca="false">CONCATENATE("    ", RIGHT(LEFT(W84,23),10),",")</f>
        <v>    font12_106,</v>
      </c>
    </row>
    <row collapsed="false" customFormat="false" customHeight="true" hidden="false" ht="14" outlineLevel="0" r="85">
      <c r="C85" s="7" t="n">
        <f aca="false">2*C84</f>
        <v>8192</v>
      </c>
      <c r="D85" s="5"/>
      <c r="U85" s="5"/>
      <c r="W85" s="3" t="str">
        <f aca="false">CONCATENATE("const UINT16 ", $A$2, "_",TEXT(A1656,"000"), "[", V1656 + 1, "] = {  0x", DEC2HEX(V1656,4),E1675,F1675,G1675,H1675,I1675,J1675,K1675,L1675,M1675,N1675,O1675,P1675,Q1675,R1675,S1675,T1675, " };")</f>
        <v>const UINT16 font12_107[7] = {  0x0006, 0x01FF, 0x01FF, 0x0050, 0x00D8, 0x018C, 0x0104 };</v>
      </c>
      <c r="X85" s="3" t="str">
        <f aca="false">CONCATENATE("    ", RIGHT(LEFT(W85,23),10),",")</f>
        <v>    font12_107,</v>
      </c>
    </row>
    <row collapsed="false" customFormat="false" customHeight="true" hidden="false" ht="14" outlineLevel="0" r="86">
      <c r="C86" s="7" t="n">
        <f aca="false">2*C85</f>
        <v>16384</v>
      </c>
      <c r="D86" s="5"/>
      <c r="U86" s="5"/>
      <c r="W86" s="3" t="str">
        <f aca="false">CONCATENATE("const UINT16 ", $A$2, "_",TEXT(A1678,"000"), "[", V1678 + 1, "] = {  0x", DEC2HEX(V1678,4),E1697,F1697,G1697,H1697,I1697,J1697,K1697,L1697,M1697,N1697,O1697,P1697,Q1697,R1697,S1697,T1697, " };")</f>
        <v>const UINT16 font12_108[3] = {  0x0002, 0x01FF, 0x01FF };</v>
      </c>
      <c r="X86" s="3" t="str">
        <f aca="false">CONCATENATE("    ", RIGHT(LEFT(W86,23),10),",")</f>
        <v>    font12_108,</v>
      </c>
    </row>
    <row collapsed="false" customFormat="false" customHeight="true" hidden="false" ht="14" outlineLevel="0" r="87">
      <c r="C87" s="7" t="n">
        <f aca="false">2*C86</f>
        <v>32768</v>
      </c>
      <c r="D87" s="5"/>
      <c r="U87" s="5"/>
      <c r="W87" s="3" t="str">
        <f aca="false">CONCATENATE("const UINT16 ", $A$2, "_",TEXT(A1700,"000"), "[", V1700 + 1, "] = {  0x", DEC2HEX(V1700,4),E1719,F1719,G1719,H1719,I1719,J1719,K1719,L1719,M1719,N1719,O1719,P1719,Q1719,R1719,S1719,T1719, " };")</f>
        <v>const UINT16 font12_109[11] = {  0x000A, 0x01FC, 0x01FC, 0x0004, 0x0004, 0x01FC, 0x01F8, 0x0004, 0x0004, 0x01FC, 0x01F8 };</v>
      </c>
      <c r="X87" s="3" t="str">
        <f aca="false">CONCATENATE("    ", RIGHT(LEFT(W87,23),10),",")</f>
        <v>    font12_109,</v>
      </c>
    </row>
    <row collapsed="false" customFormat="false" customHeight="true" hidden="false" ht="14" outlineLevel="0" r="88">
      <c r="D88" s="5"/>
      <c r="E88" s="8" t="n">
        <f aca="false">IF(E89=0,0,1)</f>
        <v>1</v>
      </c>
      <c r="F88" s="8" t="n">
        <f aca="false">IF(F89=0,0,1)</f>
        <v>1</v>
      </c>
      <c r="G88" s="8" t="n">
        <f aca="false">IF(G89=0,0,1)</f>
        <v>1</v>
      </c>
      <c r="H88" s="8" t="n">
        <f aca="false">IF(H89=0,0,1)</f>
        <v>1</v>
      </c>
      <c r="I88" s="8" t="n">
        <f aca="false">IF(I89=0,0,1)</f>
        <v>1</v>
      </c>
      <c r="J88" s="8" t="n">
        <f aca="false">IF(J89=0,0,1)</f>
        <v>1</v>
      </c>
      <c r="K88" s="8" t="n">
        <f aca="false">IF(K89=0,0,1)</f>
        <v>1</v>
      </c>
      <c r="L88" s="8" t="n">
        <f aca="false">IF(L89=0,0,1)</f>
        <v>1</v>
      </c>
      <c r="M88" s="8" t="n">
        <f aca="false">IF(M89=0,0,1)</f>
        <v>0</v>
      </c>
      <c r="N88" s="8" t="n">
        <f aca="false">IF(N89=0,0,1)</f>
        <v>0</v>
      </c>
      <c r="O88" s="8" t="n">
        <f aca="false">IF(O89=0,0,1)</f>
        <v>0</v>
      </c>
      <c r="P88" s="8" t="n">
        <f aca="false">IF(P89=0,0,1)</f>
        <v>0</v>
      </c>
      <c r="Q88" s="8" t="n">
        <f aca="false">IF(Q89=0,0,1)</f>
        <v>0</v>
      </c>
      <c r="R88" s="8" t="n">
        <f aca="false">IF(R89=0,0,1)</f>
        <v>0</v>
      </c>
      <c r="S88" s="8" t="n">
        <f aca="false">IF(S89=0,0,1)</f>
        <v>0</v>
      </c>
      <c r="T88" s="8" t="n">
        <f aca="false">IF(T89=0,0,1)</f>
        <v>0</v>
      </c>
      <c r="U88" s="5"/>
      <c r="W88" s="3" t="str">
        <f aca="false">CONCATENATE("const UINT16 ", $A$2, "_",TEXT(A1722,"000"), "[", V1722 + 1, "] = {  0x", DEC2HEX(V1722,4),E1741,F1741,G1741,H1741,I1741,J1741,K1741,L1741,M1741,N1741,O1741,P1741,Q1741,R1741,S1741,T1741, " };")</f>
        <v>const UINT16 font12_110[7] = {  0x0006, 0x01FC, 0x01FC, 0x0004, 0x0004, 0x01FC, 0x01F8 };</v>
      </c>
      <c r="X88" s="3" t="str">
        <f aca="false">CONCATENATE("    ", RIGHT(LEFT(W88,23),10),",")</f>
        <v>    font12_110,</v>
      </c>
    </row>
    <row collapsed="false" customFormat="false" customHeight="true" hidden="true" ht="14" outlineLevel="0" r="89">
      <c r="E89" s="9" t="n">
        <f aca="false">SUMPRODUCT($C$6:$C$21,E72:E87)</f>
        <v>64</v>
      </c>
      <c r="F89" s="9" t="n">
        <f aca="false">SUMPRODUCT($C$6:$C$21,F72:F87)</f>
        <v>452</v>
      </c>
      <c r="G89" s="9" t="n">
        <f aca="false">SUMPRODUCT($C$6:$C$21,G72:G87)</f>
        <v>124</v>
      </c>
      <c r="H89" s="9" t="n">
        <f aca="false">SUMPRODUCT($C$6:$C$21,H72:H87)</f>
        <v>71</v>
      </c>
      <c r="I89" s="9" t="n">
        <f aca="false">SUMPRODUCT($C$6:$C$21,I72:I87)</f>
        <v>452</v>
      </c>
      <c r="J89" s="9" t="n">
        <f aca="false">SUMPRODUCT($C$6:$C$21,J72:J87)</f>
        <v>124</v>
      </c>
      <c r="K89" s="9" t="n">
        <f aca="false">SUMPRODUCT($C$6:$C$21,K72:K87)</f>
        <v>71</v>
      </c>
      <c r="L89" s="9" t="n">
        <f aca="false">SUMPRODUCT($C$6:$C$21,L72:L87)</f>
        <v>4</v>
      </c>
      <c r="M89" s="9" t="n">
        <f aca="false">SUMPRODUCT($C$6:$C$21,M72:M87)</f>
        <v>0</v>
      </c>
      <c r="N89" s="9" t="n">
        <f aca="false">SUMPRODUCT($C$6:$C$21,N72:N87)</f>
        <v>0</v>
      </c>
      <c r="O89" s="9" t="n">
        <f aca="false">SUMPRODUCT($C$6:$C$21,O72:O87)</f>
        <v>0</v>
      </c>
      <c r="P89" s="9" t="n">
        <f aca="false">SUMPRODUCT($C$6:$C$21,P72:P87)</f>
        <v>0</v>
      </c>
      <c r="Q89" s="9" t="n">
        <f aca="false">SUMPRODUCT($C$6:$C$21,Q72:Q87)</f>
        <v>0</v>
      </c>
      <c r="R89" s="9" t="n">
        <f aca="false">SUMPRODUCT($C$6:$C$21,R72:R87)</f>
        <v>0</v>
      </c>
      <c r="S89" s="9" t="n">
        <f aca="false">SUMPRODUCT($C$6:$C$21,S72:S87)</f>
        <v>0</v>
      </c>
      <c r="T89" s="9" t="n">
        <f aca="false">SUMPRODUCT($C$6:$C$21,T72:T87)</f>
        <v>0</v>
      </c>
      <c r="U89" s="10"/>
      <c r="W89" s="3" t="str">
        <f aca="false">CONCATENATE("const UINT16 ", $A$2, "_",TEXT(A1744,"000"), "[", V1744 + 1, "] = {  0x", DEC2HEX(V1744,4),E1763,F1763,G1763,H1763,I1763,J1763,K1763,L1763,M1763,N1763,O1763,P1763,Q1763,R1763,S1763,T1763, " };")</f>
        <v>const UINT16 font12_111[7] = {  0x0006, 0x00F8, 0x01FC, 0x0104, 0x0104, 0x01FC, 0x00F8 };</v>
      </c>
      <c r="X89" s="3" t="str">
        <f aca="false">CONCATENATE("    ", RIGHT(LEFT(W89,23),10),",")</f>
        <v>    font12_111,</v>
      </c>
    </row>
    <row collapsed="false" customFormat="false" customHeight="true" hidden="true" ht="14" outlineLevel="0" r="90">
      <c r="E90" s="9" t="str">
        <f aca="false">IF(E91&lt;=$V71,CONCATENATE(", 0x",DEC2HEX(E89,4)),"")</f>
        <v>, 0x0040</v>
      </c>
      <c r="F90" s="9" t="str">
        <f aca="false">IF(F91&lt;=$V71,CONCATENATE(", 0x",DEC2HEX(F89,4)),"")</f>
        <v>, 0x01C4</v>
      </c>
      <c r="G90" s="9" t="str">
        <f aca="false">IF(G91&lt;=$V71,CONCATENATE(", 0x",DEC2HEX(G89,4)),"")</f>
        <v>, 0x007C</v>
      </c>
      <c r="H90" s="9" t="str">
        <f aca="false">IF(H91&lt;=$V71,CONCATENATE(", 0x",DEC2HEX(H89,4)),"")</f>
        <v>, 0x0047</v>
      </c>
      <c r="I90" s="9" t="str">
        <f aca="false">IF(I91&lt;=$V71,CONCATENATE(", 0x",DEC2HEX(I89,4)),"")</f>
        <v>, 0x01C4</v>
      </c>
      <c r="J90" s="9" t="str">
        <f aca="false">IF(J91&lt;=$V71,CONCATENATE(", 0x",DEC2HEX(J89,4)),"")</f>
        <v>, 0x007C</v>
      </c>
      <c r="K90" s="9" t="str">
        <f aca="false">IF(K91&lt;=$V71,CONCATENATE(", 0x",DEC2HEX(K89,4)),"")</f>
        <v>, 0x0047</v>
      </c>
      <c r="L90" s="9" t="str">
        <f aca="false">IF(L91&lt;=$V71,CONCATENATE(", 0x",DEC2HEX(L89,4)),"")</f>
        <v>, 0x0004</v>
      </c>
      <c r="M90" s="9" t="str">
        <f aca="false">IF(M91&lt;=$V71,CONCATENATE(", 0x",DEC2HEX(M89,4)),"")</f>
        <v/>
      </c>
      <c r="N90" s="9" t="str">
        <f aca="false">IF(N91&lt;=$V71,CONCATENATE(", 0x",DEC2HEX(N89,4)),"")</f>
        <v/>
      </c>
      <c r="O90" s="9" t="str">
        <f aca="false">IF(O91&lt;=$V71,CONCATENATE(", 0x",DEC2HEX(O89,4)),"")</f>
        <v/>
      </c>
      <c r="P90" s="9" t="str">
        <f aca="false">IF(P91&lt;=$V71,CONCATENATE(", 0x",DEC2HEX(P89,4)),"")</f>
        <v/>
      </c>
      <c r="Q90" s="9" t="str">
        <f aca="false">IF(Q91&lt;=$V71,CONCATENATE(", 0x",DEC2HEX(Q89,4)),"")</f>
        <v/>
      </c>
      <c r="R90" s="9" t="str">
        <f aca="false">IF(R91&lt;=$V71,CONCATENATE(", 0x",DEC2HEX(R89,4)),"")</f>
        <v/>
      </c>
      <c r="S90" s="9" t="str">
        <f aca="false">IF(S91&lt;=$V71,CONCATENATE(", 0x",DEC2HEX(S89,4)),"")</f>
        <v/>
      </c>
      <c r="T90" s="9" t="str">
        <f aca="false">IF(T91&lt;=$V71,CONCATENATE(", 0x",DEC2HEX(T89,4)),"")</f>
        <v/>
      </c>
      <c r="W90" s="3" t="str">
        <f aca="false">CONCATENATE("const UINT16 ", $A$2, "_",TEXT(A1766,"000"), "[", V1766 + 1, "] = {  0x", DEC2HEX(V1766,4),E1785,F1785,G1785,H1785,I1785,J1785,K1785,L1785,M1785,N1785,O1785,P1785,Q1785,R1785,S1785,T1785, " };")</f>
        <v>const UINT16 font12_112[7] = {  0x0006, 0x07FC, 0x07FC, 0x0104, 0x0104, 0x01FC, 0x00F8 };</v>
      </c>
      <c r="X90" s="3" t="str">
        <f aca="false">CONCATENATE("    ", RIGHT(LEFT(W90,23),10),",")</f>
        <v>    font12_112,</v>
      </c>
    </row>
    <row collapsed="false" customFormat="false" customHeight="true" hidden="true" ht="14" outlineLevel="0" r="91">
      <c r="E91" s="0" t="n">
        <v>1</v>
      </c>
      <c r="F91" s="0" t="n">
        <v>2</v>
      </c>
      <c r="G91" s="0" t="n">
        <v>3</v>
      </c>
      <c r="H91" s="0" t="n">
        <v>4</v>
      </c>
      <c r="I91" s="0" t="n">
        <v>5</v>
      </c>
      <c r="J91" s="0" t="n">
        <v>6</v>
      </c>
      <c r="K91" s="0" t="n">
        <v>7</v>
      </c>
      <c r="L91" s="0" t="n">
        <v>8</v>
      </c>
      <c r="M91" s="0" t="n">
        <v>9</v>
      </c>
      <c r="N91" s="0" t="n">
        <v>10</v>
      </c>
      <c r="O91" s="0" t="n">
        <v>11</v>
      </c>
      <c r="P91" s="0" t="n">
        <v>12</v>
      </c>
      <c r="Q91" s="0" t="n">
        <v>13</v>
      </c>
      <c r="R91" s="0" t="n">
        <v>14</v>
      </c>
      <c r="S91" s="0" t="n">
        <v>15</v>
      </c>
      <c r="T91" s="0" t="n">
        <v>16</v>
      </c>
      <c r="W91" s="3" t="str">
        <f aca="false">CONCATENATE("const UINT16 ", $A$2, "_",TEXT(A1788,"000"), "[", V1788 + 1, "] = {  0x", DEC2HEX(V1788,4),E1807,F1807,G1807,H1807,I1807,J1807,K1807,L1807,M1807,N1807,O1807,P1807,Q1807,R1807,S1807,T1807, " };")</f>
        <v>const UINT16 font12_113[7] = {  0x0006, 0x00F8, 0x01FC, 0x0104, 0x0104, 0x07FC, 0x07FC };</v>
      </c>
      <c r="X91" s="3" t="str">
        <f aca="false">CONCATENATE("    ", RIGHT(LEFT(W91,23),10),",")</f>
        <v>    font12_113,</v>
      </c>
    </row>
    <row collapsed="false" customFormat="false" customHeight="true" hidden="false" ht="14" outlineLevel="0" r="92">
      <c r="W92" s="3" t="str">
        <f aca="false">CONCATENATE("const UINT16 ", $A$2, "_",TEXT(A1744,"000"), "[", V1744 + 1, "] = {  0x", DEC2HEX(V1744,4),E1763,F1763,G1763,H1763,I1763,J1763,K1763,L1763,M1763,N1763,O1763,P1763,Q1763,R1763,S1763,T1763, " };")</f>
        <v>const UINT16 font12_111[7] = {  0x0006, 0x00F8, 0x01FC, 0x0104, 0x0104, 0x01FC, 0x00F8 };</v>
      </c>
      <c r="X92" s="3" t="str">
        <f aca="false">CONCATENATE("    ", RIGHT(LEFT(W92,23),10),",")</f>
        <v>    font12_111,</v>
      </c>
    </row>
    <row collapsed="false" customFormat="false" customHeight="true" hidden="false" ht="15" outlineLevel="0" r="93">
      <c r="A93" s="4" t="n">
        <v>36</v>
      </c>
      <c r="D93" s="5"/>
      <c r="E93" s="6" t="n">
        <v>1</v>
      </c>
      <c r="F93" s="6" t="n">
        <f aca="false">2*E93</f>
        <v>2</v>
      </c>
      <c r="G93" s="6" t="n">
        <f aca="false">2*F93</f>
        <v>4</v>
      </c>
      <c r="H93" s="6" t="n">
        <f aca="false">2*G93</f>
        <v>8</v>
      </c>
      <c r="I93" s="6" t="n">
        <f aca="false">2*H93</f>
        <v>16</v>
      </c>
      <c r="J93" s="6" t="n">
        <f aca="false">2*I93</f>
        <v>32</v>
      </c>
      <c r="K93" s="6" t="n">
        <f aca="false">2*J93</f>
        <v>64</v>
      </c>
      <c r="L93" s="6" t="n">
        <f aca="false">2*K93</f>
        <v>128</v>
      </c>
      <c r="M93" s="6" t="n">
        <f aca="false">2*L93</f>
        <v>256</v>
      </c>
      <c r="N93" s="6" t="n">
        <f aca="false">2*M93</f>
        <v>512</v>
      </c>
      <c r="O93" s="6" t="n">
        <f aca="false">2*N93</f>
        <v>1024</v>
      </c>
      <c r="P93" s="6" t="n">
        <f aca="false">2*O93</f>
        <v>2048</v>
      </c>
      <c r="Q93" s="6" t="n">
        <f aca="false">2*P93</f>
        <v>4096</v>
      </c>
      <c r="R93" s="6" t="n">
        <f aca="false">2*Q93</f>
        <v>8192</v>
      </c>
      <c r="S93" s="6" t="n">
        <f aca="false">2*R93</f>
        <v>16384</v>
      </c>
      <c r="T93" s="6" t="n">
        <f aca="false">2*S93</f>
        <v>32768</v>
      </c>
      <c r="U93" s="5"/>
      <c r="V93" s="1" t="n">
        <f aca="false">INT(LOG(SUMPRODUCT(E93:T93,E110:T110))/LOG(2) + 1)</f>
        <v>5</v>
      </c>
      <c r="W93" s="3" t="str">
        <f aca="false">CONCATENATE("const UINT16 ", $A$2, "_",TEXT(A1766,"000"), "[", V1766 + 1, "] = {  0x", DEC2HEX(V1766,4),E1785,F1785,G1785,H1785,I1785,J1785,K1785,L1785,M1785,N1785,O1785,P1785,Q1785,R1785,S1785,T1785, " };")</f>
        <v>const UINT16 font12_112[7] = {  0x0006, 0x07FC, 0x07FC, 0x0104, 0x0104, 0x01FC, 0x00F8 };</v>
      </c>
      <c r="X93" s="3" t="str">
        <f aca="false">CONCATENATE("    ", RIGHT(LEFT(W93,23),10),",")</f>
        <v>    font12_112,</v>
      </c>
    </row>
    <row collapsed="false" customFormat="false" customHeight="true" hidden="false" ht="14" outlineLevel="0" r="94">
      <c r="A94" s="1" t="str">
        <f aca="false">CHAR(A93)</f>
        <v>$</v>
      </c>
      <c r="C94" s="7" t="n">
        <v>1</v>
      </c>
      <c r="D94" s="5"/>
      <c r="G94" s="0" t="n">
        <v>1</v>
      </c>
      <c r="U94" s="5"/>
      <c r="W94" s="3" t="str">
        <f aca="false">CONCATENATE("const UINT16 ", $A$2, "_",TEXT(A1788,"000"), "[", V1788 + 1, "] = {  0x", DEC2HEX(V1788,4),E1807,F1807,G1807,H1807,I1807,J1807,K1807,L1807,M1807,N1807,O1807,P1807,Q1807,R1807,S1807,T1807, " };")</f>
        <v>const UINT16 font12_113[7] = {  0x0006, 0x00F8, 0x01FC, 0x0104, 0x0104, 0x07FC, 0x07FC };</v>
      </c>
      <c r="X94" s="3" t="str">
        <f aca="false">CONCATENATE("    ", RIGHT(LEFT(W94,23),10),",")</f>
        <v>    font12_113,</v>
      </c>
    </row>
    <row collapsed="false" customFormat="false" customHeight="true" hidden="false" ht="14" outlineLevel="0" r="95">
      <c r="C95" s="7" t="n">
        <f aca="false">2*C94</f>
        <v>2</v>
      </c>
      <c r="D95" s="5"/>
      <c r="F95" s="0" t="n">
        <v>1</v>
      </c>
      <c r="G95" s="0" t="n">
        <v>1</v>
      </c>
      <c r="H95" s="0" t="n">
        <v>1</v>
      </c>
      <c r="U95" s="5"/>
      <c r="W95" s="3" t="str">
        <f aca="false">CONCATENATE("const UINT16 ", $A$2, "_",TEXT(A1810,"000"), "[", V1810 + 1, "] = {  0x", DEC2HEX(V1810,4),E1829,F1829,G1829,H1829,I1829,J1829,K1829,L1829,M1829,N1829,O1829,P1829,Q1829,R1829,S1829,T1829, " };")</f>
        <v>const UINT16 font12_114[6] = {  0x0005, 0x01FC, 0x01FC, 0x0008, 0x000C, 0x000C };</v>
      </c>
      <c r="X95" s="3" t="str">
        <f aca="false">CONCATENATE("    ", RIGHT(LEFT(W95,23),10),",")</f>
        <v>    font12_114,</v>
      </c>
    </row>
    <row collapsed="false" customFormat="false" customHeight="true" hidden="false" ht="14" outlineLevel="0" r="96">
      <c r="C96" s="7" t="n">
        <f aca="false">2*C95</f>
        <v>4</v>
      </c>
      <c r="D96" s="5"/>
      <c r="E96" s="0" t="n">
        <v>1</v>
      </c>
      <c r="G96" s="0" t="n">
        <v>1</v>
      </c>
      <c r="I96" s="0" t="n">
        <v>1</v>
      </c>
      <c r="U96" s="5"/>
      <c r="W96" s="3" t="str">
        <f aca="false">CONCATENATE("const UINT16 ", $A$2, "_",TEXT(A1832,"000"), "[", V1832 + 1, "] = {  0x", DEC2HEX(V1832,4),E1851,F1851,G1851,H1851,I1851,J1851,K1851,L1851,M1851,N1851,O1851,P1851,Q1851,R1851,S1851,T1851, " };")</f>
        <v>const UINT16 font12_115[6] = {  0x0005, 0x0098, 0x013C, 0x0174, 0x01E4, 0x00C8 };</v>
      </c>
      <c r="X96" s="3" t="str">
        <f aca="false">CONCATENATE("    ", RIGHT(LEFT(W96,23),10),",")</f>
        <v>    font12_115,</v>
      </c>
    </row>
    <row collapsed="false" customFormat="false" customHeight="true" hidden="false" ht="14" outlineLevel="0" r="97">
      <c r="C97" s="7" t="n">
        <f aca="false">2*C96</f>
        <v>8</v>
      </c>
      <c r="D97" s="5"/>
      <c r="E97" s="0" t="n">
        <v>1</v>
      </c>
      <c r="G97" s="0" t="n">
        <v>1</v>
      </c>
      <c r="U97" s="5"/>
      <c r="W97" s="3" t="str">
        <f aca="false">CONCATENATE("const UINT16 ", $A$2, "_",TEXT(A1854,"000"), "[", V1854 + 1, "] = {  0x", DEC2HEX(V1854,4),E1873,F1873,G1873,H1873,I1873,J1873,K1873,L1873,M1873,N1873,O1873,P1873,Q1873,R1873,S1873,T1873, " };")</f>
        <v>const UINT16 font12_116[5] = {  0x0004, 0x0004, 0x00FF, 0x01FF, 0x0104 };</v>
      </c>
      <c r="X97" s="3" t="str">
        <f aca="false">CONCATENATE("    ", RIGHT(LEFT(W97,23),10),",")</f>
        <v>    font12_116,</v>
      </c>
    </row>
    <row collapsed="false" customFormat="false" customHeight="true" hidden="false" ht="14" outlineLevel="0" r="98">
      <c r="C98" s="7" t="n">
        <f aca="false">2*C97</f>
        <v>16</v>
      </c>
      <c r="D98" s="5"/>
      <c r="E98" s="0" t="n">
        <v>1</v>
      </c>
      <c r="F98" s="0" t="n">
        <v>1</v>
      </c>
      <c r="G98" s="0" t="n">
        <v>1</v>
      </c>
      <c r="U98" s="5"/>
      <c r="W98" s="3" t="str">
        <f aca="false">CONCATENATE("const UINT16 ", $A$2, "_",TEXT(A1876,"000"), "[", V1876 + 1, "] = {  0x", DEC2HEX(V1876,4),E1895,F1895,G1895,H1895,I1895,J1895,K1895,L1895,M1895,N1895,O1895,P1895,Q1895,R1895,S1895,T1895, " };")</f>
        <v>const UINT16 font12_117[7] = {  0x0006, 0x00FC, 0x01FC, 0x0100, 0x0100, 0x01FC, 0x00FC };</v>
      </c>
      <c r="X98" s="3" t="str">
        <f aca="false">CONCATENATE("    ", RIGHT(LEFT(W98,23),10),",")</f>
        <v>    font12_117,</v>
      </c>
    </row>
    <row collapsed="false" customFormat="false" customHeight="true" hidden="false" ht="14" outlineLevel="0" r="99">
      <c r="C99" s="7" t="n">
        <f aca="false">2*C98</f>
        <v>32</v>
      </c>
      <c r="D99" s="5"/>
      <c r="F99" s="0" t="n">
        <v>1</v>
      </c>
      <c r="G99" s="0" t="n">
        <v>1</v>
      </c>
      <c r="H99" s="0" t="n">
        <v>1</v>
      </c>
      <c r="U99" s="5"/>
      <c r="W99" s="3" t="str">
        <f aca="false">CONCATENATE("const UINT16 ", $A$2, "_",TEXT(A1898,"000"), "[", V1898 + 1, "] = {  0x", DEC2HEX(V1898,4),E1917,F1917,G1917,H1917,I1917,J1917,K1917,L1917,M1917,N1917,O1917,P1917,Q1917,R1917,S1917,T1917, " };")</f>
        <v>const UINT16 font12_118[7] = {  0x0006, 0x00FC, 0x01FC, 0x0100, 0x0100, 0x00FC, 0x007C };</v>
      </c>
      <c r="X99" s="3" t="str">
        <f aca="false">CONCATENATE("    ", RIGHT(LEFT(W99,23),10),",")</f>
        <v>    font12_118,</v>
      </c>
    </row>
    <row collapsed="false" customFormat="false" customHeight="true" hidden="false" ht="14" outlineLevel="0" r="100">
      <c r="C100" s="7" t="n">
        <f aca="false">2*C99</f>
        <v>64</v>
      </c>
      <c r="D100" s="5"/>
      <c r="G100" s="0" t="n">
        <v>1</v>
      </c>
      <c r="H100" s="0" t="n">
        <v>1</v>
      </c>
      <c r="I100" s="0" t="n">
        <v>1</v>
      </c>
      <c r="U100" s="5"/>
      <c r="W100" s="3" t="str">
        <f aca="false">CONCATENATE("const UINT16 ", $A$2, "_",TEXT(A1920,"000"), "[", V1920 + 1, "] = {  0x", DEC2HEX(V1920,4),E1939,F1939,G1939,H1939,I1939,J1939,K1939,L1939,M1939,N1939,O1939,P1939,Q1939,R1939,S1939,T1939, " };")</f>
        <v>const UINT16 font12_119[11] = {  0x000A, 0x00FC, 0x01FC, 0x0100, 0x0100, 0x01FC, 0x01FC, 0x0100, 0x0100, 0x00FC, 0x007C };</v>
      </c>
      <c r="X100" s="3" t="str">
        <f aca="false">CONCATENATE("    ", RIGHT(LEFT(W100,23),10),",")</f>
        <v>    font12_119,</v>
      </c>
    </row>
    <row collapsed="false" customFormat="false" customHeight="true" hidden="false" ht="14" outlineLevel="0" r="101">
      <c r="C101" s="7" t="n">
        <f aca="false">2*C100</f>
        <v>128</v>
      </c>
      <c r="D101" s="5"/>
      <c r="G101" s="0" t="n">
        <v>1</v>
      </c>
      <c r="I101" s="0" t="n">
        <v>1</v>
      </c>
      <c r="U101" s="5"/>
      <c r="W101" s="3" t="str">
        <f aca="false">CONCATENATE("const UINT16 ", $A$2, "_",TEXT(A1942,"000"), "[", V1942 + 1, "] = {  0x", DEC2HEX(V1942,4),E1961,F1961,G1961,H1961,I1961,J1961,K1961,L1961,M1961,N1961,O1961,P1961,Q1961,R1961,S1961,T1961, " };")</f>
        <v>const UINT16 font12_120[7] = {  0x0006, 0x01DC, 0x01DC, 0x0020, 0x0020, 0x01DC, 0x01DC };</v>
      </c>
      <c r="X101" s="3" t="str">
        <f aca="false">CONCATENATE("    ", RIGHT(LEFT(W101,23),10),",")</f>
        <v>    font12_120,</v>
      </c>
    </row>
    <row collapsed="false" customFormat="false" customHeight="true" hidden="false" ht="14" outlineLevel="0" r="102">
      <c r="C102" s="7" t="n">
        <f aca="false">2*C101</f>
        <v>256</v>
      </c>
      <c r="D102" s="5"/>
      <c r="E102" s="0" t="n">
        <v>1</v>
      </c>
      <c r="G102" s="0" t="n">
        <v>1</v>
      </c>
      <c r="I102" s="0" t="n">
        <v>1</v>
      </c>
      <c r="U102" s="5"/>
      <c r="W102" s="3" t="str">
        <f aca="false">CONCATENATE("const UINT16 ", $A$2, "_",TEXT(A1964,"000"), "[", V1964 + 1, "] = {  0x", DEC2HEX(V1964,4),E1983,F1983,G1983,H1983,I1983,J1983,K1983,L1983,M1983,N1983,O1983,P1983,Q1983,R1983,S1983,T1983, " };")</f>
        <v>const UINT16 font12_121[7] = {  0x0006, 0x04FC, 0x09FC, 0x0900, 0x0900, 0x0FFC, 0x07FC };</v>
      </c>
      <c r="X102" s="3" t="str">
        <f aca="false">CONCATENATE("    ", RIGHT(LEFT(W102,23),10),",")</f>
        <v>    font12_121,</v>
      </c>
    </row>
    <row collapsed="false" customFormat="false" customHeight="true" hidden="false" ht="14" outlineLevel="0" r="103">
      <c r="C103" s="7" t="n">
        <f aca="false">2*C102</f>
        <v>512</v>
      </c>
      <c r="D103" s="5"/>
      <c r="F103" s="0" t="n">
        <v>1</v>
      </c>
      <c r="G103" s="0" t="n">
        <v>1</v>
      </c>
      <c r="H103" s="0" t="n">
        <v>1</v>
      </c>
      <c r="U103" s="5"/>
      <c r="W103" s="3" t="str">
        <f aca="false">CONCATENATE("const UINT16 ", $A$2, "_",TEXT(A1986,"000"), "[", V1986 + 1, "] = {  0x", DEC2HEX(V1986,4),E2005,F2005,G2005,H2005,I2005,J2005,K2005,L2005,M2005,N2005,O2005,P2005,Q2005,R2005,S2005,T2005, " };")</f>
        <v>const UINT16 font12_122[7] = {  0x0006, 0x0184, 0x01C4, 0x0124, 0x0114, 0x010C, 0x0104 };</v>
      </c>
      <c r="X103" s="3" t="str">
        <f aca="false">CONCATENATE("    ", RIGHT(LEFT(W103,23),10),",")</f>
        <v>    font12_122,</v>
      </c>
    </row>
    <row collapsed="false" customFormat="false" customHeight="true" hidden="false" ht="14" outlineLevel="0" r="104">
      <c r="C104" s="7" t="n">
        <f aca="false">2*C103</f>
        <v>1024</v>
      </c>
      <c r="D104" s="5"/>
      <c r="G104" s="0" t="n">
        <v>1</v>
      </c>
      <c r="U104" s="5"/>
      <c r="W104" s="3" t="str">
        <f aca="false">CONCATENATE("const UINT16 ", $A$2, "_",TEXT(A2008,"000"), "[", V2008 + 1, "] = {  0x", DEC2HEX(V2008,4),E2027,F2027,G2027,H2027,I2027,J2027,K2027,L2027,M2027,N2027,O2027,P2027,Q2027,R2027,S2027,T2027, " };")</f>
        <v>const UINT16 font12_123[5] = {  0x0004, 0x0030, 0x01FE, 0x03CF, 0x0201 };</v>
      </c>
      <c r="X104" s="3" t="str">
        <f aca="false">CONCATENATE("    ", RIGHT(LEFT(W104,23),10),",")</f>
        <v>    font12_123,</v>
      </c>
    </row>
    <row collapsed="false" customFormat="false" customHeight="true" hidden="false" ht="14" outlineLevel="0" r="105">
      <c r="C105" s="7" t="n">
        <f aca="false">2*C104</f>
        <v>2048</v>
      </c>
      <c r="D105" s="5"/>
      <c r="U105" s="5"/>
      <c r="W105" s="3" t="str">
        <f aca="false">CONCATENATE("const UINT16 ", $A$2, "_",TEXT(A2030,"000"), "[", V2030 + 1, "] = {  0x", DEC2HEX(V2030,4),E2049,F2049,G2049,H2049,I2049,J2049,K2049,L2049,M2049,N2049,O2049,P2049,Q2049,R2049,S2049,T2049, " };")</f>
        <v>const UINT16 font12_124[2] = {  0x0001, 0x01FF };</v>
      </c>
      <c r="X105" s="3" t="str">
        <f aca="false">CONCATENATE("    ", RIGHT(LEFT(W105,23),10),",")</f>
        <v>    font12_124,</v>
      </c>
    </row>
    <row collapsed="false" customFormat="false" customHeight="true" hidden="false" ht="14" outlineLevel="0" r="106">
      <c r="C106" s="7" t="n">
        <f aca="false">2*C105</f>
        <v>4096</v>
      </c>
      <c r="D106" s="5"/>
      <c r="U106" s="5"/>
      <c r="W106" s="3" t="str">
        <f aca="false">CONCATENATE("const UINT16 ", $A$2, "_",TEXT(A2052,"000"), "[", V2052 + 1, "] = {  0x", DEC2HEX(V2052,4),E2071,F2071,G2071,H2071,I2071,J2071,K2071,L2071,M2071,N2071,O2071,P2071,Q2071,R2071,S2071,T2071, " };")</f>
        <v>const UINT16 font12_125[5] = {  0x0004, 0x0201, 0x03CF, 0x01FE, 0x0030 };</v>
      </c>
      <c r="X106" s="3" t="str">
        <f aca="false">CONCATENATE("    ", RIGHT(LEFT(W106,23),10),",")</f>
        <v>    font12_125,</v>
      </c>
    </row>
    <row collapsed="false" customFormat="false" customHeight="true" hidden="false" ht="14" outlineLevel="0" r="107">
      <c r="C107" s="7" t="n">
        <f aca="false">2*C106</f>
        <v>8192</v>
      </c>
      <c r="D107" s="5"/>
      <c r="U107" s="5"/>
      <c r="W107" s="3" t="str">
        <f aca="false">CONCATENATE("const UINT16 ", $A$2, "_",TEXT(A2074,"000"), "[", V2074 + 1, "] = {  0x", DEC2HEX(V2074,4),E2093,F2093,G2093,H2093,I2093,J2093,K2093,L2093,M2093,N2093,O2093,P2093,Q2093,R2093,S2093,T2093, " };")</f>
        <v>const UINT16 font12_126[8] = {  0x0007, 0x0020, 0x0010, 0x0010, 0x0020, 0x0040, 0x0040, 0x0020 };</v>
      </c>
      <c r="X107" s="3" t="str">
        <f aca="false">CONCATENATE("    ", RIGHT(LEFT(W107,23),10),",")</f>
        <v>    font12_126,</v>
      </c>
    </row>
    <row collapsed="false" customFormat="false" customHeight="true" hidden="false" ht="14" outlineLevel="0" r="108">
      <c r="C108" s="7" t="n">
        <f aca="false">2*C107</f>
        <v>16384</v>
      </c>
      <c r="D108" s="5"/>
      <c r="U108" s="5"/>
      <c r="X108" s="0" t="s">
        <v>4</v>
      </c>
    </row>
    <row collapsed="false" customFormat="false" customHeight="true" hidden="false" ht="14" outlineLevel="0" r="109">
      <c r="C109" s="7" t="n">
        <f aca="false">2*C108</f>
        <v>32768</v>
      </c>
      <c r="D109" s="5"/>
      <c r="U109" s="5"/>
    </row>
    <row collapsed="false" customFormat="false" customHeight="true" hidden="false" ht="14" outlineLevel="0" r="110">
      <c r="D110" s="5"/>
      <c r="E110" s="8" t="n">
        <f aca="false">IF(E111=0,0,1)</f>
        <v>1</v>
      </c>
      <c r="F110" s="8" t="n">
        <f aca="false">IF(F111=0,0,1)</f>
        <v>1</v>
      </c>
      <c r="G110" s="8" t="n">
        <f aca="false">IF(G111=0,0,1)</f>
        <v>1</v>
      </c>
      <c r="H110" s="8" t="n">
        <f aca="false">IF(H111=0,0,1)</f>
        <v>1</v>
      </c>
      <c r="I110" s="8" t="n">
        <f aca="false">IF(I111=0,0,1)</f>
        <v>1</v>
      </c>
      <c r="J110" s="8" t="n">
        <f aca="false">IF(J111=0,0,1)</f>
        <v>0</v>
      </c>
      <c r="K110" s="8" t="n">
        <f aca="false">IF(K111=0,0,1)</f>
        <v>0</v>
      </c>
      <c r="L110" s="8" t="n">
        <f aca="false">IF(L111=0,0,1)</f>
        <v>0</v>
      </c>
      <c r="M110" s="8" t="n">
        <f aca="false">IF(M111=0,0,1)</f>
        <v>0</v>
      </c>
      <c r="N110" s="8" t="n">
        <f aca="false">IF(N111=0,0,1)</f>
        <v>0</v>
      </c>
      <c r="O110" s="8" t="n">
        <f aca="false">IF(O111=0,0,1)</f>
        <v>0</v>
      </c>
      <c r="P110" s="8" t="n">
        <f aca="false">IF(P111=0,0,1)</f>
        <v>0</v>
      </c>
      <c r="Q110" s="8" t="n">
        <f aca="false">IF(Q111=0,0,1)</f>
        <v>0</v>
      </c>
      <c r="R110" s="8" t="n">
        <f aca="false">IF(R111=0,0,1)</f>
        <v>0</v>
      </c>
      <c r="S110" s="8" t="n">
        <f aca="false">IF(S111=0,0,1)</f>
        <v>0</v>
      </c>
      <c r="T110" s="8" t="n">
        <f aca="false">IF(T111=0,0,1)</f>
        <v>0</v>
      </c>
      <c r="U110" s="5"/>
    </row>
    <row collapsed="false" customFormat="false" customHeight="true" hidden="true" ht="38" outlineLevel="0" r="111">
      <c r="E111" s="9" t="n">
        <f aca="false">SUMPRODUCT($C$6:$C$21,E94:E109)</f>
        <v>284</v>
      </c>
      <c r="F111" s="9" t="n">
        <f aca="false">SUMPRODUCT($C$6:$C$21,F94:F109)</f>
        <v>562</v>
      </c>
      <c r="G111" s="9" t="n">
        <f aca="false">SUMPRODUCT($C$6:$C$21,G94:G109)</f>
        <v>2047</v>
      </c>
      <c r="H111" s="9" t="n">
        <f aca="false">SUMPRODUCT($C$6:$C$21,H94:H109)</f>
        <v>610</v>
      </c>
      <c r="I111" s="9" t="n">
        <f aca="false">SUMPRODUCT($C$6:$C$21,I94:I109)</f>
        <v>452</v>
      </c>
      <c r="J111" s="9" t="n">
        <f aca="false">SUMPRODUCT($C$6:$C$21,J94:J109)</f>
        <v>0</v>
      </c>
      <c r="K111" s="9" t="n">
        <f aca="false">SUMPRODUCT($C$6:$C$21,K94:K109)</f>
        <v>0</v>
      </c>
      <c r="L111" s="9" t="n">
        <f aca="false">SUMPRODUCT($C$6:$C$21,L94:L109)</f>
        <v>0</v>
      </c>
      <c r="M111" s="9" t="n">
        <f aca="false">SUMPRODUCT($C$6:$C$21,M94:M109)</f>
        <v>0</v>
      </c>
      <c r="N111" s="9" t="n">
        <f aca="false">SUMPRODUCT($C$6:$C$21,N94:N109)</f>
        <v>0</v>
      </c>
      <c r="O111" s="9" t="n">
        <f aca="false">SUMPRODUCT($C$6:$C$21,O94:O109)</f>
        <v>0</v>
      </c>
      <c r="P111" s="9" t="n">
        <f aca="false">SUMPRODUCT($C$6:$C$21,P94:P109)</f>
        <v>0</v>
      </c>
      <c r="Q111" s="9" t="n">
        <f aca="false">SUMPRODUCT($C$6:$C$21,Q94:Q109)</f>
        <v>0</v>
      </c>
      <c r="R111" s="9" t="n">
        <f aca="false">SUMPRODUCT($C$6:$C$21,R94:R109)</f>
        <v>0</v>
      </c>
      <c r="S111" s="9" t="n">
        <f aca="false">SUMPRODUCT($C$6:$C$21,S94:S109)</f>
        <v>0</v>
      </c>
      <c r="T111" s="9" t="n">
        <f aca="false">SUMPRODUCT($C$6:$C$21,T94:T109)</f>
        <v>0</v>
      </c>
      <c r="U111" s="10"/>
    </row>
    <row collapsed="false" customFormat="false" customHeight="true" hidden="true" ht="48" outlineLevel="0" r="112">
      <c r="E112" s="9" t="str">
        <f aca="false">IF(E113&lt;=$V93,CONCATENATE(", 0x",DEC2HEX(E111,4)),"")</f>
        <v>, 0x011C</v>
      </c>
      <c r="F112" s="9" t="str">
        <f aca="false">IF(F113&lt;=$V93,CONCATENATE(", 0x",DEC2HEX(F111,4)),"")</f>
        <v>, 0x0232</v>
      </c>
      <c r="G112" s="9" t="str">
        <f aca="false">IF(G113&lt;=$V93,CONCATENATE(", 0x",DEC2HEX(G111,4)),"")</f>
        <v>, 0x07FF</v>
      </c>
      <c r="H112" s="9" t="str">
        <f aca="false">IF(H113&lt;=$V93,CONCATENATE(", 0x",DEC2HEX(H111,4)),"")</f>
        <v>, 0x0262</v>
      </c>
      <c r="I112" s="9" t="str">
        <f aca="false">IF(I113&lt;=$V93,CONCATENATE(", 0x",DEC2HEX(I111,4)),"")</f>
        <v>, 0x01C4</v>
      </c>
      <c r="J112" s="9" t="str">
        <f aca="false">IF(J113&lt;=$V93,CONCATENATE(", 0x",DEC2HEX(J111,4)),"")</f>
        <v/>
      </c>
      <c r="K112" s="9" t="str">
        <f aca="false">IF(K113&lt;=$V93,CONCATENATE(", 0x",DEC2HEX(K111,4)),"")</f>
        <v/>
      </c>
      <c r="L112" s="9" t="str">
        <f aca="false">IF(L113&lt;=$V93,CONCATENATE(", 0x",DEC2HEX(L111,4)),"")</f>
        <v/>
      </c>
      <c r="M112" s="9" t="str">
        <f aca="false">IF(M113&lt;=$V93,CONCATENATE(", 0x",DEC2HEX(M111,4)),"")</f>
        <v/>
      </c>
      <c r="N112" s="9" t="str">
        <f aca="false">IF(N113&lt;=$V93,CONCATENATE(", 0x",DEC2HEX(N111,4)),"")</f>
        <v/>
      </c>
      <c r="O112" s="9" t="str">
        <f aca="false">IF(O113&lt;=$V93,CONCATENATE(", 0x",DEC2HEX(O111,4)),"")</f>
        <v/>
      </c>
      <c r="P112" s="9" t="str">
        <f aca="false">IF(P113&lt;=$V93,CONCATENATE(", 0x",DEC2HEX(P111,4)),"")</f>
        <v/>
      </c>
      <c r="Q112" s="9" t="str">
        <f aca="false">IF(Q113&lt;=$V93,CONCATENATE(", 0x",DEC2HEX(Q111,4)),"")</f>
        <v/>
      </c>
      <c r="R112" s="9" t="str">
        <f aca="false">IF(R113&lt;=$V93,CONCATENATE(", 0x",DEC2HEX(R111,4)),"")</f>
        <v/>
      </c>
      <c r="S112" s="9" t="str">
        <f aca="false">IF(S113&lt;=$V93,CONCATENATE(", 0x",DEC2HEX(S111,4)),"")</f>
        <v/>
      </c>
      <c r="T112" s="9" t="str">
        <f aca="false">IF(T113&lt;=$V93,CONCATENATE(", 0x",DEC2HEX(T111,4)),"")</f>
        <v/>
      </c>
    </row>
    <row collapsed="false" customFormat="false" customHeight="true" hidden="true" ht="14" outlineLevel="0" r="113">
      <c r="E113" s="0" t="n">
        <v>1</v>
      </c>
      <c r="F113" s="0" t="n">
        <v>2</v>
      </c>
      <c r="G113" s="0" t="n">
        <v>3</v>
      </c>
      <c r="H113" s="0" t="n">
        <v>4</v>
      </c>
      <c r="I113" s="0" t="n">
        <v>5</v>
      </c>
      <c r="J113" s="0" t="n">
        <v>6</v>
      </c>
      <c r="K113" s="0" t="n">
        <v>7</v>
      </c>
      <c r="L113" s="0" t="n">
        <v>8</v>
      </c>
      <c r="M113" s="0" t="n">
        <v>9</v>
      </c>
      <c r="N113" s="0" t="n">
        <v>10</v>
      </c>
      <c r="O113" s="0" t="n">
        <v>11</v>
      </c>
      <c r="P113" s="0" t="n">
        <v>12</v>
      </c>
      <c r="Q113" s="0" t="n">
        <v>13</v>
      </c>
      <c r="R113" s="0" t="n">
        <v>14</v>
      </c>
      <c r="S113" s="0" t="n">
        <v>15</v>
      </c>
      <c r="T113" s="0" t="n">
        <v>16</v>
      </c>
    </row>
    <row collapsed="false" customFormat="false" customHeight="true" hidden="false" ht="15" outlineLevel="0" r="115">
      <c r="A115" s="4" t="n">
        <f aca="false">A93+1</f>
        <v>37</v>
      </c>
      <c r="D115" s="5"/>
      <c r="E115" s="6" t="n">
        <v>1</v>
      </c>
      <c r="F115" s="6" t="n">
        <f aca="false">2*E115</f>
        <v>2</v>
      </c>
      <c r="G115" s="6" t="n">
        <f aca="false">2*F115</f>
        <v>4</v>
      </c>
      <c r="H115" s="6" t="n">
        <f aca="false">2*G115</f>
        <v>8</v>
      </c>
      <c r="I115" s="6" t="n">
        <f aca="false">2*H115</f>
        <v>16</v>
      </c>
      <c r="J115" s="6" t="n">
        <f aca="false">2*I115</f>
        <v>32</v>
      </c>
      <c r="K115" s="6" t="n">
        <f aca="false">2*J115</f>
        <v>64</v>
      </c>
      <c r="L115" s="6" t="n">
        <f aca="false">2*K115</f>
        <v>128</v>
      </c>
      <c r="M115" s="6" t="n">
        <f aca="false">2*L115</f>
        <v>256</v>
      </c>
      <c r="N115" s="6" t="n">
        <f aca="false">2*M115</f>
        <v>512</v>
      </c>
      <c r="O115" s="6" t="n">
        <f aca="false">2*N115</f>
        <v>1024</v>
      </c>
      <c r="P115" s="6" t="n">
        <f aca="false">2*O115</f>
        <v>2048</v>
      </c>
      <c r="Q115" s="6" t="n">
        <f aca="false">2*P115</f>
        <v>4096</v>
      </c>
      <c r="R115" s="6" t="n">
        <f aca="false">2*Q115</f>
        <v>8192</v>
      </c>
      <c r="S115" s="6" t="n">
        <f aca="false">2*R115</f>
        <v>16384</v>
      </c>
      <c r="T115" s="6" t="n">
        <f aca="false">2*S115</f>
        <v>32768</v>
      </c>
      <c r="U115" s="5"/>
      <c r="V115" s="1" t="n">
        <f aca="false">INT(LOG(SUMPRODUCT(E115:T115,E132:T132))/LOG(2) + 1)</f>
        <v>9</v>
      </c>
    </row>
    <row collapsed="false" customFormat="false" customHeight="true" hidden="false" ht="14" outlineLevel="0" r="116">
      <c r="A116" s="1" t="str">
        <f aca="false">CHAR(A115)</f>
        <v>%</v>
      </c>
      <c r="C116" s="7" t="n">
        <v>1</v>
      </c>
      <c r="D116" s="5"/>
      <c r="F116" s="0" t="n">
        <v>1</v>
      </c>
      <c r="G116" s="0" t="n">
        <v>1</v>
      </c>
      <c r="I116" s="0" t="n">
        <v>1</v>
      </c>
      <c r="J116" s="0" t="n">
        <v>1</v>
      </c>
      <c r="K116" s="0" t="n">
        <v>1</v>
      </c>
      <c r="U116" s="5"/>
    </row>
    <row collapsed="false" customFormat="false" customHeight="true" hidden="false" ht="14" outlineLevel="0" r="117">
      <c r="C117" s="7" t="n">
        <f aca="false">2*C116</f>
        <v>2</v>
      </c>
      <c r="D117" s="5"/>
      <c r="E117" s="0" t="n">
        <v>1</v>
      </c>
      <c r="H117" s="0" t="n">
        <v>1</v>
      </c>
      <c r="K117" s="0" t="n">
        <v>1</v>
      </c>
      <c r="U117" s="5"/>
    </row>
    <row collapsed="false" customFormat="false" customHeight="true" hidden="false" ht="14" outlineLevel="0" r="118">
      <c r="C118" s="7" t="n">
        <f aca="false">2*C117</f>
        <v>4</v>
      </c>
      <c r="D118" s="5"/>
      <c r="E118" s="0" t="n">
        <v>1</v>
      </c>
      <c r="H118" s="0" t="n">
        <v>1</v>
      </c>
      <c r="J118" s="0" t="n">
        <v>1</v>
      </c>
      <c r="U118" s="5"/>
    </row>
    <row collapsed="false" customFormat="false" customHeight="true" hidden="false" ht="14" outlineLevel="0" r="119">
      <c r="C119" s="7" t="n">
        <f aca="false">2*C118</f>
        <v>8</v>
      </c>
      <c r="D119" s="5"/>
      <c r="F119" s="0" t="n">
        <v>1</v>
      </c>
      <c r="G119" s="0" t="n">
        <v>1</v>
      </c>
      <c r="J119" s="0" t="n">
        <v>1</v>
      </c>
      <c r="U119" s="5"/>
    </row>
    <row collapsed="false" customFormat="false" customHeight="true" hidden="false" ht="14" outlineLevel="0" r="120">
      <c r="C120" s="7" t="n">
        <f aca="false">2*C119</f>
        <v>16</v>
      </c>
      <c r="D120" s="5"/>
      <c r="I120" s="0" t="n">
        <v>1</v>
      </c>
      <c r="U120" s="5"/>
    </row>
    <row collapsed="false" customFormat="false" customHeight="true" hidden="false" ht="14" outlineLevel="0" r="121">
      <c r="C121" s="7" t="n">
        <f aca="false">2*C120</f>
        <v>32</v>
      </c>
      <c r="D121" s="5"/>
      <c r="H121" s="0" t="n">
        <v>1</v>
      </c>
      <c r="K121" s="0" t="n">
        <v>1</v>
      </c>
      <c r="L121" s="0" t="n">
        <v>1</v>
      </c>
      <c r="U121" s="5"/>
    </row>
    <row collapsed="false" customFormat="false" customHeight="true" hidden="false" ht="14" outlineLevel="0" r="122">
      <c r="C122" s="7" t="n">
        <f aca="false">2*C121</f>
        <v>64</v>
      </c>
      <c r="D122" s="5"/>
      <c r="H122" s="0" t="n">
        <v>1</v>
      </c>
      <c r="J122" s="0" t="n">
        <v>1</v>
      </c>
      <c r="M122" s="0" t="n">
        <v>1</v>
      </c>
      <c r="U122" s="5"/>
    </row>
    <row collapsed="false" customFormat="false" customHeight="true" hidden="false" ht="14" outlineLevel="0" r="123">
      <c r="C123" s="7" t="n">
        <f aca="false">2*C122</f>
        <v>128</v>
      </c>
      <c r="D123" s="5"/>
      <c r="G123" s="0" t="n">
        <v>1</v>
      </c>
      <c r="J123" s="0" t="n">
        <v>1</v>
      </c>
      <c r="M123" s="0" t="n">
        <v>1</v>
      </c>
      <c r="U123" s="5"/>
    </row>
    <row collapsed="false" customFormat="false" customHeight="true" hidden="false" ht="14" outlineLevel="0" r="124">
      <c r="C124" s="7" t="n">
        <f aca="false">2*C123</f>
        <v>256</v>
      </c>
      <c r="D124" s="5"/>
      <c r="G124" s="0" t="n">
        <v>1</v>
      </c>
      <c r="K124" s="0" t="n">
        <v>1</v>
      </c>
      <c r="L124" s="0" t="n">
        <v>1</v>
      </c>
      <c r="U124" s="5"/>
    </row>
    <row collapsed="false" customFormat="false" customHeight="true" hidden="false" ht="14" outlineLevel="0" r="125">
      <c r="C125" s="7" t="n">
        <f aca="false">2*C124</f>
        <v>512</v>
      </c>
      <c r="D125" s="5"/>
      <c r="U125" s="5"/>
    </row>
    <row collapsed="false" customFormat="false" customHeight="true" hidden="false" ht="14" outlineLevel="0" r="126">
      <c r="C126" s="7" t="n">
        <f aca="false">2*C125</f>
        <v>1024</v>
      </c>
      <c r="D126" s="5"/>
      <c r="U126" s="5"/>
    </row>
    <row collapsed="false" customFormat="false" customHeight="true" hidden="false" ht="14" outlineLevel="0" r="127">
      <c r="C127" s="7" t="n">
        <f aca="false">2*C126</f>
        <v>2048</v>
      </c>
      <c r="D127" s="5"/>
      <c r="U127" s="5"/>
    </row>
    <row collapsed="false" customFormat="false" customHeight="true" hidden="false" ht="14" outlineLevel="0" r="128">
      <c r="C128" s="7" t="n">
        <f aca="false">2*C127</f>
        <v>4096</v>
      </c>
      <c r="D128" s="5"/>
      <c r="U128" s="5"/>
    </row>
    <row collapsed="false" customFormat="false" customHeight="true" hidden="false" ht="14" outlineLevel="0" r="129">
      <c r="C129" s="7" t="n">
        <f aca="false">2*C128</f>
        <v>8192</v>
      </c>
      <c r="D129" s="5"/>
      <c r="U129" s="5"/>
    </row>
    <row collapsed="false" customFormat="false" customHeight="true" hidden="false" ht="14" outlineLevel="0" r="130">
      <c r="C130" s="7" t="n">
        <f aca="false">2*C129</f>
        <v>16384</v>
      </c>
      <c r="D130" s="5"/>
      <c r="U130" s="5"/>
    </row>
    <row collapsed="false" customFormat="false" customHeight="true" hidden="false" ht="14" outlineLevel="0" r="131">
      <c r="C131" s="7" t="n">
        <f aca="false">2*C130</f>
        <v>32768</v>
      </c>
      <c r="D131" s="5"/>
      <c r="U131" s="5"/>
    </row>
    <row collapsed="false" customFormat="false" customHeight="true" hidden="false" ht="14" outlineLevel="0" r="132">
      <c r="D132" s="5"/>
      <c r="E132" s="8" t="n">
        <f aca="false">IF(E133=0,0,1)</f>
        <v>1</v>
      </c>
      <c r="F132" s="8" t="n">
        <f aca="false">IF(F133=0,0,1)</f>
        <v>1</v>
      </c>
      <c r="G132" s="8" t="n">
        <f aca="false">IF(G133=0,0,1)</f>
        <v>1</v>
      </c>
      <c r="H132" s="8" t="n">
        <f aca="false">IF(H133=0,0,1)</f>
        <v>1</v>
      </c>
      <c r="I132" s="8" t="n">
        <f aca="false">IF(I133=0,0,1)</f>
        <v>1</v>
      </c>
      <c r="J132" s="8" t="n">
        <f aca="false">IF(J133=0,0,1)</f>
        <v>1</v>
      </c>
      <c r="K132" s="8" t="n">
        <f aca="false">IF(K133=0,0,1)</f>
        <v>1</v>
      </c>
      <c r="L132" s="8" t="n">
        <f aca="false">IF(L133=0,0,1)</f>
        <v>1</v>
      </c>
      <c r="M132" s="8" t="n">
        <f aca="false">IF(M133=0,0,1)</f>
        <v>1</v>
      </c>
      <c r="N132" s="8" t="n">
        <f aca="false">IF(N133=0,0,1)</f>
        <v>0</v>
      </c>
      <c r="O132" s="8" t="n">
        <f aca="false">IF(O133=0,0,1)</f>
        <v>0</v>
      </c>
      <c r="P132" s="8" t="n">
        <f aca="false">IF(P133=0,0,1)</f>
        <v>0</v>
      </c>
      <c r="Q132" s="8" t="n">
        <f aca="false">IF(Q133=0,0,1)</f>
        <v>0</v>
      </c>
      <c r="R132" s="8" t="n">
        <f aca="false">IF(R133=0,0,1)</f>
        <v>0</v>
      </c>
      <c r="S132" s="8" t="n">
        <f aca="false">IF(S133=0,0,1)</f>
        <v>0</v>
      </c>
      <c r="T132" s="8" t="n">
        <f aca="false">IF(T133=0,0,1)</f>
        <v>0</v>
      </c>
      <c r="U132" s="5"/>
    </row>
    <row collapsed="false" customFormat="false" customHeight="true" hidden="true" ht="38" outlineLevel="0" r="133">
      <c r="E133" s="9" t="n">
        <f aca="false">SUMPRODUCT($C$6:$C$21,E116:E131)</f>
        <v>6</v>
      </c>
      <c r="F133" s="9" t="n">
        <f aca="false">SUMPRODUCT($C$6:$C$21,F116:F131)</f>
        <v>9</v>
      </c>
      <c r="G133" s="9" t="n">
        <f aca="false">SUMPRODUCT($C$6:$C$21,G116:G131)</f>
        <v>393</v>
      </c>
      <c r="H133" s="9" t="n">
        <f aca="false">SUMPRODUCT($C$6:$C$21,H116:H131)</f>
        <v>102</v>
      </c>
      <c r="I133" s="9" t="n">
        <f aca="false">SUMPRODUCT($C$6:$C$21,I116:I131)</f>
        <v>17</v>
      </c>
      <c r="J133" s="9" t="n">
        <f aca="false">SUMPRODUCT($C$6:$C$21,J116:J131)</f>
        <v>205</v>
      </c>
      <c r="K133" s="9" t="n">
        <f aca="false">SUMPRODUCT($C$6:$C$21,K116:K131)</f>
        <v>291</v>
      </c>
      <c r="L133" s="9" t="n">
        <f aca="false">SUMPRODUCT($C$6:$C$21,L116:L131)</f>
        <v>288</v>
      </c>
      <c r="M133" s="9" t="n">
        <f aca="false">SUMPRODUCT($C$6:$C$21,M116:M131)</f>
        <v>192</v>
      </c>
      <c r="N133" s="9" t="n">
        <f aca="false">SUMPRODUCT($C$6:$C$21,N116:N131)</f>
        <v>0</v>
      </c>
      <c r="O133" s="9" t="n">
        <f aca="false">SUMPRODUCT($C$6:$C$21,O116:O131)</f>
        <v>0</v>
      </c>
      <c r="P133" s="9" t="n">
        <f aca="false">SUMPRODUCT($C$6:$C$21,P116:P131)</f>
        <v>0</v>
      </c>
      <c r="Q133" s="9" t="n">
        <f aca="false">SUMPRODUCT($C$6:$C$21,Q116:Q131)</f>
        <v>0</v>
      </c>
      <c r="R133" s="9" t="n">
        <f aca="false">SUMPRODUCT($C$6:$C$21,R116:R131)</f>
        <v>0</v>
      </c>
      <c r="S133" s="9" t="n">
        <f aca="false">SUMPRODUCT($C$6:$C$21,S116:S131)</f>
        <v>0</v>
      </c>
      <c r="T133" s="9" t="n">
        <f aca="false">SUMPRODUCT($C$6:$C$21,T116:T131)</f>
        <v>0</v>
      </c>
      <c r="U133" s="10"/>
    </row>
    <row collapsed="false" customFormat="false" customHeight="true" hidden="true" ht="48" outlineLevel="0" r="134">
      <c r="E134" s="9" t="str">
        <f aca="false">IF(E135&lt;=$V115,CONCATENATE(", 0x",DEC2HEX(E133,4)),"")</f>
        <v>, 0x0006</v>
      </c>
      <c r="F134" s="9" t="str">
        <f aca="false">IF(F135&lt;=$V115,CONCATENATE(", 0x",DEC2HEX(F133,4)),"")</f>
        <v>, 0x0009</v>
      </c>
      <c r="G134" s="9" t="str">
        <f aca="false">IF(G135&lt;=$V115,CONCATENATE(", 0x",DEC2HEX(G133,4)),"")</f>
        <v>, 0x0189</v>
      </c>
      <c r="H134" s="9" t="str">
        <f aca="false">IF(H135&lt;=$V115,CONCATENATE(", 0x",DEC2HEX(H133,4)),"")</f>
        <v>, 0x0066</v>
      </c>
      <c r="I134" s="9" t="str">
        <f aca="false">IF(I135&lt;=$V115,CONCATENATE(", 0x",DEC2HEX(I133,4)),"")</f>
        <v>, 0x0011</v>
      </c>
      <c r="J134" s="9" t="str">
        <f aca="false">IF(J135&lt;=$V115,CONCATENATE(", 0x",DEC2HEX(J133,4)),"")</f>
        <v>, 0x00CD</v>
      </c>
      <c r="K134" s="9" t="str">
        <f aca="false">IF(K135&lt;=$V115,CONCATENATE(", 0x",DEC2HEX(K133,4)),"")</f>
        <v>, 0x0123</v>
      </c>
      <c r="L134" s="9" t="str">
        <f aca="false">IF(L135&lt;=$V115,CONCATENATE(", 0x",DEC2HEX(L133,4)),"")</f>
        <v>, 0x0120</v>
      </c>
      <c r="M134" s="9" t="str">
        <f aca="false">IF(M135&lt;=$V115,CONCATENATE(", 0x",DEC2HEX(M133,4)),"")</f>
        <v>, 0x00C0</v>
      </c>
      <c r="N134" s="9" t="str">
        <f aca="false">IF(N135&lt;=$V115,CONCATENATE(", 0x",DEC2HEX(N133,4)),"")</f>
        <v/>
      </c>
      <c r="O134" s="9" t="str">
        <f aca="false">IF(O135&lt;=$V115,CONCATENATE(", 0x",DEC2HEX(O133,4)),"")</f>
        <v/>
      </c>
      <c r="P134" s="9" t="str">
        <f aca="false">IF(P135&lt;=$V115,CONCATENATE(", 0x",DEC2HEX(P133,4)),"")</f>
        <v/>
      </c>
      <c r="Q134" s="9" t="str">
        <f aca="false">IF(Q135&lt;=$V115,CONCATENATE(", 0x",DEC2HEX(Q133,4)),"")</f>
        <v/>
      </c>
      <c r="R134" s="9" t="str">
        <f aca="false">IF(R135&lt;=$V115,CONCATENATE(", 0x",DEC2HEX(R133,4)),"")</f>
        <v/>
      </c>
      <c r="S134" s="9" t="str">
        <f aca="false">IF(S135&lt;=$V115,CONCATENATE(", 0x",DEC2HEX(S133,4)),"")</f>
        <v/>
      </c>
      <c r="T134" s="9" t="str">
        <f aca="false">IF(T135&lt;=$V115,CONCATENATE(", 0x",DEC2HEX(T133,4)),"")</f>
        <v/>
      </c>
    </row>
    <row collapsed="false" customFormat="false" customHeight="true" hidden="true" ht="14" outlineLevel="0" r="135">
      <c r="E135" s="0" t="n">
        <v>1</v>
      </c>
      <c r="F135" s="0" t="n">
        <v>2</v>
      </c>
      <c r="G135" s="0" t="n">
        <v>3</v>
      </c>
      <c r="H135" s="0" t="n">
        <v>4</v>
      </c>
      <c r="I135" s="0" t="n">
        <v>5</v>
      </c>
      <c r="J135" s="0" t="n">
        <v>6</v>
      </c>
      <c r="K135" s="0" t="n">
        <v>7</v>
      </c>
      <c r="L135" s="0" t="n">
        <v>8</v>
      </c>
      <c r="M135" s="0" t="n">
        <v>9</v>
      </c>
      <c r="N135" s="0" t="n">
        <v>10</v>
      </c>
      <c r="O135" s="0" t="n">
        <v>11</v>
      </c>
      <c r="P135" s="0" t="n">
        <v>12</v>
      </c>
      <c r="Q135" s="0" t="n">
        <v>13</v>
      </c>
      <c r="R135" s="0" t="n">
        <v>14</v>
      </c>
      <c r="S135" s="0" t="n">
        <v>15</v>
      </c>
      <c r="T135" s="0" t="n">
        <v>16</v>
      </c>
    </row>
    <row collapsed="false" customFormat="false" customHeight="true" hidden="false" ht="14" outlineLevel="0" r="137">
      <c r="A137" s="4" t="n">
        <f aca="false">A115+1</f>
        <v>38</v>
      </c>
      <c r="D137" s="5"/>
      <c r="E137" s="6" t="n">
        <v>1</v>
      </c>
      <c r="F137" s="6" t="n">
        <f aca="false">2*E137</f>
        <v>2</v>
      </c>
      <c r="G137" s="6" t="n">
        <f aca="false">2*F137</f>
        <v>4</v>
      </c>
      <c r="H137" s="6" t="n">
        <f aca="false">2*G137</f>
        <v>8</v>
      </c>
      <c r="I137" s="6" t="n">
        <f aca="false">2*H137</f>
        <v>16</v>
      </c>
      <c r="J137" s="6" t="n">
        <f aca="false">2*I137</f>
        <v>32</v>
      </c>
      <c r="K137" s="6" t="n">
        <f aca="false">2*J137</f>
        <v>64</v>
      </c>
      <c r="L137" s="6" t="n">
        <f aca="false">2*K137</f>
        <v>128</v>
      </c>
      <c r="M137" s="6" t="n">
        <f aca="false">2*L137</f>
        <v>256</v>
      </c>
      <c r="N137" s="6" t="n">
        <f aca="false">2*M137</f>
        <v>512</v>
      </c>
      <c r="O137" s="6" t="n">
        <f aca="false">2*N137</f>
        <v>1024</v>
      </c>
      <c r="P137" s="6" t="n">
        <f aca="false">2*O137</f>
        <v>2048</v>
      </c>
      <c r="Q137" s="6" t="n">
        <f aca="false">2*P137</f>
        <v>4096</v>
      </c>
      <c r="R137" s="6" t="n">
        <f aca="false">2*Q137</f>
        <v>8192</v>
      </c>
      <c r="S137" s="6" t="n">
        <f aca="false">2*R137</f>
        <v>16384</v>
      </c>
      <c r="T137" s="6" t="n">
        <f aca="false">2*S137</f>
        <v>32768</v>
      </c>
      <c r="U137" s="5"/>
      <c r="V137" s="1" t="n">
        <f aca="false">INT(LOG(SUMPRODUCT(E137:T137,E154:T154))/LOG(2) + 1)</f>
        <v>8</v>
      </c>
    </row>
    <row collapsed="false" customFormat="false" customHeight="true" hidden="false" ht="14" outlineLevel="0" r="138">
      <c r="A138" s="1" t="str">
        <f aca="false">CHAR(A137)</f>
        <v>&amp;</v>
      </c>
      <c r="C138" s="7" t="n">
        <v>1</v>
      </c>
      <c r="D138" s="5"/>
      <c r="F138" s="0" t="n">
        <v>1</v>
      </c>
      <c r="G138" s="0" t="n">
        <v>1</v>
      </c>
      <c r="H138" s="0" t="n">
        <v>1</v>
      </c>
      <c r="I138" s="0" t="n">
        <v>1</v>
      </c>
      <c r="J138" s="0" t="n">
        <v>1</v>
      </c>
      <c r="U138" s="5"/>
    </row>
    <row collapsed="false" customFormat="false" customHeight="true" hidden="false" ht="14" outlineLevel="0" r="139">
      <c r="C139" s="7" t="n">
        <f aca="false">2*C138</f>
        <v>2</v>
      </c>
      <c r="D139" s="5"/>
      <c r="E139" s="0" t="n">
        <v>1</v>
      </c>
      <c r="F139" s="0" t="n">
        <v>1</v>
      </c>
      <c r="I139" s="0" t="n">
        <v>1</v>
      </c>
      <c r="J139" s="0" t="n">
        <v>1</v>
      </c>
      <c r="U139" s="5"/>
    </row>
    <row collapsed="false" customFormat="false" customHeight="true" hidden="false" ht="14" outlineLevel="0" r="140">
      <c r="C140" s="7" t="n">
        <f aca="false">2*C139</f>
        <v>4</v>
      </c>
      <c r="D140" s="5"/>
      <c r="E140" s="0" t="n">
        <v>1</v>
      </c>
      <c r="F140" s="0" t="n">
        <v>1</v>
      </c>
      <c r="L140" s="0" t="n">
        <v>1</v>
      </c>
      <c r="U140" s="5"/>
    </row>
    <row collapsed="false" customFormat="false" customHeight="true" hidden="false" ht="14" outlineLevel="0" r="141">
      <c r="C141" s="7" t="n">
        <f aca="false">2*C140</f>
        <v>8</v>
      </c>
      <c r="D141" s="5"/>
      <c r="F141" s="0" t="n">
        <v>1</v>
      </c>
      <c r="G141" s="0" t="n">
        <v>1</v>
      </c>
      <c r="L141" s="0" t="n">
        <v>1</v>
      </c>
      <c r="U141" s="5"/>
    </row>
    <row collapsed="false" customFormat="false" customHeight="true" hidden="false" ht="14" outlineLevel="0" r="142">
      <c r="C142" s="7" t="n">
        <f aca="false">2*C141</f>
        <v>16</v>
      </c>
      <c r="D142" s="5"/>
      <c r="F142" s="0" t="n">
        <v>1</v>
      </c>
      <c r="G142" s="0" t="n">
        <v>1</v>
      </c>
      <c r="L142" s="0" t="n">
        <v>1</v>
      </c>
      <c r="U142" s="5"/>
    </row>
    <row collapsed="false" customFormat="false" customHeight="true" hidden="false" ht="14" outlineLevel="0" r="143">
      <c r="C143" s="7" t="n">
        <f aca="false">2*C142</f>
        <v>32</v>
      </c>
      <c r="D143" s="5"/>
      <c r="E143" s="0" t="n">
        <v>1</v>
      </c>
      <c r="F143" s="0" t="n">
        <v>1</v>
      </c>
      <c r="I143" s="0" t="n">
        <v>1</v>
      </c>
      <c r="J143" s="0" t="n">
        <v>1</v>
      </c>
      <c r="K143" s="0" t="n">
        <v>1</v>
      </c>
      <c r="U143" s="5"/>
    </row>
    <row collapsed="false" customFormat="false" customHeight="true" hidden="false" ht="14" outlineLevel="0" r="144">
      <c r="C144" s="7" t="n">
        <f aca="false">2*C143</f>
        <v>64</v>
      </c>
      <c r="D144" s="5"/>
      <c r="E144" s="0" t="n">
        <v>1</v>
      </c>
      <c r="F144" s="0" t="n">
        <v>1</v>
      </c>
      <c r="I144" s="0" t="n">
        <v>1</v>
      </c>
      <c r="J144" s="0" t="n">
        <v>1</v>
      </c>
      <c r="U144" s="5"/>
    </row>
    <row collapsed="false" customFormat="false" customHeight="true" hidden="false" ht="14" outlineLevel="0" r="145">
      <c r="C145" s="7" t="n">
        <f aca="false">2*C144</f>
        <v>128</v>
      </c>
      <c r="D145" s="5"/>
      <c r="E145" s="0" t="n">
        <v>1</v>
      </c>
      <c r="F145" s="0" t="n">
        <v>1</v>
      </c>
      <c r="I145" s="0" t="n">
        <v>1</v>
      </c>
      <c r="J145" s="0" t="n">
        <v>1</v>
      </c>
      <c r="U145" s="5"/>
    </row>
    <row collapsed="false" customFormat="false" customHeight="true" hidden="false" ht="14" outlineLevel="0" r="146">
      <c r="C146" s="7" t="n">
        <f aca="false">2*C145</f>
        <v>256</v>
      </c>
      <c r="D146" s="5"/>
      <c r="F146" s="0" t="n">
        <v>1</v>
      </c>
      <c r="G146" s="0" t="n">
        <v>1</v>
      </c>
      <c r="H146" s="0" t="n">
        <v>1</v>
      </c>
      <c r="I146" s="0" t="n">
        <v>1</v>
      </c>
      <c r="J146" s="0" t="n">
        <v>1</v>
      </c>
      <c r="U146" s="5"/>
    </row>
    <row collapsed="false" customFormat="false" customHeight="true" hidden="false" ht="14" outlineLevel="0" r="147">
      <c r="C147" s="7" t="n">
        <f aca="false">2*C146</f>
        <v>512</v>
      </c>
      <c r="D147" s="5"/>
      <c r="U147" s="5"/>
    </row>
    <row collapsed="false" customFormat="false" customHeight="true" hidden="false" ht="14" outlineLevel="0" r="148">
      <c r="C148" s="7" t="n">
        <f aca="false">2*C147</f>
        <v>1024</v>
      </c>
      <c r="D148" s="5"/>
      <c r="U148" s="5"/>
    </row>
    <row collapsed="false" customFormat="false" customHeight="true" hidden="false" ht="14" outlineLevel="0" r="149">
      <c r="C149" s="7" t="n">
        <f aca="false">2*C148</f>
        <v>2048</v>
      </c>
      <c r="D149" s="5"/>
      <c r="U149" s="5"/>
    </row>
    <row collapsed="false" customFormat="false" customHeight="true" hidden="false" ht="14" outlineLevel="0" r="150">
      <c r="C150" s="7" t="n">
        <f aca="false">2*C149</f>
        <v>4096</v>
      </c>
      <c r="D150" s="5"/>
      <c r="U150" s="5"/>
    </row>
    <row collapsed="false" customFormat="false" customHeight="true" hidden="false" ht="14" outlineLevel="0" r="151">
      <c r="C151" s="7" t="n">
        <f aca="false">2*C150</f>
        <v>8192</v>
      </c>
      <c r="D151" s="5"/>
      <c r="U151" s="5"/>
    </row>
    <row collapsed="false" customFormat="false" customHeight="true" hidden="false" ht="14" outlineLevel="0" r="152">
      <c r="C152" s="7" t="n">
        <f aca="false">2*C151</f>
        <v>16384</v>
      </c>
      <c r="D152" s="5"/>
      <c r="U152" s="5"/>
    </row>
    <row collapsed="false" customFormat="false" customHeight="true" hidden="false" ht="15" outlineLevel="0" r="153">
      <c r="C153" s="7" t="n">
        <f aca="false">2*C152</f>
        <v>32768</v>
      </c>
      <c r="D153" s="5"/>
      <c r="U153" s="5"/>
    </row>
    <row collapsed="false" customFormat="false" customHeight="true" hidden="false" ht="14" outlineLevel="0" r="154">
      <c r="D154" s="5"/>
      <c r="E154" s="8" t="n">
        <f aca="false">IF(E155=0,0,1)</f>
        <v>1</v>
      </c>
      <c r="F154" s="8" t="n">
        <f aca="false">IF(F155=0,0,1)</f>
        <v>1</v>
      </c>
      <c r="G154" s="8" t="n">
        <f aca="false">IF(G155=0,0,1)</f>
        <v>1</v>
      </c>
      <c r="H154" s="8" t="n">
        <f aca="false">IF(H155=0,0,1)</f>
        <v>1</v>
      </c>
      <c r="I154" s="8" t="n">
        <f aca="false">IF(I155=0,0,1)</f>
        <v>1</v>
      </c>
      <c r="J154" s="8" t="n">
        <f aca="false">IF(J155=0,0,1)</f>
        <v>1</v>
      </c>
      <c r="K154" s="8" t="n">
        <f aca="false">IF(K155=0,0,1)</f>
        <v>1</v>
      </c>
      <c r="L154" s="8" t="n">
        <f aca="false">IF(L155=0,0,1)</f>
        <v>1</v>
      </c>
      <c r="M154" s="8" t="n">
        <f aca="false">IF(M155=0,0,1)</f>
        <v>0</v>
      </c>
      <c r="N154" s="8" t="n">
        <f aca="false">IF(N155=0,0,1)</f>
        <v>0</v>
      </c>
      <c r="O154" s="8" t="n">
        <f aca="false">IF(O155=0,0,1)</f>
        <v>0</v>
      </c>
      <c r="P154" s="8" t="n">
        <f aca="false">IF(P155=0,0,1)</f>
        <v>0</v>
      </c>
      <c r="Q154" s="8" t="n">
        <f aca="false">IF(Q155=0,0,1)</f>
        <v>0</v>
      </c>
      <c r="R154" s="8" t="n">
        <f aca="false">IF(R155=0,0,1)</f>
        <v>0</v>
      </c>
      <c r="S154" s="8" t="n">
        <f aca="false">IF(S155=0,0,1)</f>
        <v>0</v>
      </c>
      <c r="T154" s="8" t="n">
        <f aca="false">IF(T155=0,0,1)</f>
        <v>0</v>
      </c>
      <c r="U154" s="5"/>
    </row>
    <row collapsed="false" customFormat="false" customHeight="true" hidden="true" ht="14" outlineLevel="0" r="155">
      <c r="E155" s="9" t="n">
        <f aca="false">SUMPRODUCT($C$6:$C$21,E138:E153)</f>
        <v>230</v>
      </c>
      <c r="F155" s="9" t="n">
        <f aca="false">SUMPRODUCT($C$6:$C$21,F138:F153)</f>
        <v>511</v>
      </c>
      <c r="G155" s="9" t="n">
        <f aca="false">SUMPRODUCT($C$6:$C$21,G138:G153)</f>
        <v>281</v>
      </c>
      <c r="H155" s="9" t="n">
        <f aca="false">SUMPRODUCT($C$6:$C$21,H138:H153)</f>
        <v>257</v>
      </c>
      <c r="I155" s="9" t="n">
        <f aca="false">SUMPRODUCT($C$6:$C$21,I138:I153)</f>
        <v>483</v>
      </c>
      <c r="J155" s="9" t="n">
        <f aca="false">SUMPRODUCT($C$6:$C$21,J138:J153)</f>
        <v>483</v>
      </c>
      <c r="K155" s="9" t="n">
        <f aca="false">SUMPRODUCT($C$6:$C$21,K138:K153)</f>
        <v>32</v>
      </c>
      <c r="L155" s="9" t="n">
        <f aca="false">SUMPRODUCT($C$6:$C$21,L138:L153)</f>
        <v>28</v>
      </c>
      <c r="M155" s="9" t="n">
        <f aca="false">SUMPRODUCT($C$6:$C$21,M138:M153)</f>
        <v>0</v>
      </c>
      <c r="N155" s="9" t="n">
        <f aca="false">SUMPRODUCT($C$6:$C$21,N138:N153)</f>
        <v>0</v>
      </c>
      <c r="O155" s="9" t="n">
        <f aca="false">SUMPRODUCT($C$6:$C$21,O138:O153)</f>
        <v>0</v>
      </c>
      <c r="P155" s="9" t="n">
        <f aca="false">SUMPRODUCT($C$6:$C$21,P138:P153)</f>
        <v>0</v>
      </c>
      <c r="Q155" s="9" t="n">
        <f aca="false">SUMPRODUCT($C$6:$C$21,Q138:Q153)</f>
        <v>0</v>
      </c>
      <c r="R155" s="9" t="n">
        <f aca="false">SUMPRODUCT($C$6:$C$21,R138:R153)</f>
        <v>0</v>
      </c>
      <c r="S155" s="9" t="n">
        <f aca="false">SUMPRODUCT($C$6:$C$21,S138:S153)</f>
        <v>0</v>
      </c>
      <c r="T155" s="9" t="n">
        <f aca="false">SUMPRODUCT($C$6:$C$21,T138:T153)</f>
        <v>0</v>
      </c>
      <c r="U155" s="10"/>
    </row>
    <row collapsed="false" customFormat="false" customHeight="true" hidden="true" ht="14" outlineLevel="0" r="156">
      <c r="E156" s="9" t="str">
        <f aca="false">IF(E157&lt;=$V137,CONCATENATE(", 0x",DEC2HEX(E155,4)),"")</f>
        <v>, 0x00E6</v>
      </c>
      <c r="F156" s="9" t="str">
        <f aca="false">IF(F157&lt;=$V137,CONCATENATE(", 0x",DEC2HEX(F155,4)),"")</f>
        <v>, 0x01FF</v>
      </c>
      <c r="G156" s="9" t="str">
        <f aca="false">IF(G157&lt;=$V137,CONCATENATE(", 0x",DEC2HEX(G155,4)),"")</f>
        <v>, 0x0119</v>
      </c>
      <c r="H156" s="9" t="str">
        <f aca="false">IF(H157&lt;=$V137,CONCATENATE(", 0x",DEC2HEX(H155,4)),"")</f>
        <v>, 0x0101</v>
      </c>
      <c r="I156" s="9" t="str">
        <f aca="false">IF(I157&lt;=$V137,CONCATENATE(", 0x",DEC2HEX(I155,4)),"")</f>
        <v>, 0x01E3</v>
      </c>
      <c r="J156" s="9" t="str">
        <f aca="false">IF(J157&lt;=$V137,CONCATENATE(", 0x",DEC2HEX(J155,4)),"")</f>
        <v>, 0x01E3</v>
      </c>
      <c r="K156" s="9" t="str">
        <f aca="false">IF(K157&lt;=$V137,CONCATENATE(", 0x",DEC2HEX(K155,4)),"")</f>
        <v>, 0x0020</v>
      </c>
      <c r="L156" s="9" t="str">
        <f aca="false">IF(L157&lt;=$V137,CONCATENATE(", 0x",DEC2HEX(L155,4)),"")</f>
        <v>, 0x001C</v>
      </c>
      <c r="M156" s="9" t="str">
        <f aca="false">IF(M157&lt;=$V137,CONCATENATE(", 0x",DEC2HEX(M155,4)),"")</f>
        <v/>
      </c>
      <c r="N156" s="9" t="str">
        <f aca="false">IF(N157&lt;=$V137,CONCATENATE(", 0x",DEC2HEX(N155,4)),"")</f>
        <v/>
      </c>
      <c r="O156" s="9" t="str">
        <f aca="false">IF(O157&lt;=$V137,CONCATENATE(", 0x",DEC2HEX(O155,4)),"")</f>
        <v/>
      </c>
      <c r="P156" s="9" t="str">
        <f aca="false">IF(P157&lt;=$V137,CONCATENATE(", 0x",DEC2HEX(P155,4)),"")</f>
        <v/>
      </c>
      <c r="Q156" s="9" t="str">
        <f aca="false">IF(Q157&lt;=$V137,CONCATENATE(", 0x",DEC2HEX(Q155,4)),"")</f>
        <v/>
      </c>
      <c r="R156" s="9" t="str">
        <f aca="false">IF(R157&lt;=$V137,CONCATENATE(", 0x",DEC2HEX(R155,4)),"")</f>
        <v/>
      </c>
      <c r="S156" s="9" t="str">
        <f aca="false">IF(S157&lt;=$V137,CONCATENATE(", 0x",DEC2HEX(S155,4)),"")</f>
        <v/>
      </c>
      <c r="T156" s="9" t="str">
        <f aca="false">IF(T157&lt;=$V137,CONCATENATE(", 0x",DEC2HEX(T155,4)),"")</f>
        <v/>
      </c>
    </row>
    <row collapsed="false" customFormat="false" customHeight="true" hidden="true" ht="14" outlineLevel="0" r="157">
      <c r="E157" s="0" t="n">
        <v>1</v>
      </c>
      <c r="F157" s="0" t="n">
        <v>2</v>
      </c>
      <c r="G157" s="0" t="n">
        <v>3</v>
      </c>
      <c r="H157" s="0" t="n">
        <v>4</v>
      </c>
      <c r="I157" s="0" t="n">
        <v>5</v>
      </c>
      <c r="J157" s="0" t="n">
        <v>6</v>
      </c>
      <c r="K157" s="0" t="n">
        <v>7</v>
      </c>
      <c r="L157" s="0" t="n">
        <v>8</v>
      </c>
      <c r="M157" s="0" t="n">
        <v>9</v>
      </c>
      <c r="N157" s="0" t="n">
        <v>10</v>
      </c>
      <c r="O157" s="0" t="n">
        <v>11</v>
      </c>
      <c r="P157" s="0" t="n">
        <v>12</v>
      </c>
      <c r="Q157" s="0" t="n">
        <v>13</v>
      </c>
      <c r="R157" s="0" t="n">
        <v>14</v>
      </c>
      <c r="S157" s="0" t="n">
        <v>15</v>
      </c>
      <c r="T157" s="0" t="n">
        <v>16</v>
      </c>
    </row>
    <row collapsed="false" customFormat="false" customHeight="true" hidden="false" ht="14" outlineLevel="0" r="159">
      <c r="A159" s="4" t="n">
        <f aca="false">A137+1</f>
        <v>39</v>
      </c>
      <c r="D159" s="5"/>
      <c r="E159" s="6" t="n">
        <v>1</v>
      </c>
      <c r="F159" s="6" t="n">
        <f aca="false">2*E159</f>
        <v>2</v>
      </c>
      <c r="G159" s="6" t="n">
        <f aca="false">2*F159</f>
        <v>4</v>
      </c>
      <c r="H159" s="6" t="n">
        <f aca="false">2*G159</f>
        <v>8</v>
      </c>
      <c r="I159" s="6" t="n">
        <f aca="false">2*H159</f>
        <v>16</v>
      </c>
      <c r="J159" s="6" t="n">
        <f aca="false">2*I159</f>
        <v>32</v>
      </c>
      <c r="K159" s="6" t="n">
        <f aca="false">2*J159</f>
        <v>64</v>
      </c>
      <c r="L159" s="6" t="n">
        <f aca="false">2*K159</f>
        <v>128</v>
      </c>
      <c r="M159" s="6" t="n">
        <f aca="false">2*L159</f>
        <v>256</v>
      </c>
      <c r="N159" s="6" t="n">
        <f aca="false">2*M159</f>
        <v>512</v>
      </c>
      <c r="O159" s="6" t="n">
        <f aca="false">2*N159</f>
        <v>1024</v>
      </c>
      <c r="P159" s="6" t="n">
        <f aca="false">2*O159</f>
        <v>2048</v>
      </c>
      <c r="Q159" s="6" t="n">
        <f aca="false">2*P159</f>
        <v>4096</v>
      </c>
      <c r="R159" s="6" t="n">
        <f aca="false">2*Q159</f>
        <v>8192</v>
      </c>
      <c r="S159" s="6" t="n">
        <f aca="false">2*R159</f>
        <v>16384</v>
      </c>
      <c r="T159" s="6" t="n">
        <f aca="false">2*S159</f>
        <v>32768</v>
      </c>
      <c r="U159" s="5"/>
      <c r="V159" s="1" t="n">
        <f aca="false">INT(LOG(SUMPRODUCT(E159:T159,E176:T176))/LOG(2) + 1)</f>
        <v>1</v>
      </c>
    </row>
    <row collapsed="false" customFormat="false" customHeight="true" hidden="false" ht="14" outlineLevel="0" r="160">
      <c r="A160" s="1" t="str">
        <f aca="false">CHAR(A159)</f>
        <v>'</v>
      </c>
      <c r="C160" s="7" t="n">
        <v>1</v>
      </c>
      <c r="D160" s="5"/>
      <c r="E160" s="0" t="n">
        <v>1</v>
      </c>
      <c r="U160" s="5"/>
    </row>
    <row collapsed="false" customFormat="false" customHeight="true" hidden="false" ht="14" outlineLevel="0" r="161">
      <c r="C161" s="7" t="n">
        <f aca="false">2*C160</f>
        <v>2</v>
      </c>
      <c r="D161" s="5"/>
      <c r="E161" s="0" t="n">
        <v>1</v>
      </c>
      <c r="U161" s="5"/>
    </row>
    <row collapsed="false" customFormat="false" customHeight="true" hidden="false" ht="14" outlineLevel="0" r="162">
      <c r="C162" s="7" t="n">
        <f aca="false">2*C161</f>
        <v>4</v>
      </c>
      <c r="D162" s="5"/>
      <c r="E162" s="0" t="n">
        <v>1</v>
      </c>
      <c r="U162" s="5"/>
    </row>
    <row collapsed="false" customFormat="false" customHeight="true" hidden="false" ht="14" outlineLevel="0" r="163">
      <c r="C163" s="7" t="n">
        <f aca="false">2*C162</f>
        <v>8</v>
      </c>
      <c r="D163" s="5"/>
      <c r="U163" s="5"/>
    </row>
    <row collapsed="false" customFormat="false" customHeight="true" hidden="false" ht="14" outlineLevel="0" r="164">
      <c r="C164" s="7" t="n">
        <f aca="false">2*C163</f>
        <v>16</v>
      </c>
      <c r="D164" s="5"/>
      <c r="U164" s="5"/>
    </row>
    <row collapsed="false" customFormat="false" customHeight="true" hidden="false" ht="14" outlineLevel="0" r="165">
      <c r="C165" s="7" t="n">
        <f aca="false">2*C164</f>
        <v>32</v>
      </c>
      <c r="D165" s="5"/>
      <c r="U165" s="5"/>
    </row>
    <row collapsed="false" customFormat="false" customHeight="true" hidden="false" ht="14" outlineLevel="0" r="166">
      <c r="C166" s="7" t="n">
        <f aca="false">2*C165</f>
        <v>64</v>
      </c>
      <c r="D166" s="5"/>
      <c r="U166" s="5"/>
    </row>
    <row collapsed="false" customFormat="false" customHeight="true" hidden="false" ht="14" outlineLevel="0" r="167">
      <c r="C167" s="7" t="n">
        <f aca="false">2*C166</f>
        <v>128</v>
      </c>
      <c r="D167" s="5"/>
      <c r="U167" s="5"/>
    </row>
    <row collapsed="false" customFormat="false" customHeight="true" hidden="false" ht="14" outlineLevel="0" r="168">
      <c r="C168" s="7" t="n">
        <f aca="false">2*C167</f>
        <v>256</v>
      </c>
      <c r="D168" s="5"/>
      <c r="U168" s="5"/>
    </row>
    <row collapsed="false" customFormat="false" customHeight="true" hidden="false" ht="14" outlineLevel="0" r="169">
      <c r="C169" s="7" t="n">
        <f aca="false">2*C168</f>
        <v>512</v>
      </c>
      <c r="D169" s="5"/>
      <c r="U169" s="5"/>
    </row>
    <row collapsed="false" customFormat="false" customHeight="true" hidden="false" ht="14" outlineLevel="0" r="170">
      <c r="C170" s="7" t="n">
        <f aca="false">2*C169</f>
        <v>1024</v>
      </c>
      <c r="D170" s="5"/>
      <c r="U170" s="5"/>
    </row>
    <row collapsed="false" customFormat="false" customHeight="true" hidden="false" ht="14" outlineLevel="0" r="171">
      <c r="C171" s="7" t="n">
        <f aca="false">2*C170</f>
        <v>2048</v>
      </c>
      <c r="D171" s="5"/>
      <c r="U171" s="5"/>
    </row>
    <row collapsed="false" customFormat="false" customHeight="true" hidden="false" ht="14" outlineLevel="0" r="172">
      <c r="C172" s="7" t="n">
        <f aca="false">2*C171</f>
        <v>4096</v>
      </c>
      <c r="D172" s="5"/>
      <c r="U172" s="5"/>
    </row>
    <row collapsed="false" customFormat="false" customHeight="true" hidden="false" ht="14" outlineLevel="0" r="173">
      <c r="C173" s="7" t="n">
        <f aca="false">2*C172</f>
        <v>8192</v>
      </c>
      <c r="D173" s="5"/>
      <c r="U173" s="5"/>
    </row>
    <row collapsed="false" customFormat="false" customHeight="true" hidden="false" ht="14" outlineLevel="0" r="174">
      <c r="C174" s="7" t="n">
        <f aca="false">2*C173</f>
        <v>16384</v>
      </c>
      <c r="D174" s="5"/>
      <c r="U174" s="5"/>
    </row>
    <row collapsed="false" customFormat="false" customHeight="true" hidden="false" ht="14" outlineLevel="0" r="175">
      <c r="C175" s="7" t="n">
        <f aca="false">2*C174</f>
        <v>32768</v>
      </c>
      <c r="D175" s="5"/>
      <c r="U175" s="5"/>
    </row>
    <row collapsed="false" customFormat="false" customHeight="true" hidden="false" ht="14" outlineLevel="0" r="176">
      <c r="D176" s="5"/>
      <c r="E176" s="8" t="n">
        <f aca="false">IF(E177=0,0,1)</f>
        <v>1</v>
      </c>
      <c r="F176" s="8" t="n">
        <f aca="false">IF(F177=0,0,1)</f>
        <v>0</v>
      </c>
      <c r="G176" s="8" t="n">
        <f aca="false">IF(G177=0,0,1)</f>
        <v>0</v>
      </c>
      <c r="H176" s="8" t="n">
        <f aca="false">IF(H177=0,0,1)</f>
        <v>0</v>
      </c>
      <c r="I176" s="8" t="n">
        <f aca="false">IF(I177=0,0,1)</f>
        <v>0</v>
      </c>
      <c r="J176" s="8" t="n">
        <f aca="false">IF(J177=0,0,1)</f>
        <v>0</v>
      </c>
      <c r="K176" s="8" t="n">
        <f aca="false">IF(K177=0,0,1)</f>
        <v>0</v>
      </c>
      <c r="L176" s="8" t="n">
        <f aca="false">IF(L177=0,0,1)</f>
        <v>0</v>
      </c>
      <c r="M176" s="8" t="n">
        <f aca="false">IF(M177=0,0,1)</f>
        <v>0</v>
      </c>
      <c r="N176" s="8" t="n">
        <f aca="false">IF(N177=0,0,1)</f>
        <v>0</v>
      </c>
      <c r="O176" s="8" t="n">
        <f aca="false">IF(O177=0,0,1)</f>
        <v>0</v>
      </c>
      <c r="P176" s="8" t="n">
        <f aca="false">IF(P177=0,0,1)</f>
        <v>0</v>
      </c>
      <c r="Q176" s="8" t="n">
        <f aca="false">IF(Q177=0,0,1)</f>
        <v>0</v>
      </c>
      <c r="R176" s="8" t="n">
        <f aca="false">IF(R177=0,0,1)</f>
        <v>0</v>
      </c>
      <c r="S176" s="8" t="n">
        <f aca="false">IF(S177=0,0,1)</f>
        <v>0</v>
      </c>
      <c r="T176" s="8" t="n">
        <f aca="false">IF(T177=0,0,1)</f>
        <v>0</v>
      </c>
      <c r="U176" s="5"/>
    </row>
    <row collapsed="false" customFormat="false" customHeight="true" hidden="true" ht="14" outlineLevel="0" r="177">
      <c r="E177" s="9" t="n">
        <f aca="false">SUMPRODUCT($C$6:$C$21,E160:E175)</f>
        <v>7</v>
      </c>
      <c r="F177" s="9" t="n">
        <f aca="false">SUMPRODUCT($C$6:$C$21,F160:F175)</f>
        <v>0</v>
      </c>
      <c r="G177" s="9" t="n">
        <f aca="false">SUMPRODUCT($C$6:$C$21,G160:G175)</f>
        <v>0</v>
      </c>
      <c r="H177" s="9" t="n">
        <f aca="false">SUMPRODUCT($C$6:$C$21,H160:H175)</f>
        <v>0</v>
      </c>
      <c r="I177" s="9" t="n">
        <f aca="false">SUMPRODUCT($C$6:$C$21,I160:I175)</f>
        <v>0</v>
      </c>
      <c r="J177" s="9" t="n">
        <f aca="false">SUMPRODUCT($C$6:$C$21,J160:J175)</f>
        <v>0</v>
      </c>
      <c r="K177" s="9" t="n">
        <f aca="false">SUMPRODUCT($C$6:$C$21,K160:K175)</f>
        <v>0</v>
      </c>
      <c r="L177" s="9" t="n">
        <f aca="false">SUMPRODUCT($C$6:$C$21,L160:L175)</f>
        <v>0</v>
      </c>
      <c r="M177" s="9" t="n">
        <f aca="false">SUMPRODUCT($C$6:$C$21,M160:M175)</f>
        <v>0</v>
      </c>
      <c r="N177" s="9" t="n">
        <f aca="false">SUMPRODUCT($C$6:$C$21,N160:N175)</f>
        <v>0</v>
      </c>
      <c r="O177" s="9" t="n">
        <f aca="false">SUMPRODUCT($C$6:$C$21,O160:O175)</f>
        <v>0</v>
      </c>
      <c r="P177" s="9" t="n">
        <f aca="false">SUMPRODUCT($C$6:$C$21,P160:P175)</f>
        <v>0</v>
      </c>
      <c r="Q177" s="9" t="n">
        <f aca="false">SUMPRODUCT($C$6:$C$21,Q160:Q175)</f>
        <v>0</v>
      </c>
      <c r="R177" s="9" t="n">
        <f aca="false">SUMPRODUCT($C$6:$C$21,R160:R175)</f>
        <v>0</v>
      </c>
      <c r="S177" s="9" t="n">
        <f aca="false">SUMPRODUCT($C$6:$C$21,S160:S175)</f>
        <v>0</v>
      </c>
      <c r="T177" s="9" t="n">
        <f aca="false">SUMPRODUCT($C$6:$C$21,T160:T175)</f>
        <v>0</v>
      </c>
      <c r="U177" s="10"/>
    </row>
    <row collapsed="false" customFormat="false" customHeight="true" hidden="true" ht="14" outlineLevel="0" r="178">
      <c r="E178" s="9" t="str">
        <f aca="false">IF(E179&lt;=$V159,CONCATENATE(", 0x",DEC2HEX(E177,4)),"")</f>
        <v>, 0x0007</v>
      </c>
      <c r="F178" s="9" t="str">
        <f aca="false">IF(F179&lt;=$V159,CONCATENATE(", 0x",DEC2HEX(F177,4)),"")</f>
        <v/>
      </c>
      <c r="G178" s="9" t="str">
        <f aca="false">IF(G179&lt;=$V159,CONCATENATE(", 0x",DEC2HEX(G177,4)),"")</f>
        <v/>
      </c>
      <c r="H178" s="9" t="str">
        <f aca="false">IF(H179&lt;=$V159,CONCATENATE(", 0x",DEC2HEX(H177,4)),"")</f>
        <v/>
      </c>
      <c r="I178" s="9" t="str">
        <f aca="false">IF(I179&lt;=$V159,CONCATENATE(", 0x",DEC2HEX(I177,4)),"")</f>
        <v/>
      </c>
      <c r="J178" s="9" t="str">
        <f aca="false">IF(J179&lt;=$V159,CONCATENATE(", 0x",DEC2HEX(J177,4)),"")</f>
        <v/>
      </c>
      <c r="K178" s="9" t="str">
        <f aca="false">IF(K179&lt;=$V159,CONCATENATE(", 0x",DEC2HEX(K177,4)),"")</f>
        <v/>
      </c>
      <c r="L178" s="9" t="str">
        <f aca="false">IF(L179&lt;=$V159,CONCATENATE(", 0x",DEC2HEX(L177,4)),"")</f>
        <v/>
      </c>
      <c r="M178" s="9" t="str">
        <f aca="false">IF(M179&lt;=$V159,CONCATENATE(", 0x",DEC2HEX(M177,4)),"")</f>
        <v/>
      </c>
      <c r="N178" s="9" t="str">
        <f aca="false">IF(N179&lt;=$V159,CONCATENATE(", 0x",DEC2HEX(N177,4)),"")</f>
        <v/>
      </c>
      <c r="O178" s="9" t="str">
        <f aca="false">IF(O179&lt;=$V159,CONCATENATE(", 0x",DEC2HEX(O177,4)),"")</f>
        <v/>
      </c>
      <c r="P178" s="9" t="str">
        <f aca="false">IF(P179&lt;=$V159,CONCATENATE(", 0x",DEC2HEX(P177,4)),"")</f>
        <v/>
      </c>
      <c r="Q178" s="9" t="str">
        <f aca="false">IF(Q179&lt;=$V159,CONCATENATE(", 0x",DEC2HEX(Q177,4)),"")</f>
        <v/>
      </c>
      <c r="R178" s="9" t="str">
        <f aca="false">IF(R179&lt;=$V159,CONCATENATE(", 0x",DEC2HEX(R177,4)),"")</f>
        <v/>
      </c>
      <c r="S178" s="9" t="str">
        <f aca="false">IF(S179&lt;=$V159,CONCATENATE(", 0x",DEC2HEX(S177,4)),"")</f>
        <v/>
      </c>
      <c r="T178" s="9" t="str">
        <f aca="false">IF(T179&lt;=$V159,CONCATENATE(", 0x",DEC2HEX(T177,4)),"")</f>
        <v/>
      </c>
    </row>
    <row collapsed="false" customFormat="false" customHeight="true" hidden="true" ht="14" outlineLevel="0" r="179">
      <c r="E179" s="0" t="n">
        <v>1</v>
      </c>
      <c r="F179" s="0" t="n">
        <v>2</v>
      </c>
      <c r="G179" s="0" t="n">
        <v>3</v>
      </c>
      <c r="H179" s="0" t="n">
        <v>4</v>
      </c>
      <c r="I179" s="0" t="n">
        <v>5</v>
      </c>
      <c r="J179" s="0" t="n">
        <v>6</v>
      </c>
      <c r="K179" s="0" t="n">
        <v>7</v>
      </c>
      <c r="L179" s="0" t="n">
        <v>8</v>
      </c>
      <c r="M179" s="0" t="n">
        <v>9</v>
      </c>
      <c r="N179" s="0" t="n">
        <v>10</v>
      </c>
      <c r="O179" s="0" t="n">
        <v>11</v>
      </c>
      <c r="P179" s="0" t="n">
        <v>12</v>
      </c>
      <c r="Q179" s="0" t="n">
        <v>13</v>
      </c>
      <c r="R179" s="0" t="n">
        <v>14</v>
      </c>
      <c r="S179" s="0" t="n">
        <v>15</v>
      </c>
      <c r="T179" s="0" t="n">
        <v>16</v>
      </c>
    </row>
    <row collapsed="false" customFormat="false" customHeight="true" hidden="false" ht="15" outlineLevel="0" r="181">
      <c r="A181" s="4" t="n">
        <f aca="false">A159+1</f>
        <v>40</v>
      </c>
      <c r="D181" s="5"/>
      <c r="E181" s="6" t="n">
        <v>1</v>
      </c>
      <c r="F181" s="6" t="n">
        <f aca="false">2*E181</f>
        <v>2</v>
      </c>
      <c r="G181" s="6" t="n">
        <f aca="false">2*F181</f>
        <v>4</v>
      </c>
      <c r="H181" s="6" t="n">
        <f aca="false">2*G181</f>
        <v>8</v>
      </c>
      <c r="I181" s="6" t="n">
        <f aca="false">2*H181</f>
        <v>16</v>
      </c>
      <c r="J181" s="6" t="n">
        <f aca="false">2*I181</f>
        <v>32</v>
      </c>
      <c r="K181" s="6" t="n">
        <f aca="false">2*J181</f>
        <v>64</v>
      </c>
      <c r="L181" s="6" t="n">
        <f aca="false">2*K181</f>
        <v>128</v>
      </c>
      <c r="M181" s="6" t="n">
        <f aca="false">2*L181</f>
        <v>256</v>
      </c>
      <c r="N181" s="6" t="n">
        <f aca="false">2*M181</f>
        <v>512</v>
      </c>
      <c r="O181" s="6" t="n">
        <f aca="false">2*N181</f>
        <v>1024</v>
      </c>
      <c r="P181" s="6" t="n">
        <f aca="false">2*O181</f>
        <v>2048</v>
      </c>
      <c r="Q181" s="6" t="n">
        <f aca="false">2*P181</f>
        <v>4096</v>
      </c>
      <c r="R181" s="6" t="n">
        <f aca="false">2*Q181</f>
        <v>8192</v>
      </c>
      <c r="S181" s="6" t="n">
        <f aca="false">2*R181</f>
        <v>16384</v>
      </c>
      <c r="T181" s="6" t="n">
        <f aca="false">2*S181</f>
        <v>32768</v>
      </c>
      <c r="U181" s="5"/>
      <c r="V181" s="1" t="n">
        <f aca="false">INT(LOG(SUMPRODUCT(E181:T181,E198:T198))/LOG(2) + 1)</f>
        <v>3</v>
      </c>
    </row>
    <row collapsed="false" customFormat="false" customHeight="true" hidden="false" ht="14" outlineLevel="0" r="182">
      <c r="A182" s="1" t="str">
        <f aca="false">CHAR(A181)</f>
        <v>(</v>
      </c>
      <c r="C182" s="7" t="n">
        <v>1</v>
      </c>
      <c r="D182" s="5"/>
      <c r="F182" s="0" t="n">
        <v>1</v>
      </c>
      <c r="G182" s="0" t="n">
        <v>1</v>
      </c>
      <c r="U182" s="5"/>
    </row>
    <row collapsed="false" customFormat="false" customHeight="true" hidden="false" ht="14" outlineLevel="0" r="183">
      <c r="C183" s="7" t="n">
        <f aca="false">2*C182</f>
        <v>2</v>
      </c>
      <c r="D183" s="5"/>
      <c r="E183" s="0" t="n">
        <v>1</v>
      </c>
      <c r="F183" s="0" t="n">
        <v>1</v>
      </c>
      <c r="U183" s="5"/>
    </row>
    <row collapsed="false" customFormat="false" customHeight="true" hidden="false" ht="14" outlineLevel="0" r="184">
      <c r="C184" s="7" t="n">
        <f aca="false">2*C183</f>
        <v>4</v>
      </c>
      <c r="D184" s="5"/>
      <c r="E184" s="0" t="n">
        <v>1</v>
      </c>
      <c r="F184" s="0" t="n">
        <v>1</v>
      </c>
      <c r="U184" s="5"/>
    </row>
    <row collapsed="false" customFormat="false" customHeight="true" hidden="false" ht="14" outlineLevel="0" r="185">
      <c r="C185" s="7" t="n">
        <f aca="false">2*C184</f>
        <v>8</v>
      </c>
      <c r="D185" s="5"/>
      <c r="E185" s="0" t="n">
        <v>1</v>
      </c>
      <c r="F185" s="0" t="n">
        <v>1</v>
      </c>
      <c r="U185" s="5"/>
    </row>
    <row collapsed="false" customFormat="false" customHeight="true" hidden="false" ht="14" outlineLevel="0" r="186">
      <c r="C186" s="7" t="n">
        <f aca="false">2*C185</f>
        <v>16</v>
      </c>
      <c r="D186" s="5"/>
      <c r="E186" s="0" t="n">
        <v>1</v>
      </c>
      <c r="F186" s="0" t="n">
        <v>1</v>
      </c>
      <c r="U186" s="5"/>
    </row>
    <row collapsed="false" customFormat="false" customHeight="true" hidden="false" ht="14" outlineLevel="0" r="187">
      <c r="C187" s="7" t="n">
        <f aca="false">2*C186</f>
        <v>32</v>
      </c>
      <c r="D187" s="5"/>
      <c r="E187" s="0" t="n">
        <v>1</v>
      </c>
      <c r="F187" s="0" t="n">
        <v>1</v>
      </c>
      <c r="U187" s="5"/>
    </row>
    <row collapsed="false" customFormat="false" customHeight="true" hidden="false" ht="14" outlineLevel="0" r="188">
      <c r="C188" s="7" t="n">
        <f aca="false">2*C187</f>
        <v>64</v>
      </c>
      <c r="D188" s="5"/>
      <c r="E188" s="0" t="n">
        <v>1</v>
      </c>
      <c r="F188" s="0" t="n">
        <v>1</v>
      </c>
      <c r="U188" s="5"/>
    </row>
    <row collapsed="false" customFormat="false" customHeight="true" hidden="false" ht="14" outlineLevel="0" r="189">
      <c r="C189" s="7" t="n">
        <f aca="false">2*C188</f>
        <v>128</v>
      </c>
      <c r="D189" s="5"/>
      <c r="E189" s="0" t="n">
        <v>1</v>
      </c>
      <c r="F189" s="0" t="n">
        <v>1</v>
      </c>
      <c r="U189" s="5"/>
    </row>
    <row collapsed="false" customFormat="false" customHeight="true" hidden="false" ht="14" outlineLevel="0" r="190">
      <c r="C190" s="7" t="n">
        <f aca="false">2*C189</f>
        <v>256</v>
      </c>
      <c r="D190" s="5"/>
      <c r="E190" s="0" t="n">
        <v>1</v>
      </c>
      <c r="F190" s="0" t="n">
        <v>1</v>
      </c>
      <c r="U190" s="5"/>
    </row>
    <row collapsed="false" customFormat="false" customHeight="true" hidden="false" ht="14" outlineLevel="0" r="191">
      <c r="C191" s="7" t="n">
        <f aca="false">2*C190</f>
        <v>512</v>
      </c>
      <c r="D191" s="5"/>
      <c r="F191" s="0" t="n">
        <v>1</v>
      </c>
      <c r="G191" s="0" t="n">
        <v>1</v>
      </c>
      <c r="U191" s="5"/>
    </row>
    <row collapsed="false" customFormat="false" customHeight="true" hidden="false" ht="14" outlineLevel="0" r="192">
      <c r="C192" s="7" t="n">
        <f aca="false">2*C191</f>
        <v>1024</v>
      </c>
      <c r="D192" s="5"/>
      <c r="U192" s="5"/>
    </row>
    <row collapsed="false" customFormat="false" customHeight="true" hidden="false" ht="14" outlineLevel="0" r="193">
      <c r="C193" s="7" t="n">
        <f aca="false">2*C192</f>
        <v>2048</v>
      </c>
      <c r="D193" s="5"/>
      <c r="U193" s="5"/>
    </row>
    <row collapsed="false" customFormat="false" customHeight="true" hidden="false" ht="14" outlineLevel="0" r="194">
      <c r="C194" s="7" t="n">
        <f aca="false">2*C193</f>
        <v>4096</v>
      </c>
      <c r="D194" s="5"/>
      <c r="U194" s="5"/>
    </row>
    <row collapsed="false" customFormat="false" customHeight="true" hidden="false" ht="14" outlineLevel="0" r="195">
      <c r="C195" s="7" t="n">
        <f aca="false">2*C194</f>
        <v>8192</v>
      </c>
      <c r="D195" s="5"/>
      <c r="U195" s="5"/>
    </row>
    <row collapsed="false" customFormat="false" customHeight="true" hidden="false" ht="14" outlineLevel="0" r="196">
      <c r="C196" s="7" t="n">
        <f aca="false">2*C195</f>
        <v>16384</v>
      </c>
      <c r="D196" s="5"/>
      <c r="U196" s="5"/>
    </row>
    <row collapsed="false" customFormat="false" customHeight="true" hidden="false" ht="16" outlineLevel="0" r="197">
      <c r="C197" s="7" t="n">
        <f aca="false">2*C196</f>
        <v>32768</v>
      </c>
      <c r="D197" s="5"/>
      <c r="U197" s="5"/>
    </row>
    <row collapsed="false" customFormat="false" customHeight="true" hidden="false" ht="14" outlineLevel="0" r="198">
      <c r="D198" s="5"/>
      <c r="E198" s="8" t="n">
        <f aca="false">IF(E199=0,0,1)</f>
        <v>1</v>
      </c>
      <c r="F198" s="8" t="n">
        <f aca="false">IF(F199=0,0,1)</f>
        <v>1</v>
      </c>
      <c r="G198" s="8" t="n">
        <f aca="false">IF(G199=0,0,1)</f>
        <v>1</v>
      </c>
      <c r="H198" s="8" t="n">
        <f aca="false">IF(H199=0,0,1)</f>
        <v>0</v>
      </c>
      <c r="I198" s="8" t="n">
        <f aca="false">IF(I199=0,0,1)</f>
        <v>0</v>
      </c>
      <c r="J198" s="8" t="n">
        <f aca="false">IF(J199=0,0,1)</f>
        <v>0</v>
      </c>
      <c r="K198" s="8" t="n">
        <f aca="false">IF(K199=0,0,1)</f>
        <v>0</v>
      </c>
      <c r="L198" s="8" t="n">
        <f aca="false">IF(L199=0,0,1)</f>
        <v>0</v>
      </c>
      <c r="M198" s="8" t="n">
        <f aca="false">IF(M199=0,0,1)</f>
        <v>0</v>
      </c>
      <c r="N198" s="8" t="n">
        <f aca="false">IF(N199=0,0,1)</f>
        <v>0</v>
      </c>
      <c r="O198" s="8" t="n">
        <f aca="false">IF(O199=0,0,1)</f>
        <v>0</v>
      </c>
      <c r="P198" s="8" t="n">
        <f aca="false">IF(P199=0,0,1)</f>
        <v>0</v>
      </c>
      <c r="Q198" s="8" t="n">
        <f aca="false">IF(Q199=0,0,1)</f>
        <v>0</v>
      </c>
      <c r="R198" s="8" t="n">
        <f aca="false">IF(R199=0,0,1)</f>
        <v>0</v>
      </c>
      <c r="S198" s="8" t="n">
        <f aca="false">IF(S199=0,0,1)</f>
        <v>0</v>
      </c>
      <c r="T198" s="8" t="n">
        <f aca="false">IF(T199=0,0,1)</f>
        <v>0</v>
      </c>
      <c r="U198" s="5"/>
    </row>
    <row collapsed="false" customFormat="false" customHeight="true" hidden="true" ht="38" outlineLevel="0" r="199">
      <c r="E199" s="9" t="n">
        <f aca="false">SUMPRODUCT($C$6:$C$21,E182:E197)</f>
        <v>510</v>
      </c>
      <c r="F199" s="9" t="n">
        <f aca="false">SUMPRODUCT($C$6:$C$21,F182:F197)</f>
        <v>1023</v>
      </c>
      <c r="G199" s="9" t="n">
        <f aca="false">SUMPRODUCT($C$6:$C$21,G182:G197)</f>
        <v>513</v>
      </c>
      <c r="H199" s="9" t="n">
        <f aca="false">SUMPRODUCT($C$6:$C$21,H182:H197)</f>
        <v>0</v>
      </c>
      <c r="I199" s="9" t="n">
        <f aca="false">SUMPRODUCT($C$6:$C$21,I182:I197)</f>
        <v>0</v>
      </c>
      <c r="J199" s="9" t="n">
        <f aca="false">SUMPRODUCT($C$6:$C$21,J182:J197)</f>
        <v>0</v>
      </c>
      <c r="K199" s="9" t="n">
        <f aca="false">SUMPRODUCT($C$6:$C$21,K182:K197)</f>
        <v>0</v>
      </c>
      <c r="L199" s="9" t="n">
        <f aca="false">SUMPRODUCT($C$6:$C$21,L182:L197)</f>
        <v>0</v>
      </c>
      <c r="M199" s="9" t="n">
        <f aca="false">SUMPRODUCT($C$6:$C$21,M182:M197)</f>
        <v>0</v>
      </c>
      <c r="N199" s="9" t="n">
        <f aca="false">SUMPRODUCT($C$6:$C$21,N182:N197)</f>
        <v>0</v>
      </c>
      <c r="O199" s="9" t="n">
        <f aca="false">SUMPRODUCT($C$6:$C$21,O182:O197)</f>
        <v>0</v>
      </c>
      <c r="P199" s="9" t="n">
        <f aca="false">SUMPRODUCT($C$6:$C$21,P182:P197)</f>
        <v>0</v>
      </c>
      <c r="Q199" s="9" t="n">
        <f aca="false">SUMPRODUCT($C$6:$C$21,Q182:Q197)</f>
        <v>0</v>
      </c>
      <c r="R199" s="9" t="n">
        <f aca="false">SUMPRODUCT($C$6:$C$21,R182:R197)</f>
        <v>0</v>
      </c>
      <c r="S199" s="9" t="n">
        <f aca="false">SUMPRODUCT($C$6:$C$21,S182:S197)</f>
        <v>0</v>
      </c>
      <c r="T199" s="9" t="n">
        <f aca="false">SUMPRODUCT($C$6:$C$21,T182:T197)</f>
        <v>0</v>
      </c>
      <c r="U199" s="10"/>
    </row>
    <row collapsed="false" customFormat="false" customHeight="true" hidden="true" ht="48" outlineLevel="0" r="200">
      <c r="E200" s="9" t="str">
        <f aca="false">IF(E201&lt;=$V203,CONCATENATE(", 0x",DEC2HEX(E199,4)),"")</f>
        <v>, 0x01FE</v>
      </c>
      <c r="F200" s="9" t="str">
        <f aca="false">IF(F201&lt;=$V203,CONCATENATE(", 0x",DEC2HEX(F199,4)),"")</f>
        <v>, 0x03FF</v>
      </c>
      <c r="G200" s="9" t="str">
        <f aca="false">IF(G201&lt;=$V203,CONCATENATE(", 0x",DEC2HEX(G199,4)),"")</f>
        <v>, 0x0201</v>
      </c>
      <c r="H200" s="9" t="str">
        <f aca="false">IF(H201&lt;=$V203,CONCATENATE(", 0x",DEC2HEX(H199,4)),"")</f>
        <v/>
      </c>
      <c r="I200" s="9" t="str">
        <f aca="false">IF(I201&lt;=$V203,CONCATENATE(", 0x",DEC2HEX(I199,4)),"")</f>
        <v/>
      </c>
      <c r="J200" s="9" t="str">
        <f aca="false">IF(J201&lt;=$V203,CONCATENATE(", 0x",DEC2HEX(J199,4)),"")</f>
        <v/>
      </c>
      <c r="K200" s="9" t="str">
        <f aca="false">IF(K201&lt;=$V203,CONCATENATE(", 0x",DEC2HEX(K199,4)),"")</f>
        <v/>
      </c>
      <c r="L200" s="9" t="str">
        <f aca="false">IF(L201&lt;=$V203,CONCATENATE(", 0x",DEC2HEX(L199,4)),"")</f>
        <v/>
      </c>
      <c r="M200" s="9" t="str">
        <f aca="false">IF(M201&lt;=$V203,CONCATENATE(", 0x",DEC2HEX(M199,4)),"")</f>
        <v/>
      </c>
      <c r="N200" s="9" t="str">
        <f aca="false">IF(N201&lt;=$V203,CONCATENATE(", 0x",DEC2HEX(N199,4)),"")</f>
        <v/>
      </c>
      <c r="O200" s="9" t="str">
        <f aca="false">IF(O201&lt;=$V203,CONCATENATE(", 0x",DEC2HEX(O199,4)),"")</f>
        <v/>
      </c>
      <c r="P200" s="9" t="str">
        <f aca="false">IF(P201&lt;=$V203,CONCATENATE(", 0x",DEC2HEX(P199,4)),"")</f>
        <v/>
      </c>
      <c r="Q200" s="9" t="str">
        <f aca="false">IF(Q201&lt;=$V203,CONCATENATE(", 0x",DEC2HEX(Q199,4)),"")</f>
        <v/>
      </c>
      <c r="R200" s="9" t="str">
        <f aca="false">IF(R201&lt;=$V203,CONCATENATE(", 0x",DEC2HEX(R199,4)),"")</f>
        <v/>
      </c>
      <c r="S200" s="9" t="str">
        <f aca="false">IF(S201&lt;=$V203,CONCATENATE(", 0x",DEC2HEX(S199,4)),"")</f>
        <v/>
      </c>
      <c r="T200" s="9" t="str">
        <f aca="false">IF(T201&lt;=$V203,CONCATENATE(", 0x",DEC2HEX(T199,4)),"")</f>
        <v/>
      </c>
    </row>
    <row collapsed="false" customFormat="false" customHeight="true" hidden="true" ht="14" outlineLevel="0" r="201">
      <c r="E201" s="0" t="n">
        <v>1</v>
      </c>
      <c r="F201" s="0" t="n">
        <v>2</v>
      </c>
      <c r="G201" s="0" t="n">
        <v>3</v>
      </c>
      <c r="H201" s="0" t="n">
        <v>4</v>
      </c>
      <c r="I201" s="0" t="n">
        <v>5</v>
      </c>
      <c r="J201" s="0" t="n">
        <v>6</v>
      </c>
      <c r="K201" s="0" t="n">
        <v>7</v>
      </c>
      <c r="L201" s="0" t="n">
        <v>8</v>
      </c>
      <c r="M201" s="0" t="n">
        <v>9</v>
      </c>
      <c r="N201" s="0" t="n">
        <v>10</v>
      </c>
      <c r="O201" s="0" t="n">
        <v>11</v>
      </c>
      <c r="P201" s="0" t="n">
        <v>12</v>
      </c>
      <c r="Q201" s="0" t="n">
        <v>13</v>
      </c>
      <c r="R201" s="0" t="n">
        <v>14</v>
      </c>
      <c r="S201" s="0" t="n">
        <v>15</v>
      </c>
      <c r="T201" s="0" t="n">
        <v>16</v>
      </c>
    </row>
    <row collapsed="false" customFormat="false" customHeight="true" hidden="false" ht="15" outlineLevel="0" r="203">
      <c r="A203" s="4" t="n">
        <f aca="false">A181+1</f>
        <v>41</v>
      </c>
      <c r="D203" s="5"/>
      <c r="E203" s="6" t="n">
        <v>1</v>
      </c>
      <c r="F203" s="6" t="n">
        <f aca="false">2*E203</f>
        <v>2</v>
      </c>
      <c r="G203" s="6" t="n">
        <f aca="false">2*F203</f>
        <v>4</v>
      </c>
      <c r="H203" s="6" t="n">
        <f aca="false">2*G203</f>
        <v>8</v>
      </c>
      <c r="I203" s="6" t="n">
        <f aca="false">2*H203</f>
        <v>16</v>
      </c>
      <c r="J203" s="6" t="n">
        <f aca="false">2*I203</f>
        <v>32</v>
      </c>
      <c r="K203" s="6" t="n">
        <f aca="false">2*J203</f>
        <v>64</v>
      </c>
      <c r="L203" s="6" t="n">
        <f aca="false">2*K203</f>
        <v>128</v>
      </c>
      <c r="M203" s="6" t="n">
        <f aca="false">2*L203</f>
        <v>256</v>
      </c>
      <c r="N203" s="6" t="n">
        <f aca="false">2*M203</f>
        <v>512</v>
      </c>
      <c r="O203" s="6" t="n">
        <f aca="false">2*N203</f>
        <v>1024</v>
      </c>
      <c r="P203" s="6" t="n">
        <f aca="false">2*O203</f>
        <v>2048</v>
      </c>
      <c r="Q203" s="6" t="n">
        <f aca="false">2*P203</f>
        <v>4096</v>
      </c>
      <c r="R203" s="6" t="n">
        <f aca="false">2*Q203</f>
        <v>8192</v>
      </c>
      <c r="S203" s="6" t="n">
        <f aca="false">2*R203</f>
        <v>16384</v>
      </c>
      <c r="T203" s="6" t="n">
        <f aca="false">2*S203</f>
        <v>32768</v>
      </c>
      <c r="U203" s="5"/>
      <c r="V203" s="1" t="n">
        <f aca="false">INT(LOG(SUMPRODUCT(E203:T203,E220:T220))/LOG(2) + 1)</f>
        <v>3</v>
      </c>
    </row>
    <row collapsed="false" customFormat="false" customHeight="true" hidden="false" ht="14" outlineLevel="0" r="204">
      <c r="A204" s="1" t="str">
        <f aca="false">CHAR(A203)</f>
        <v>)</v>
      </c>
      <c r="C204" s="7" t="n">
        <v>1</v>
      </c>
      <c r="D204" s="5"/>
      <c r="E204" s="0" t="n">
        <v>1</v>
      </c>
      <c r="F204" s="0" t="n">
        <v>1</v>
      </c>
      <c r="U204" s="5"/>
    </row>
    <row collapsed="false" customFormat="false" customHeight="true" hidden="false" ht="14" outlineLevel="0" r="205">
      <c r="C205" s="7" t="n">
        <f aca="false">2*C204</f>
        <v>2</v>
      </c>
      <c r="D205" s="5"/>
      <c r="F205" s="0" t="n">
        <v>1</v>
      </c>
      <c r="G205" s="0" t="n">
        <v>1</v>
      </c>
      <c r="U205" s="5"/>
    </row>
    <row collapsed="false" customFormat="false" customHeight="true" hidden="false" ht="14" outlineLevel="0" r="206">
      <c r="C206" s="7" t="n">
        <f aca="false">2*C205</f>
        <v>4</v>
      </c>
      <c r="D206" s="5"/>
      <c r="F206" s="0" t="n">
        <v>1</v>
      </c>
      <c r="G206" s="0" t="n">
        <v>1</v>
      </c>
      <c r="U206" s="5"/>
    </row>
    <row collapsed="false" customFormat="false" customHeight="true" hidden="false" ht="14" outlineLevel="0" r="207">
      <c r="C207" s="7" t="n">
        <f aca="false">2*C206</f>
        <v>8</v>
      </c>
      <c r="D207" s="5"/>
      <c r="F207" s="0" t="n">
        <v>1</v>
      </c>
      <c r="G207" s="0" t="n">
        <v>1</v>
      </c>
      <c r="U207" s="5"/>
    </row>
    <row collapsed="false" customFormat="false" customHeight="true" hidden="false" ht="14" outlineLevel="0" r="208">
      <c r="C208" s="7" t="n">
        <f aca="false">2*C207</f>
        <v>16</v>
      </c>
      <c r="D208" s="5"/>
      <c r="F208" s="0" t="n">
        <v>1</v>
      </c>
      <c r="G208" s="0" t="n">
        <v>1</v>
      </c>
      <c r="U208" s="5"/>
    </row>
    <row collapsed="false" customFormat="false" customHeight="true" hidden="false" ht="14" outlineLevel="0" r="209">
      <c r="C209" s="7" t="n">
        <f aca="false">2*C208</f>
        <v>32</v>
      </c>
      <c r="D209" s="5"/>
      <c r="F209" s="0" t="n">
        <v>1</v>
      </c>
      <c r="G209" s="0" t="n">
        <v>1</v>
      </c>
      <c r="U209" s="5"/>
    </row>
    <row collapsed="false" customFormat="false" customHeight="true" hidden="false" ht="14" outlineLevel="0" r="210">
      <c r="C210" s="7" t="n">
        <f aca="false">2*C209</f>
        <v>64</v>
      </c>
      <c r="D210" s="5"/>
      <c r="F210" s="0" t="n">
        <v>1</v>
      </c>
      <c r="G210" s="0" t="n">
        <v>1</v>
      </c>
      <c r="U210" s="5"/>
    </row>
    <row collapsed="false" customFormat="false" customHeight="true" hidden="false" ht="14" outlineLevel="0" r="211">
      <c r="C211" s="7" t="n">
        <f aca="false">2*C210</f>
        <v>128</v>
      </c>
      <c r="D211" s="5"/>
      <c r="F211" s="0" t="n">
        <v>1</v>
      </c>
      <c r="G211" s="0" t="n">
        <v>1</v>
      </c>
      <c r="U211" s="5"/>
    </row>
    <row collapsed="false" customFormat="false" customHeight="true" hidden="false" ht="14" outlineLevel="0" r="212">
      <c r="C212" s="7" t="n">
        <f aca="false">2*C211</f>
        <v>256</v>
      </c>
      <c r="D212" s="5"/>
      <c r="F212" s="0" t="n">
        <v>1</v>
      </c>
      <c r="G212" s="0" t="n">
        <v>1</v>
      </c>
      <c r="U212" s="5"/>
    </row>
    <row collapsed="false" customFormat="false" customHeight="true" hidden="false" ht="14" outlineLevel="0" r="213">
      <c r="C213" s="7" t="n">
        <f aca="false">2*C212</f>
        <v>512</v>
      </c>
      <c r="D213" s="5"/>
      <c r="E213" s="0" t="n">
        <v>1</v>
      </c>
      <c r="F213" s="0" t="n">
        <v>1</v>
      </c>
      <c r="U213" s="5"/>
    </row>
    <row collapsed="false" customFormat="false" customHeight="true" hidden="false" ht="14" outlineLevel="0" r="214">
      <c r="C214" s="7" t="n">
        <f aca="false">2*C213</f>
        <v>1024</v>
      </c>
      <c r="D214" s="5"/>
      <c r="U214" s="5"/>
    </row>
    <row collapsed="false" customFormat="false" customHeight="true" hidden="false" ht="14" outlineLevel="0" r="215">
      <c r="C215" s="7" t="n">
        <f aca="false">2*C214</f>
        <v>2048</v>
      </c>
      <c r="D215" s="5"/>
      <c r="U215" s="5"/>
    </row>
    <row collapsed="false" customFormat="false" customHeight="true" hidden="false" ht="14" outlineLevel="0" r="216">
      <c r="C216" s="7" t="n">
        <f aca="false">2*C215</f>
        <v>4096</v>
      </c>
      <c r="D216" s="5"/>
      <c r="U216" s="5"/>
    </row>
    <row collapsed="false" customFormat="false" customHeight="true" hidden="false" ht="14" outlineLevel="0" r="217">
      <c r="C217" s="7" t="n">
        <f aca="false">2*C216</f>
        <v>8192</v>
      </c>
      <c r="D217" s="5"/>
      <c r="U217" s="5"/>
    </row>
    <row collapsed="false" customFormat="false" customHeight="true" hidden="false" ht="14" outlineLevel="0" r="218">
      <c r="C218" s="7" t="n">
        <f aca="false">2*C217</f>
        <v>16384</v>
      </c>
      <c r="D218" s="5"/>
      <c r="U218" s="5"/>
    </row>
    <row collapsed="false" customFormat="false" customHeight="true" hidden="false" ht="14" outlineLevel="0" r="219">
      <c r="C219" s="7" t="n">
        <f aca="false">2*C218</f>
        <v>32768</v>
      </c>
      <c r="D219" s="5"/>
      <c r="U219" s="5"/>
    </row>
    <row collapsed="false" customFormat="false" customHeight="true" hidden="false" ht="14" outlineLevel="0" r="220">
      <c r="D220" s="5"/>
      <c r="E220" s="8" t="n">
        <f aca="false">IF(E221=0,0,1)</f>
        <v>1</v>
      </c>
      <c r="F220" s="8" t="n">
        <f aca="false">IF(F221=0,0,1)</f>
        <v>1</v>
      </c>
      <c r="G220" s="8" t="n">
        <f aca="false">IF(G221=0,0,1)</f>
        <v>1</v>
      </c>
      <c r="H220" s="8" t="n">
        <f aca="false">IF(H221=0,0,1)</f>
        <v>0</v>
      </c>
      <c r="I220" s="8" t="n">
        <f aca="false">IF(I221=0,0,1)</f>
        <v>0</v>
      </c>
      <c r="J220" s="8" t="n">
        <f aca="false">IF(J221=0,0,1)</f>
        <v>0</v>
      </c>
      <c r="K220" s="8" t="n">
        <f aca="false">IF(K221=0,0,1)</f>
        <v>0</v>
      </c>
      <c r="L220" s="8" t="n">
        <f aca="false">IF(L221=0,0,1)</f>
        <v>0</v>
      </c>
      <c r="M220" s="8" t="n">
        <f aca="false">IF(M221=0,0,1)</f>
        <v>0</v>
      </c>
      <c r="N220" s="8" t="n">
        <f aca="false">IF(N221=0,0,1)</f>
        <v>0</v>
      </c>
      <c r="O220" s="8" t="n">
        <f aca="false">IF(O221=0,0,1)</f>
        <v>0</v>
      </c>
      <c r="P220" s="8" t="n">
        <f aca="false">IF(P221=0,0,1)</f>
        <v>0</v>
      </c>
      <c r="Q220" s="8" t="n">
        <f aca="false">IF(Q221=0,0,1)</f>
        <v>0</v>
      </c>
      <c r="R220" s="8" t="n">
        <f aca="false">IF(R221=0,0,1)</f>
        <v>0</v>
      </c>
      <c r="S220" s="8" t="n">
        <f aca="false">IF(S221=0,0,1)</f>
        <v>0</v>
      </c>
      <c r="T220" s="8" t="n">
        <f aca="false">IF(T221=0,0,1)</f>
        <v>0</v>
      </c>
      <c r="U220" s="5"/>
    </row>
    <row collapsed="false" customFormat="false" customHeight="true" hidden="true" ht="38" outlineLevel="0" r="221">
      <c r="E221" s="9" t="n">
        <f aca="false">SUMPRODUCT($C$6:$C$21,E204:E219)</f>
        <v>513</v>
      </c>
      <c r="F221" s="9" t="n">
        <f aca="false">SUMPRODUCT($C$6:$C$21,F204:F219)</f>
        <v>1023</v>
      </c>
      <c r="G221" s="9" t="n">
        <f aca="false">SUMPRODUCT($C$6:$C$21,G204:G219)</f>
        <v>510</v>
      </c>
      <c r="H221" s="9" t="n">
        <f aca="false">SUMPRODUCT($C$6:$C$21,H204:H219)</f>
        <v>0</v>
      </c>
      <c r="I221" s="9" t="n">
        <f aca="false">SUMPRODUCT($C$6:$C$21,I204:I219)</f>
        <v>0</v>
      </c>
      <c r="J221" s="9" t="n">
        <f aca="false">SUMPRODUCT($C$6:$C$21,J204:J219)</f>
        <v>0</v>
      </c>
      <c r="K221" s="9" t="n">
        <f aca="false">SUMPRODUCT($C$6:$C$21,K204:K219)</f>
        <v>0</v>
      </c>
      <c r="L221" s="9" t="n">
        <f aca="false">SUMPRODUCT($C$6:$C$21,L204:L219)</f>
        <v>0</v>
      </c>
      <c r="M221" s="9" t="n">
        <f aca="false">SUMPRODUCT($C$6:$C$21,M204:M219)</f>
        <v>0</v>
      </c>
      <c r="N221" s="9" t="n">
        <f aca="false">SUMPRODUCT($C$6:$C$21,N204:N219)</f>
        <v>0</v>
      </c>
      <c r="O221" s="9" t="n">
        <f aca="false">SUMPRODUCT($C$6:$C$21,O204:O219)</f>
        <v>0</v>
      </c>
      <c r="P221" s="9" t="n">
        <f aca="false">SUMPRODUCT($C$6:$C$21,P204:P219)</f>
        <v>0</v>
      </c>
      <c r="Q221" s="9" t="n">
        <f aca="false">SUMPRODUCT($C$6:$C$21,Q204:Q219)</f>
        <v>0</v>
      </c>
      <c r="R221" s="9" t="n">
        <f aca="false">SUMPRODUCT($C$6:$C$21,R204:R219)</f>
        <v>0</v>
      </c>
      <c r="S221" s="9" t="n">
        <f aca="false">SUMPRODUCT($C$6:$C$21,S204:S219)</f>
        <v>0</v>
      </c>
      <c r="T221" s="9" t="n">
        <f aca="false">SUMPRODUCT($C$6:$C$21,T204:T219)</f>
        <v>0</v>
      </c>
      <c r="U221" s="10"/>
    </row>
    <row collapsed="false" customFormat="false" customHeight="true" hidden="true" ht="48" outlineLevel="0" r="222">
      <c r="E222" s="9" t="str">
        <f aca="false">IF(E223&lt;=$V203,CONCATENATE(", 0x",DEC2HEX(E221,4)),"")</f>
        <v>, 0x0201</v>
      </c>
      <c r="F222" s="9" t="str">
        <f aca="false">IF(F223&lt;=$V203,CONCATENATE(", 0x",DEC2HEX(F221,4)),"")</f>
        <v>, 0x03FF</v>
      </c>
      <c r="G222" s="9" t="str">
        <f aca="false">IF(G223&lt;=$V203,CONCATENATE(", 0x",DEC2HEX(G221,4)),"")</f>
        <v>, 0x01FE</v>
      </c>
      <c r="H222" s="9" t="str">
        <f aca="false">IF(H223&lt;=$V203,CONCATENATE(", 0x",DEC2HEX(H221,4)),"")</f>
        <v/>
      </c>
      <c r="I222" s="9" t="str">
        <f aca="false">IF(I223&lt;=$V203,CONCATENATE(", 0x",DEC2HEX(I221,4)),"")</f>
        <v/>
      </c>
      <c r="J222" s="9" t="str">
        <f aca="false">IF(J223&lt;=$V203,CONCATENATE(", 0x",DEC2HEX(J221,4)),"")</f>
        <v/>
      </c>
      <c r="K222" s="9" t="str">
        <f aca="false">IF(K223&lt;=$V203,CONCATENATE(", 0x",DEC2HEX(K221,4)),"")</f>
        <v/>
      </c>
      <c r="L222" s="9" t="str">
        <f aca="false">IF(L223&lt;=$V203,CONCATENATE(", 0x",DEC2HEX(L221,4)),"")</f>
        <v/>
      </c>
      <c r="M222" s="9" t="str">
        <f aca="false">IF(M223&lt;=$V203,CONCATENATE(", 0x",DEC2HEX(M221,4)),"")</f>
        <v/>
      </c>
      <c r="N222" s="9" t="str">
        <f aca="false">IF(N223&lt;=$V203,CONCATENATE(", 0x",DEC2HEX(N221,4)),"")</f>
        <v/>
      </c>
      <c r="O222" s="9" t="str">
        <f aca="false">IF(O223&lt;=$V203,CONCATENATE(", 0x",DEC2HEX(O221,4)),"")</f>
        <v/>
      </c>
      <c r="P222" s="9" t="str">
        <f aca="false">IF(P223&lt;=$V203,CONCATENATE(", 0x",DEC2HEX(P221,4)),"")</f>
        <v/>
      </c>
      <c r="Q222" s="9" t="str">
        <f aca="false">IF(Q223&lt;=$V203,CONCATENATE(", 0x",DEC2HEX(Q221,4)),"")</f>
        <v/>
      </c>
      <c r="R222" s="9" t="str">
        <f aca="false">IF(R223&lt;=$V203,CONCATENATE(", 0x",DEC2HEX(R221,4)),"")</f>
        <v/>
      </c>
      <c r="S222" s="9" t="str">
        <f aca="false">IF(S223&lt;=$V203,CONCATENATE(", 0x",DEC2HEX(S221,4)),"")</f>
        <v/>
      </c>
      <c r="T222" s="9" t="str">
        <f aca="false">IF(T223&lt;=$V203,CONCATENATE(", 0x",DEC2HEX(T221,4)),"")</f>
        <v/>
      </c>
    </row>
    <row collapsed="false" customFormat="false" customHeight="true" hidden="true" ht="14" outlineLevel="0" r="223">
      <c r="E223" s="0" t="n">
        <v>1</v>
      </c>
      <c r="F223" s="0" t="n">
        <v>2</v>
      </c>
      <c r="G223" s="0" t="n">
        <v>3</v>
      </c>
      <c r="H223" s="0" t="n">
        <v>4</v>
      </c>
      <c r="I223" s="0" t="n">
        <v>5</v>
      </c>
      <c r="J223" s="0" t="n">
        <v>6</v>
      </c>
      <c r="K223" s="0" t="n">
        <v>7</v>
      </c>
      <c r="L223" s="0" t="n">
        <v>8</v>
      </c>
      <c r="M223" s="0" t="n">
        <v>9</v>
      </c>
      <c r="N223" s="0" t="n">
        <v>10</v>
      </c>
      <c r="O223" s="0" t="n">
        <v>11</v>
      </c>
      <c r="P223" s="0" t="n">
        <v>12</v>
      </c>
      <c r="Q223" s="0" t="n">
        <v>13</v>
      </c>
      <c r="R223" s="0" t="n">
        <v>14</v>
      </c>
      <c r="S223" s="0" t="n">
        <v>15</v>
      </c>
      <c r="T223" s="0" t="n">
        <v>16</v>
      </c>
    </row>
    <row collapsed="false" customFormat="false" customHeight="true" hidden="false" ht="14" outlineLevel="0" r="225">
      <c r="A225" s="4" t="n">
        <f aca="false">A203+1</f>
        <v>42</v>
      </c>
      <c r="D225" s="5"/>
      <c r="E225" s="6" t="n">
        <v>1</v>
      </c>
      <c r="F225" s="6" t="n">
        <f aca="false">2*E225</f>
        <v>2</v>
      </c>
      <c r="G225" s="6" t="n">
        <f aca="false">2*F225</f>
        <v>4</v>
      </c>
      <c r="H225" s="6" t="n">
        <f aca="false">2*G225</f>
        <v>8</v>
      </c>
      <c r="I225" s="6" t="n">
        <f aca="false">2*H225</f>
        <v>16</v>
      </c>
      <c r="J225" s="6" t="n">
        <f aca="false">2*I225</f>
        <v>32</v>
      </c>
      <c r="K225" s="6" t="n">
        <f aca="false">2*J225</f>
        <v>64</v>
      </c>
      <c r="L225" s="6" t="n">
        <f aca="false">2*K225</f>
        <v>128</v>
      </c>
      <c r="M225" s="6" t="n">
        <f aca="false">2*L225</f>
        <v>256</v>
      </c>
      <c r="N225" s="6" t="n">
        <f aca="false">2*M225</f>
        <v>512</v>
      </c>
      <c r="O225" s="6" t="n">
        <f aca="false">2*N225</f>
        <v>1024</v>
      </c>
      <c r="P225" s="6" t="n">
        <f aca="false">2*O225</f>
        <v>2048</v>
      </c>
      <c r="Q225" s="6" t="n">
        <f aca="false">2*P225</f>
        <v>4096</v>
      </c>
      <c r="R225" s="6" t="n">
        <f aca="false">2*Q225</f>
        <v>8192</v>
      </c>
      <c r="S225" s="6" t="n">
        <f aca="false">2*R225</f>
        <v>16384</v>
      </c>
      <c r="T225" s="6" t="n">
        <f aca="false">2*S225</f>
        <v>32768</v>
      </c>
      <c r="U225" s="5"/>
      <c r="V225" s="1" t="n">
        <f aca="false">INT(LOG(SUMPRODUCT(E225:T225,E242:T242))/LOG(2) + 1)</f>
        <v>5</v>
      </c>
    </row>
    <row collapsed="false" customFormat="false" customHeight="true" hidden="false" ht="14" outlineLevel="0" r="226">
      <c r="A226" s="1" t="str">
        <f aca="false">CHAR(A225)</f>
        <v>*</v>
      </c>
      <c r="C226" s="7" t="n">
        <v>1</v>
      </c>
      <c r="D226" s="5"/>
      <c r="U226" s="5"/>
    </row>
    <row collapsed="false" customFormat="false" customHeight="true" hidden="false" ht="14" outlineLevel="0" r="227">
      <c r="C227" s="7" t="n">
        <f aca="false">2*C226</f>
        <v>2</v>
      </c>
      <c r="D227" s="5"/>
      <c r="U227" s="5"/>
    </row>
    <row collapsed="false" customFormat="false" customHeight="true" hidden="false" ht="14" outlineLevel="0" r="228">
      <c r="C228" s="7" t="n">
        <f aca="false">2*C227</f>
        <v>4</v>
      </c>
      <c r="D228" s="5"/>
      <c r="G228" s="0" t="n">
        <v>1</v>
      </c>
      <c r="U228" s="5"/>
    </row>
    <row collapsed="false" customFormat="false" customHeight="true" hidden="false" ht="14" outlineLevel="0" r="229">
      <c r="C229" s="7" t="n">
        <f aca="false">2*C228</f>
        <v>8</v>
      </c>
      <c r="D229" s="5"/>
      <c r="E229" s="0" t="n">
        <v>1</v>
      </c>
      <c r="G229" s="0" t="n">
        <v>1</v>
      </c>
      <c r="I229" s="0" t="n">
        <v>1</v>
      </c>
      <c r="U229" s="5"/>
    </row>
    <row collapsed="false" customFormat="false" customHeight="true" hidden="false" ht="14" outlineLevel="0" r="230">
      <c r="C230" s="7" t="n">
        <f aca="false">2*C229</f>
        <v>16</v>
      </c>
      <c r="D230" s="5"/>
      <c r="F230" s="0" t="n">
        <v>1</v>
      </c>
      <c r="G230" s="0" t="n">
        <v>1</v>
      </c>
      <c r="H230" s="0" t="n">
        <v>1</v>
      </c>
      <c r="U230" s="5"/>
    </row>
    <row collapsed="false" customFormat="false" customHeight="true" hidden="false" ht="14" outlineLevel="0" r="231">
      <c r="C231" s="7" t="n">
        <f aca="false">2*C230</f>
        <v>32</v>
      </c>
      <c r="D231" s="5"/>
      <c r="F231" s="0" t="n">
        <v>1</v>
      </c>
      <c r="G231" s="0" t="n">
        <v>1</v>
      </c>
      <c r="H231" s="0" t="n">
        <v>1</v>
      </c>
      <c r="U231" s="5"/>
    </row>
    <row collapsed="false" customFormat="false" customHeight="true" hidden="false" ht="14" outlineLevel="0" r="232">
      <c r="C232" s="7" t="n">
        <f aca="false">2*C231</f>
        <v>64</v>
      </c>
      <c r="D232" s="5"/>
      <c r="E232" s="0" t="n">
        <v>1</v>
      </c>
      <c r="G232" s="0" t="n">
        <v>1</v>
      </c>
      <c r="I232" s="0" t="n">
        <v>1</v>
      </c>
      <c r="U232" s="5"/>
    </row>
    <row collapsed="false" customFormat="false" customHeight="true" hidden="false" ht="14" outlineLevel="0" r="233">
      <c r="C233" s="7" t="n">
        <f aca="false">2*C232</f>
        <v>128</v>
      </c>
      <c r="D233" s="5"/>
      <c r="G233" s="0" t="n">
        <v>1</v>
      </c>
      <c r="U233" s="5"/>
    </row>
    <row collapsed="false" customFormat="false" customHeight="true" hidden="false" ht="14" outlineLevel="0" r="234">
      <c r="C234" s="7" t="n">
        <f aca="false">2*C233</f>
        <v>256</v>
      </c>
      <c r="D234" s="5"/>
      <c r="U234" s="5"/>
    </row>
    <row collapsed="false" customFormat="false" customHeight="true" hidden="false" ht="14" outlineLevel="0" r="235">
      <c r="C235" s="7" t="n">
        <f aca="false">2*C234</f>
        <v>512</v>
      </c>
      <c r="D235" s="5"/>
      <c r="U235" s="5"/>
    </row>
    <row collapsed="false" customFormat="false" customHeight="true" hidden="false" ht="14" outlineLevel="0" r="236">
      <c r="C236" s="7" t="n">
        <f aca="false">2*C235</f>
        <v>1024</v>
      </c>
      <c r="D236" s="5"/>
      <c r="U236" s="5"/>
    </row>
    <row collapsed="false" customFormat="false" customHeight="true" hidden="false" ht="14" outlineLevel="0" r="237">
      <c r="C237" s="7" t="n">
        <f aca="false">2*C236</f>
        <v>2048</v>
      </c>
      <c r="D237" s="5"/>
      <c r="U237" s="5"/>
    </row>
    <row collapsed="false" customFormat="false" customHeight="true" hidden="false" ht="14" outlineLevel="0" r="238">
      <c r="C238" s="7" t="n">
        <f aca="false">2*C237</f>
        <v>4096</v>
      </c>
      <c r="D238" s="5"/>
      <c r="U238" s="5"/>
    </row>
    <row collapsed="false" customFormat="false" customHeight="true" hidden="false" ht="14" outlineLevel="0" r="239">
      <c r="C239" s="7" t="n">
        <f aca="false">2*C238</f>
        <v>8192</v>
      </c>
      <c r="D239" s="5"/>
      <c r="U239" s="5"/>
    </row>
    <row collapsed="false" customFormat="false" customHeight="true" hidden="false" ht="14" outlineLevel="0" r="240">
      <c r="C240" s="7" t="n">
        <f aca="false">2*C239</f>
        <v>16384</v>
      </c>
      <c r="D240" s="5"/>
      <c r="U240" s="5"/>
    </row>
    <row collapsed="false" customFormat="false" customHeight="true" hidden="false" ht="15" outlineLevel="0" r="241">
      <c r="C241" s="7" t="n">
        <f aca="false">2*C240</f>
        <v>32768</v>
      </c>
      <c r="D241" s="5"/>
      <c r="U241" s="5"/>
    </row>
    <row collapsed="false" customFormat="false" customHeight="true" hidden="false" ht="14" outlineLevel="0" r="242">
      <c r="D242" s="5"/>
      <c r="E242" s="8" t="n">
        <f aca="false">IF(E243=0,0,1)</f>
        <v>1</v>
      </c>
      <c r="F242" s="8" t="n">
        <f aca="false">IF(F243=0,0,1)</f>
        <v>1</v>
      </c>
      <c r="G242" s="8" t="n">
        <f aca="false">IF(G243=0,0,1)</f>
        <v>1</v>
      </c>
      <c r="H242" s="8" t="n">
        <f aca="false">IF(H243=0,0,1)</f>
        <v>1</v>
      </c>
      <c r="I242" s="8" t="n">
        <f aca="false">IF(I243=0,0,1)</f>
        <v>1</v>
      </c>
      <c r="J242" s="8" t="n">
        <f aca="false">IF(J243=0,0,1)</f>
        <v>0</v>
      </c>
      <c r="K242" s="8" t="n">
        <f aca="false">IF(K243=0,0,1)</f>
        <v>0</v>
      </c>
      <c r="L242" s="8" t="n">
        <f aca="false">IF(L243=0,0,1)</f>
        <v>0</v>
      </c>
      <c r="M242" s="8" t="n">
        <f aca="false">IF(M243=0,0,1)</f>
        <v>0</v>
      </c>
      <c r="N242" s="8" t="n">
        <f aca="false">IF(N243=0,0,1)</f>
        <v>0</v>
      </c>
      <c r="O242" s="8" t="n">
        <f aca="false">IF(O243=0,0,1)</f>
        <v>0</v>
      </c>
      <c r="P242" s="8" t="n">
        <f aca="false">IF(P243=0,0,1)</f>
        <v>0</v>
      </c>
      <c r="Q242" s="8" t="n">
        <f aca="false">IF(Q243=0,0,1)</f>
        <v>0</v>
      </c>
      <c r="R242" s="8" t="n">
        <f aca="false">IF(R243=0,0,1)</f>
        <v>0</v>
      </c>
      <c r="S242" s="8" t="n">
        <f aca="false">IF(S243=0,0,1)</f>
        <v>0</v>
      </c>
      <c r="T242" s="8" t="n">
        <f aca="false">IF(T243=0,0,1)</f>
        <v>0</v>
      </c>
      <c r="U242" s="5"/>
    </row>
    <row collapsed="false" customFormat="false" customHeight="true" hidden="true" ht="14" outlineLevel="0" r="243">
      <c r="E243" s="9" t="n">
        <f aca="false">SUMPRODUCT($C$6:$C$21,E226:E241)</f>
        <v>72</v>
      </c>
      <c r="F243" s="9" t="n">
        <f aca="false">SUMPRODUCT($C$6:$C$21,F226:F241)</f>
        <v>48</v>
      </c>
      <c r="G243" s="9" t="n">
        <f aca="false">SUMPRODUCT($C$6:$C$21,G226:G241)</f>
        <v>252</v>
      </c>
      <c r="H243" s="9" t="n">
        <f aca="false">SUMPRODUCT($C$6:$C$21,H226:H241)</f>
        <v>48</v>
      </c>
      <c r="I243" s="9" t="n">
        <f aca="false">SUMPRODUCT($C$6:$C$21,I226:I241)</f>
        <v>72</v>
      </c>
      <c r="J243" s="9" t="n">
        <f aca="false">SUMPRODUCT($C$6:$C$21,J226:J241)</f>
        <v>0</v>
      </c>
      <c r="K243" s="9" t="n">
        <f aca="false">SUMPRODUCT($C$6:$C$21,K226:K241)</f>
        <v>0</v>
      </c>
      <c r="L243" s="9" t="n">
        <f aca="false">SUMPRODUCT($C$6:$C$21,L226:L241)</f>
        <v>0</v>
      </c>
      <c r="M243" s="9" t="n">
        <f aca="false">SUMPRODUCT($C$6:$C$21,M226:M241)</f>
        <v>0</v>
      </c>
      <c r="N243" s="9" t="n">
        <f aca="false">SUMPRODUCT($C$6:$C$21,N226:N241)</f>
        <v>0</v>
      </c>
      <c r="O243" s="9" t="n">
        <f aca="false">SUMPRODUCT($C$6:$C$21,O226:O241)</f>
        <v>0</v>
      </c>
      <c r="P243" s="9" t="n">
        <f aca="false">SUMPRODUCT($C$6:$C$21,P226:P241)</f>
        <v>0</v>
      </c>
      <c r="Q243" s="9" t="n">
        <f aca="false">SUMPRODUCT($C$6:$C$21,Q226:Q241)</f>
        <v>0</v>
      </c>
      <c r="R243" s="9" t="n">
        <f aca="false">SUMPRODUCT($C$6:$C$21,R226:R241)</f>
        <v>0</v>
      </c>
      <c r="S243" s="9" t="n">
        <f aca="false">SUMPRODUCT($C$6:$C$21,S226:S241)</f>
        <v>0</v>
      </c>
      <c r="T243" s="9" t="n">
        <f aca="false">SUMPRODUCT($C$6:$C$21,T226:T241)</f>
        <v>0</v>
      </c>
      <c r="U243" s="10"/>
    </row>
    <row collapsed="false" customFormat="false" customHeight="true" hidden="true" ht="14" outlineLevel="0" r="244">
      <c r="E244" s="9" t="str">
        <f aca="false">IF(E245&lt;=$V225,CONCATENATE(", 0x",DEC2HEX(E243,4)),"")</f>
        <v>, 0x0048</v>
      </c>
      <c r="F244" s="9" t="str">
        <f aca="false">IF(F245&lt;=$V225,CONCATENATE(", 0x",DEC2HEX(F243,4)),"")</f>
        <v>, 0x0030</v>
      </c>
      <c r="G244" s="9" t="str">
        <f aca="false">IF(G245&lt;=$V225,CONCATENATE(", 0x",DEC2HEX(G243,4)),"")</f>
        <v>, 0x00FC</v>
      </c>
      <c r="H244" s="9" t="str">
        <f aca="false">IF(H245&lt;=$V225,CONCATENATE(", 0x",DEC2HEX(H243,4)),"")</f>
        <v>, 0x0030</v>
      </c>
      <c r="I244" s="9" t="str">
        <f aca="false">IF(I245&lt;=$V225,CONCATENATE(", 0x",DEC2HEX(I243,4)),"")</f>
        <v>, 0x0048</v>
      </c>
      <c r="J244" s="9" t="str">
        <f aca="false">IF(J245&lt;=$V225,CONCATENATE(", 0x",DEC2HEX(J243,4)),"")</f>
        <v/>
      </c>
      <c r="K244" s="9" t="str">
        <f aca="false">IF(K245&lt;=$V225,CONCATENATE(", 0x",DEC2HEX(K243,4)),"")</f>
        <v/>
      </c>
      <c r="L244" s="9" t="str">
        <f aca="false">IF(L245&lt;=$V225,CONCATENATE(", 0x",DEC2HEX(L243,4)),"")</f>
        <v/>
      </c>
      <c r="M244" s="9" t="str">
        <f aca="false">IF(M245&lt;=$V225,CONCATENATE(", 0x",DEC2HEX(M243,4)),"")</f>
        <v/>
      </c>
      <c r="N244" s="9" t="str">
        <f aca="false">IF(N245&lt;=$V225,CONCATENATE(", 0x",DEC2HEX(N243,4)),"")</f>
        <v/>
      </c>
      <c r="O244" s="9" t="str">
        <f aca="false">IF(O245&lt;=$V225,CONCATENATE(", 0x",DEC2HEX(O243,4)),"")</f>
        <v/>
      </c>
      <c r="P244" s="9" t="str">
        <f aca="false">IF(P245&lt;=$V225,CONCATENATE(", 0x",DEC2HEX(P243,4)),"")</f>
        <v/>
      </c>
      <c r="Q244" s="9" t="str">
        <f aca="false">IF(Q245&lt;=$V225,CONCATENATE(", 0x",DEC2HEX(Q243,4)),"")</f>
        <v/>
      </c>
      <c r="R244" s="9" t="str">
        <f aca="false">IF(R245&lt;=$V225,CONCATENATE(", 0x",DEC2HEX(R243,4)),"")</f>
        <v/>
      </c>
      <c r="S244" s="9" t="str">
        <f aca="false">IF(S245&lt;=$V225,CONCATENATE(", 0x",DEC2HEX(S243,4)),"")</f>
        <v/>
      </c>
      <c r="T244" s="9" t="str">
        <f aca="false">IF(T245&lt;=$V225,CONCATENATE(", 0x",DEC2HEX(T243,4)),"")</f>
        <v/>
      </c>
    </row>
    <row collapsed="false" customFormat="false" customHeight="true" hidden="true" ht="14" outlineLevel="0" r="245">
      <c r="E245" s="0" t="n">
        <v>1</v>
      </c>
      <c r="F245" s="0" t="n">
        <v>2</v>
      </c>
      <c r="G245" s="0" t="n">
        <v>3</v>
      </c>
      <c r="H245" s="0" t="n">
        <v>4</v>
      </c>
      <c r="I245" s="0" t="n">
        <v>5</v>
      </c>
      <c r="J245" s="0" t="n">
        <v>6</v>
      </c>
      <c r="K245" s="0" t="n">
        <v>7</v>
      </c>
      <c r="L245" s="0" t="n">
        <v>8</v>
      </c>
      <c r="M245" s="0" t="n">
        <v>9</v>
      </c>
      <c r="N245" s="0" t="n">
        <v>10</v>
      </c>
      <c r="O245" s="0" t="n">
        <v>11</v>
      </c>
      <c r="P245" s="0" t="n">
        <v>12</v>
      </c>
      <c r="Q245" s="0" t="n">
        <v>13</v>
      </c>
      <c r="R245" s="0" t="n">
        <v>14</v>
      </c>
      <c r="S245" s="0" t="n">
        <v>15</v>
      </c>
      <c r="T245" s="0" t="n">
        <v>16</v>
      </c>
    </row>
    <row collapsed="false" customFormat="false" customHeight="true" hidden="false" ht="14" outlineLevel="0" r="247">
      <c r="A247" s="4" t="n">
        <f aca="false">A225+1</f>
        <v>43</v>
      </c>
      <c r="D247" s="5"/>
      <c r="E247" s="6" t="n">
        <v>1</v>
      </c>
      <c r="F247" s="6" t="n">
        <f aca="false">2*E247</f>
        <v>2</v>
      </c>
      <c r="G247" s="6" t="n">
        <f aca="false">2*F247</f>
        <v>4</v>
      </c>
      <c r="H247" s="6" t="n">
        <f aca="false">2*G247</f>
        <v>8</v>
      </c>
      <c r="I247" s="6" t="n">
        <f aca="false">2*H247</f>
        <v>16</v>
      </c>
      <c r="J247" s="6" t="n">
        <f aca="false">2*I247</f>
        <v>32</v>
      </c>
      <c r="K247" s="6" t="n">
        <f aca="false">2*J247</f>
        <v>64</v>
      </c>
      <c r="L247" s="6" t="n">
        <f aca="false">2*K247</f>
        <v>128</v>
      </c>
      <c r="M247" s="6" t="n">
        <f aca="false">2*L247</f>
        <v>256</v>
      </c>
      <c r="N247" s="6" t="n">
        <f aca="false">2*M247</f>
        <v>512</v>
      </c>
      <c r="O247" s="6" t="n">
        <f aca="false">2*N247</f>
        <v>1024</v>
      </c>
      <c r="P247" s="6" t="n">
        <f aca="false">2*O247</f>
        <v>2048</v>
      </c>
      <c r="Q247" s="6" t="n">
        <f aca="false">2*P247</f>
        <v>4096</v>
      </c>
      <c r="R247" s="6" t="n">
        <f aca="false">2*Q247</f>
        <v>8192</v>
      </c>
      <c r="S247" s="6" t="n">
        <f aca="false">2*R247</f>
        <v>16384</v>
      </c>
      <c r="T247" s="6" t="n">
        <f aca="false">2*S247</f>
        <v>32768</v>
      </c>
      <c r="U247" s="5"/>
      <c r="V247" s="1" t="n">
        <f aca="false">INT(LOG(SUMPRODUCT(E247:T247,E264:T264))/LOG(2) + 1)</f>
        <v>7</v>
      </c>
    </row>
    <row collapsed="false" customFormat="false" customHeight="true" hidden="false" ht="14" outlineLevel="0" r="248">
      <c r="A248" s="1" t="str">
        <f aca="false">CHAR(A247)</f>
        <v>+</v>
      </c>
      <c r="C248" s="7" t="n">
        <v>1</v>
      </c>
      <c r="D248" s="5"/>
      <c r="U248" s="5"/>
    </row>
    <row collapsed="false" customFormat="false" customHeight="true" hidden="false" ht="14" outlineLevel="0" r="249">
      <c r="C249" s="7" t="n">
        <f aca="false">2*C248</f>
        <v>2</v>
      </c>
      <c r="D249" s="5"/>
      <c r="U249" s="5"/>
    </row>
    <row collapsed="false" customFormat="false" customHeight="true" hidden="false" ht="14" outlineLevel="0" r="250">
      <c r="C250" s="7" t="n">
        <f aca="false">2*C249</f>
        <v>4</v>
      </c>
      <c r="D250" s="5"/>
      <c r="H250" s="0" t="n">
        <v>1</v>
      </c>
      <c r="U250" s="5"/>
    </row>
    <row collapsed="false" customFormat="false" customHeight="true" hidden="false" ht="14" outlineLevel="0" r="251">
      <c r="C251" s="7" t="n">
        <f aca="false">2*C250</f>
        <v>8</v>
      </c>
      <c r="D251" s="5"/>
      <c r="H251" s="0" t="n">
        <v>1</v>
      </c>
      <c r="U251" s="5"/>
    </row>
    <row collapsed="false" customFormat="false" customHeight="true" hidden="false" ht="14" outlineLevel="0" r="252">
      <c r="C252" s="7" t="n">
        <f aca="false">2*C251</f>
        <v>16</v>
      </c>
      <c r="D252" s="5"/>
      <c r="E252" s="0" t="n">
        <v>1</v>
      </c>
      <c r="F252" s="0" t="n">
        <v>1</v>
      </c>
      <c r="G252" s="0" t="n">
        <v>1</v>
      </c>
      <c r="H252" s="0" t="n">
        <v>1</v>
      </c>
      <c r="I252" s="0" t="n">
        <v>1</v>
      </c>
      <c r="J252" s="0" t="n">
        <v>1</v>
      </c>
      <c r="K252" s="0" t="n">
        <v>1</v>
      </c>
      <c r="U252" s="5"/>
    </row>
    <row collapsed="false" customFormat="false" customHeight="true" hidden="false" ht="14" outlineLevel="0" r="253">
      <c r="C253" s="7" t="n">
        <f aca="false">2*C252</f>
        <v>32</v>
      </c>
      <c r="D253" s="5"/>
      <c r="H253" s="0" t="n">
        <v>1</v>
      </c>
      <c r="U253" s="5"/>
    </row>
    <row collapsed="false" customFormat="false" customHeight="true" hidden="false" ht="14" outlineLevel="0" r="254">
      <c r="C254" s="7" t="n">
        <f aca="false">2*C253</f>
        <v>64</v>
      </c>
      <c r="D254" s="5"/>
      <c r="H254" s="0" t="n">
        <v>1</v>
      </c>
      <c r="U254" s="5"/>
    </row>
    <row collapsed="false" customFormat="false" customHeight="true" hidden="false" ht="14" outlineLevel="0" r="255">
      <c r="C255" s="7" t="n">
        <f aca="false">2*C254</f>
        <v>128</v>
      </c>
      <c r="D255" s="5"/>
      <c r="U255" s="5"/>
    </row>
    <row collapsed="false" customFormat="false" customHeight="true" hidden="false" ht="14" outlineLevel="0" r="256">
      <c r="C256" s="7" t="n">
        <f aca="false">2*C255</f>
        <v>256</v>
      </c>
      <c r="D256" s="5"/>
      <c r="U256" s="5"/>
    </row>
    <row collapsed="false" customFormat="false" customHeight="true" hidden="false" ht="14" outlineLevel="0" r="257">
      <c r="C257" s="7" t="n">
        <f aca="false">2*C256</f>
        <v>512</v>
      </c>
      <c r="D257" s="5"/>
      <c r="U257" s="5"/>
    </row>
    <row collapsed="false" customFormat="false" customHeight="true" hidden="false" ht="14" outlineLevel="0" r="258">
      <c r="C258" s="7" t="n">
        <f aca="false">2*C257</f>
        <v>1024</v>
      </c>
      <c r="D258" s="5"/>
      <c r="U258" s="5"/>
    </row>
    <row collapsed="false" customFormat="false" customHeight="true" hidden="false" ht="14" outlineLevel="0" r="259">
      <c r="C259" s="7" t="n">
        <f aca="false">2*C258</f>
        <v>2048</v>
      </c>
      <c r="D259" s="5"/>
      <c r="U259" s="5"/>
    </row>
    <row collapsed="false" customFormat="false" customHeight="true" hidden="false" ht="14" outlineLevel="0" r="260">
      <c r="C260" s="7" t="n">
        <f aca="false">2*C259</f>
        <v>4096</v>
      </c>
      <c r="D260" s="5"/>
      <c r="U260" s="5"/>
    </row>
    <row collapsed="false" customFormat="false" customHeight="true" hidden="false" ht="14" outlineLevel="0" r="261">
      <c r="C261" s="7" t="n">
        <f aca="false">2*C260</f>
        <v>8192</v>
      </c>
      <c r="D261" s="5"/>
      <c r="U261" s="5"/>
    </row>
    <row collapsed="false" customFormat="false" customHeight="true" hidden="false" ht="14" outlineLevel="0" r="262">
      <c r="C262" s="7" t="n">
        <f aca="false">2*C261</f>
        <v>16384</v>
      </c>
      <c r="D262" s="5"/>
      <c r="U262" s="5"/>
    </row>
    <row collapsed="false" customFormat="false" customHeight="true" hidden="false" ht="14" outlineLevel="0" r="263">
      <c r="C263" s="7" t="n">
        <f aca="false">2*C262</f>
        <v>32768</v>
      </c>
      <c r="D263" s="5"/>
      <c r="U263" s="5"/>
    </row>
    <row collapsed="false" customFormat="false" customHeight="true" hidden="false" ht="14" outlineLevel="0" r="264">
      <c r="D264" s="5"/>
      <c r="E264" s="8" t="n">
        <f aca="false">IF(E265=0,0,1)</f>
        <v>1</v>
      </c>
      <c r="F264" s="8" t="n">
        <f aca="false">IF(F265=0,0,1)</f>
        <v>1</v>
      </c>
      <c r="G264" s="8" t="n">
        <f aca="false">IF(G265=0,0,1)</f>
        <v>1</v>
      </c>
      <c r="H264" s="8" t="n">
        <f aca="false">IF(H265=0,0,1)</f>
        <v>1</v>
      </c>
      <c r="I264" s="8" t="n">
        <f aca="false">IF(I265=0,0,1)</f>
        <v>1</v>
      </c>
      <c r="J264" s="8" t="n">
        <f aca="false">IF(J265=0,0,1)</f>
        <v>1</v>
      </c>
      <c r="K264" s="8" t="n">
        <f aca="false">IF(K265=0,0,1)</f>
        <v>1</v>
      </c>
      <c r="L264" s="8" t="n">
        <f aca="false">IF(L265=0,0,1)</f>
        <v>0</v>
      </c>
      <c r="M264" s="8" t="n">
        <f aca="false">IF(M265=0,0,1)</f>
        <v>0</v>
      </c>
      <c r="N264" s="8" t="n">
        <f aca="false">IF(N265=0,0,1)</f>
        <v>0</v>
      </c>
      <c r="O264" s="8" t="n">
        <f aca="false">IF(O265=0,0,1)</f>
        <v>0</v>
      </c>
      <c r="P264" s="8" t="n">
        <f aca="false">IF(P265=0,0,1)</f>
        <v>0</v>
      </c>
      <c r="Q264" s="8" t="n">
        <f aca="false">IF(Q265=0,0,1)</f>
        <v>0</v>
      </c>
      <c r="R264" s="8" t="n">
        <f aca="false">IF(R265=0,0,1)</f>
        <v>0</v>
      </c>
      <c r="S264" s="8" t="n">
        <f aca="false">IF(S265=0,0,1)</f>
        <v>0</v>
      </c>
      <c r="T264" s="8" t="n">
        <f aca="false">IF(T265=0,0,1)</f>
        <v>0</v>
      </c>
      <c r="U264" s="5"/>
    </row>
    <row collapsed="false" customFormat="false" customHeight="true" hidden="true" ht="14" outlineLevel="0" r="265">
      <c r="E265" s="9" t="n">
        <f aca="false">SUMPRODUCT($C$6:$C$21,E248:E263)</f>
        <v>16</v>
      </c>
      <c r="F265" s="9" t="n">
        <f aca="false">SUMPRODUCT($C$6:$C$21,F248:F263)</f>
        <v>16</v>
      </c>
      <c r="G265" s="9" t="n">
        <f aca="false">SUMPRODUCT($C$6:$C$21,G248:G263)</f>
        <v>16</v>
      </c>
      <c r="H265" s="9" t="n">
        <f aca="false">SUMPRODUCT($C$6:$C$21,H248:H263)</f>
        <v>124</v>
      </c>
      <c r="I265" s="9" t="n">
        <f aca="false">SUMPRODUCT($C$6:$C$21,I248:I263)</f>
        <v>16</v>
      </c>
      <c r="J265" s="9" t="n">
        <f aca="false">SUMPRODUCT($C$6:$C$21,J248:J263)</f>
        <v>16</v>
      </c>
      <c r="K265" s="9" t="n">
        <f aca="false">SUMPRODUCT($C$6:$C$21,K248:K263)</f>
        <v>16</v>
      </c>
      <c r="L265" s="9" t="n">
        <f aca="false">SUMPRODUCT($C$6:$C$21,L248:L263)</f>
        <v>0</v>
      </c>
      <c r="M265" s="9" t="n">
        <f aca="false">SUMPRODUCT($C$6:$C$21,M248:M263)</f>
        <v>0</v>
      </c>
      <c r="N265" s="9" t="n">
        <f aca="false">SUMPRODUCT($C$6:$C$21,N248:N263)</f>
        <v>0</v>
      </c>
      <c r="O265" s="9" t="n">
        <f aca="false">SUMPRODUCT($C$6:$C$21,O248:O263)</f>
        <v>0</v>
      </c>
      <c r="P265" s="9" t="n">
        <f aca="false">SUMPRODUCT($C$6:$C$21,P248:P263)</f>
        <v>0</v>
      </c>
      <c r="Q265" s="9" t="n">
        <f aca="false">SUMPRODUCT($C$6:$C$21,Q248:Q263)</f>
        <v>0</v>
      </c>
      <c r="R265" s="9" t="n">
        <f aca="false">SUMPRODUCT($C$6:$C$21,R248:R263)</f>
        <v>0</v>
      </c>
      <c r="S265" s="9" t="n">
        <f aca="false">SUMPRODUCT($C$6:$C$21,S248:S263)</f>
        <v>0</v>
      </c>
      <c r="T265" s="9" t="n">
        <f aca="false">SUMPRODUCT($C$6:$C$21,T248:T263)</f>
        <v>0</v>
      </c>
      <c r="U265" s="10"/>
    </row>
    <row collapsed="false" customFormat="false" customHeight="true" hidden="true" ht="14" outlineLevel="0" r="266">
      <c r="E266" s="9" t="str">
        <f aca="false">IF(E267&lt;=$V247,CONCATENATE(", 0x",DEC2HEX(E265,4)),"")</f>
        <v>, 0x0010</v>
      </c>
      <c r="F266" s="9" t="str">
        <f aca="false">IF(F267&lt;=$V247,CONCATENATE(", 0x",DEC2HEX(F265,4)),"")</f>
        <v>, 0x0010</v>
      </c>
      <c r="G266" s="9" t="str">
        <f aca="false">IF(G267&lt;=$V247,CONCATENATE(", 0x",DEC2HEX(G265,4)),"")</f>
        <v>, 0x0010</v>
      </c>
      <c r="H266" s="9" t="str">
        <f aca="false">IF(H267&lt;=$V247,CONCATENATE(", 0x",DEC2HEX(H265,4)),"")</f>
        <v>, 0x007C</v>
      </c>
      <c r="I266" s="9" t="str">
        <f aca="false">IF(I267&lt;=$V247,CONCATENATE(", 0x",DEC2HEX(I265,4)),"")</f>
        <v>, 0x0010</v>
      </c>
      <c r="J266" s="9" t="str">
        <f aca="false">IF(J267&lt;=$V247,CONCATENATE(", 0x",DEC2HEX(J265,4)),"")</f>
        <v>, 0x0010</v>
      </c>
      <c r="K266" s="9" t="str">
        <f aca="false">IF(K267&lt;=$V247,CONCATENATE(", 0x",DEC2HEX(K265,4)),"")</f>
        <v>, 0x0010</v>
      </c>
      <c r="L266" s="9" t="str">
        <f aca="false">IF(L267&lt;=$V247,CONCATENATE(", 0x",DEC2HEX(L265,4)),"")</f>
        <v/>
      </c>
      <c r="M266" s="9" t="str">
        <f aca="false">IF(M267&lt;=$V247,CONCATENATE(", 0x",DEC2HEX(M265,4)),"")</f>
        <v/>
      </c>
      <c r="N266" s="9" t="str">
        <f aca="false">IF(N267&lt;=$V247,CONCATENATE(", 0x",DEC2HEX(N265,4)),"")</f>
        <v/>
      </c>
      <c r="O266" s="9" t="str">
        <f aca="false">IF(O267&lt;=$V247,CONCATENATE(", 0x",DEC2HEX(O265,4)),"")</f>
        <v/>
      </c>
      <c r="P266" s="9" t="str">
        <f aca="false">IF(P267&lt;=$V247,CONCATENATE(", 0x",DEC2HEX(P265,4)),"")</f>
        <v/>
      </c>
      <c r="Q266" s="9" t="str">
        <f aca="false">IF(Q267&lt;=$V247,CONCATENATE(", 0x",DEC2HEX(Q265,4)),"")</f>
        <v/>
      </c>
      <c r="R266" s="9" t="str">
        <f aca="false">IF(R267&lt;=$V247,CONCATENATE(", 0x",DEC2HEX(R265,4)),"")</f>
        <v/>
      </c>
      <c r="S266" s="9" t="str">
        <f aca="false">IF(S267&lt;=$V247,CONCATENATE(", 0x",DEC2HEX(S265,4)),"")</f>
        <v/>
      </c>
      <c r="T266" s="9" t="str">
        <f aca="false">IF(T267&lt;=$V247,CONCATENATE(", 0x",DEC2HEX(T265,4)),"")</f>
        <v/>
      </c>
    </row>
    <row collapsed="false" customFormat="false" customHeight="true" hidden="true" ht="14" outlineLevel="0" r="267">
      <c r="E267" s="0" t="n">
        <v>1</v>
      </c>
      <c r="F267" s="0" t="n">
        <v>2</v>
      </c>
      <c r="G267" s="0" t="n">
        <v>3</v>
      </c>
      <c r="H267" s="0" t="n">
        <v>4</v>
      </c>
      <c r="I267" s="0" t="n">
        <v>5</v>
      </c>
      <c r="J267" s="0" t="n">
        <v>6</v>
      </c>
      <c r="K267" s="0" t="n">
        <v>7</v>
      </c>
      <c r="L267" s="0" t="n">
        <v>8</v>
      </c>
      <c r="M267" s="0" t="n">
        <v>9</v>
      </c>
      <c r="N267" s="0" t="n">
        <v>10</v>
      </c>
      <c r="O267" s="0" t="n">
        <v>11</v>
      </c>
      <c r="P267" s="0" t="n">
        <v>12</v>
      </c>
      <c r="Q267" s="0" t="n">
        <v>13</v>
      </c>
      <c r="R267" s="0" t="n">
        <v>14</v>
      </c>
      <c r="S267" s="0" t="n">
        <v>15</v>
      </c>
      <c r="T267" s="0" t="n">
        <v>16</v>
      </c>
    </row>
    <row collapsed="false" customFormat="false" customHeight="true" hidden="false" ht="14" outlineLevel="0" r="269">
      <c r="A269" s="4" t="n">
        <f aca="false">A247+1</f>
        <v>44</v>
      </c>
      <c r="D269" s="5"/>
      <c r="E269" s="6" t="n">
        <v>1</v>
      </c>
      <c r="F269" s="6" t="n">
        <f aca="false">2*E269</f>
        <v>2</v>
      </c>
      <c r="G269" s="6" t="n">
        <f aca="false">2*F269</f>
        <v>4</v>
      </c>
      <c r="H269" s="6" t="n">
        <f aca="false">2*G269</f>
        <v>8</v>
      </c>
      <c r="I269" s="6" t="n">
        <f aca="false">2*H269</f>
        <v>16</v>
      </c>
      <c r="J269" s="6" t="n">
        <f aca="false">2*I269</f>
        <v>32</v>
      </c>
      <c r="K269" s="6" t="n">
        <f aca="false">2*J269</f>
        <v>64</v>
      </c>
      <c r="L269" s="6" t="n">
        <f aca="false">2*K269</f>
        <v>128</v>
      </c>
      <c r="M269" s="6" t="n">
        <f aca="false">2*L269</f>
        <v>256</v>
      </c>
      <c r="N269" s="6" t="n">
        <f aca="false">2*M269</f>
        <v>512</v>
      </c>
      <c r="O269" s="6" t="n">
        <f aca="false">2*N269</f>
        <v>1024</v>
      </c>
      <c r="P269" s="6" t="n">
        <f aca="false">2*O269</f>
        <v>2048</v>
      </c>
      <c r="Q269" s="6" t="n">
        <f aca="false">2*P269</f>
        <v>4096</v>
      </c>
      <c r="R269" s="6" t="n">
        <f aca="false">2*Q269</f>
        <v>8192</v>
      </c>
      <c r="S269" s="6" t="n">
        <f aca="false">2*R269</f>
        <v>16384</v>
      </c>
      <c r="T269" s="6" t="n">
        <f aca="false">2*S269</f>
        <v>32768</v>
      </c>
      <c r="U269" s="5"/>
      <c r="V269" s="1" t="n">
        <f aca="false">INT(LOG(SUMPRODUCT(E269:T269,E286:T286))/LOG(2) + 1)</f>
        <v>2</v>
      </c>
    </row>
    <row collapsed="false" customFormat="false" customHeight="true" hidden="false" ht="14" outlineLevel="0" r="270">
      <c r="A270" s="1" t="str">
        <f aca="false">CHAR(A269)</f>
        <v>,</v>
      </c>
      <c r="C270" s="7" t="n">
        <v>1</v>
      </c>
      <c r="D270" s="5"/>
      <c r="U270" s="5"/>
    </row>
    <row collapsed="false" customFormat="false" customHeight="true" hidden="false" ht="14" outlineLevel="0" r="271">
      <c r="C271" s="7" t="n">
        <f aca="false">2*C270</f>
        <v>2</v>
      </c>
      <c r="D271" s="5"/>
      <c r="U271" s="5"/>
    </row>
    <row collapsed="false" customFormat="false" customHeight="true" hidden="false" ht="14" outlineLevel="0" r="272">
      <c r="C272" s="7" t="n">
        <f aca="false">2*C271</f>
        <v>4</v>
      </c>
      <c r="D272" s="5"/>
      <c r="U272" s="5"/>
    </row>
    <row collapsed="false" customFormat="false" customHeight="true" hidden="false" ht="14" outlineLevel="0" r="273">
      <c r="C273" s="7" t="n">
        <f aca="false">2*C272</f>
        <v>8</v>
      </c>
      <c r="D273" s="5"/>
      <c r="U273" s="5"/>
    </row>
    <row collapsed="false" customFormat="false" customHeight="true" hidden="false" ht="14" outlineLevel="0" r="274">
      <c r="C274" s="7" t="n">
        <f aca="false">2*C273</f>
        <v>16</v>
      </c>
      <c r="D274" s="5"/>
      <c r="U274" s="5"/>
    </row>
    <row collapsed="false" customFormat="false" customHeight="true" hidden="false" ht="14" outlineLevel="0" r="275">
      <c r="C275" s="7" t="n">
        <f aca="false">2*C274</f>
        <v>32</v>
      </c>
      <c r="D275" s="5"/>
      <c r="U275" s="5"/>
    </row>
    <row collapsed="false" customFormat="false" customHeight="true" hidden="false" ht="14" outlineLevel="0" r="276">
      <c r="C276" s="7" t="n">
        <f aca="false">2*C275</f>
        <v>64</v>
      </c>
      <c r="D276" s="5"/>
      <c r="U276" s="5"/>
    </row>
    <row collapsed="false" customFormat="false" customHeight="true" hidden="false" ht="14" outlineLevel="0" r="277">
      <c r="C277" s="7" t="n">
        <f aca="false">2*C276</f>
        <v>128</v>
      </c>
      <c r="D277" s="5"/>
      <c r="E277" s="0" t="n">
        <v>1</v>
      </c>
      <c r="F277" s="0" t="n">
        <v>1</v>
      </c>
      <c r="U277" s="5"/>
    </row>
    <row collapsed="false" customFormat="false" customHeight="true" hidden="false" ht="14" outlineLevel="0" r="278">
      <c r="C278" s="7" t="n">
        <f aca="false">2*C277</f>
        <v>256</v>
      </c>
      <c r="D278" s="5"/>
      <c r="E278" s="0" t="n">
        <v>1</v>
      </c>
      <c r="F278" s="0" t="n">
        <v>1</v>
      </c>
      <c r="U278" s="5"/>
    </row>
    <row collapsed="false" customFormat="false" customHeight="true" hidden="false" ht="14" outlineLevel="0" r="279">
      <c r="C279" s="7" t="n">
        <f aca="false">2*C278</f>
        <v>512</v>
      </c>
      <c r="D279" s="5"/>
      <c r="F279" s="0" t="n">
        <v>1</v>
      </c>
      <c r="U279" s="5"/>
    </row>
    <row collapsed="false" customFormat="false" customHeight="true" hidden="false" ht="14" outlineLevel="0" r="280">
      <c r="C280" s="7" t="n">
        <f aca="false">2*C279</f>
        <v>1024</v>
      </c>
      <c r="D280" s="5"/>
      <c r="E280" s="0" t="n">
        <v>1</v>
      </c>
      <c r="U280" s="5"/>
    </row>
    <row collapsed="false" customFormat="false" customHeight="true" hidden="false" ht="14" outlineLevel="0" r="281">
      <c r="C281" s="7" t="n">
        <f aca="false">2*C280</f>
        <v>2048</v>
      </c>
      <c r="D281" s="5"/>
      <c r="U281" s="5"/>
    </row>
    <row collapsed="false" customFormat="false" customHeight="true" hidden="false" ht="14" outlineLevel="0" r="282">
      <c r="C282" s="7" t="n">
        <f aca="false">2*C281</f>
        <v>4096</v>
      </c>
      <c r="D282" s="5"/>
      <c r="U282" s="5"/>
    </row>
    <row collapsed="false" customFormat="false" customHeight="true" hidden="false" ht="14" outlineLevel="0" r="283">
      <c r="C283" s="7" t="n">
        <f aca="false">2*C282</f>
        <v>8192</v>
      </c>
      <c r="D283" s="5"/>
      <c r="U283" s="5"/>
    </row>
    <row collapsed="false" customFormat="false" customHeight="true" hidden="false" ht="14" outlineLevel="0" r="284">
      <c r="C284" s="7" t="n">
        <f aca="false">2*C283</f>
        <v>16384</v>
      </c>
      <c r="D284" s="5"/>
      <c r="U284" s="5"/>
    </row>
    <row collapsed="false" customFormat="false" customHeight="true" hidden="false" ht="15" outlineLevel="0" r="285">
      <c r="C285" s="7" t="n">
        <f aca="false">2*C284</f>
        <v>32768</v>
      </c>
      <c r="D285" s="5"/>
      <c r="U285" s="5"/>
    </row>
    <row collapsed="false" customFormat="false" customHeight="true" hidden="false" ht="14" outlineLevel="0" r="286">
      <c r="D286" s="5"/>
      <c r="E286" s="8" t="n">
        <f aca="false">IF(E287=0,0,1)</f>
        <v>1</v>
      </c>
      <c r="F286" s="8" t="n">
        <f aca="false">IF(F287=0,0,1)</f>
        <v>1</v>
      </c>
      <c r="G286" s="8" t="n">
        <f aca="false">IF(G287=0,0,1)</f>
        <v>0</v>
      </c>
      <c r="H286" s="8" t="n">
        <f aca="false">IF(H287=0,0,1)</f>
        <v>0</v>
      </c>
      <c r="I286" s="8" t="n">
        <f aca="false">IF(I287=0,0,1)</f>
        <v>0</v>
      </c>
      <c r="J286" s="8" t="n">
        <f aca="false">IF(J287=0,0,1)</f>
        <v>0</v>
      </c>
      <c r="K286" s="8" t="n">
        <f aca="false">IF(K287=0,0,1)</f>
        <v>0</v>
      </c>
      <c r="L286" s="8" t="n">
        <f aca="false">IF(L287=0,0,1)</f>
        <v>0</v>
      </c>
      <c r="M286" s="8" t="n">
        <f aca="false">IF(M287=0,0,1)</f>
        <v>0</v>
      </c>
      <c r="N286" s="8" t="n">
        <f aca="false">IF(N287=0,0,1)</f>
        <v>0</v>
      </c>
      <c r="O286" s="8" t="n">
        <f aca="false">IF(O287=0,0,1)</f>
        <v>0</v>
      </c>
      <c r="P286" s="8" t="n">
        <f aca="false">IF(P287=0,0,1)</f>
        <v>0</v>
      </c>
      <c r="Q286" s="8" t="n">
        <f aca="false">IF(Q287=0,0,1)</f>
        <v>0</v>
      </c>
      <c r="R286" s="8" t="n">
        <f aca="false">IF(R287=0,0,1)</f>
        <v>0</v>
      </c>
      <c r="S286" s="8" t="n">
        <f aca="false">IF(S287=0,0,1)</f>
        <v>0</v>
      </c>
      <c r="T286" s="8" t="n">
        <f aca="false">IF(T287=0,0,1)</f>
        <v>0</v>
      </c>
      <c r="U286" s="5"/>
    </row>
    <row collapsed="false" customFormat="false" customHeight="true" hidden="true" ht="14" outlineLevel="0" r="287">
      <c r="E287" s="9" t="n">
        <f aca="false">SUMPRODUCT($C$6:$C$21,E270:E285)</f>
        <v>1408</v>
      </c>
      <c r="F287" s="9" t="n">
        <f aca="false">SUMPRODUCT($C$6:$C$21,F270:F285)</f>
        <v>896</v>
      </c>
      <c r="G287" s="9" t="n">
        <f aca="false">SUMPRODUCT($C$6:$C$21,G270:G285)</f>
        <v>0</v>
      </c>
      <c r="H287" s="9" t="n">
        <f aca="false">SUMPRODUCT($C$6:$C$21,H270:H285)</f>
        <v>0</v>
      </c>
      <c r="I287" s="9" t="n">
        <f aca="false">SUMPRODUCT($C$6:$C$21,I270:I285)</f>
        <v>0</v>
      </c>
      <c r="J287" s="9" t="n">
        <f aca="false">SUMPRODUCT($C$6:$C$21,J270:J285)</f>
        <v>0</v>
      </c>
      <c r="K287" s="9" t="n">
        <f aca="false">SUMPRODUCT($C$6:$C$21,K270:K285)</f>
        <v>0</v>
      </c>
      <c r="L287" s="9" t="n">
        <f aca="false">SUMPRODUCT($C$6:$C$21,L270:L285)</f>
        <v>0</v>
      </c>
      <c r="M287" s="9" t="n">
        <f aca="false">SUMPRODUCT($C$6:$C$21,M270:M285)</f>
        <v>0</v>
      </c>
      <c r="N287" s="9" t="n">
        <f aca="false">SUMPRODUCT($C$6:$C$21,N270:N285)</f>
        <v>0</v>
      </c>
      <c r="O287" s="9" t="n">
        <f aca="false">SUMPRODUCT($C$6:$C$21,O270:O285)</f>
        <v>0</v>
      </c>
      <c r="P287" s="9" t="n">
        <f aca="false">SUMPRODUCT($C$6:$C$21,P270:P285)</f>
        <v>0</v>
      </c>
      <c r="Q287" s="9" t="n">
        <f aca="false">SUMPRODUCT($C$6:$C$21,Q270:Q285)</f>
        <v>0</v>
      </c>
      <c r="R287" s="9" t="n">
        <f aca="false">SUMPRODUCT($C$6:$C$21,R270:R285)</f>
        <v>0</v>
      </c>
      <c r="S287" s="9" t="n">
        <f aca="false">SUMPRODUCT($C$6:$C$21,S270:S285)</f>
        <v>0</v>
      </c>
      <c r="T287" s="9" t="n">
        <f aca="false">SUMPRODUCT($C$6:$C$21,T270:T285)</f>
        <v>0</v>
      </c>
      <c r="U287" s="10"/>
    </row>
    <row collapsed="false" customFormat="false" customHeight="true" hidden="true" ht="14" outlineLevel="0" r="288">
      <c r="E288" s="9" t="str">
        <f aca="false">IF(E289&lt;=$V269,CONCATENATE(", 0x",DEC2HEX(E287,4)),"")</f>
        <v>, 0x0580</v>
      </c>
      <c r="F288" s="9" t="str">
        <f aca="false">IF(F289&lt;=$V269,CONCATENATE(", 0x",DEC2HEX(F287,4)),"")</f>
        <v>, 0x0380</v>
      </c>
      <c r="G288" s="9" t="str">
        <f aca="false">IF(G289&lt;=$V269,CONCATENATE(", 0x",DEC2HEX(G287,4)),"")</f>
        <v/>
      </c>
      <c r="H288" s="9" t="str">
        <f aca="false">IF(H289&lt;=$V269,CONCATENATE(", 0x",DEC2HEX(H287,4)),"")</f>
        <v/>
      </c>
      <c r="I288" s="9" t="str">
        <f aca="false">IF(I289&lt;=$V269,CONCATENATE(", 0x",DEC2HEX(I287,4)),"")</f>
        <v/>
      </c>
      <c r="J288" s="9" t="str">
        <f aca="false">IF(J289&lt;=$V269,CONCATENATE(", 0x",DEC2HEX(J287,4)),"")</f>
        <v/>
      </c>
      <c r="K288" s="9" t="str">
        <f aca="false">IF(K289&lt;=$V269,CONCATENATE(", 0x",DEC2HEX(K287,4)),"")</f>
        <v/>
      </c>
      <c r="L288" s="9" t="str">
        <f aca="false">IF(L289&lt;=$V269,CONCATENATE(", 0x",DEC2HEX(L287,4)),"")</f>
        <v/>
      </c>
      <c r="M288" s="9" t="str">
        <f aca="false">IF(M289&lt;=$V269,CONCATENATE(", 0x",DEC2HEX(M287,4)),"")</f>
        <v/>
      </c>
      <c r="N288" s="9" t="str">
        <f aca="false">IF(N289&lt;=$V269,CONCATENATE(", 0x",DEC2HEX(N287,4)),"")</f>
        <v/>
      </c>
      <c r="O288" s="9" t="str">
        <f aca="false">IF(O289&lt;=$V269,CONCATENATE(", 0x",DEC2HEX(O287,4)),"")</f>
        <v/>
      </c>
      <c r="P288" s="9" t="str">
        <f aca="false">IF(P289&lt;=$V269,CONCATENATE(", 0x",DEC2HEX(P287,4)),"")</f>
        <v/>
      </c>
      <c r="Q288" s="9" t="str">
        <f aca="false">IF(Q289&lt;=$V269,CONCATENATE(", 0x",DEC2HEX(Q287,4)),"")</f>
        <v/>
      </c>
      <c r="R288" s="9" t="str">
        <f aca="false">IF(R289&lt;=$V269,CONCATENATE(", 0x",DEC2HEX(R287,4)),"")</f>
        <v/>
      </c>
      <c r="S288" s="9" t="str">
        <f aca="false">IF(S289&lt;=$V269,CONCATENATE(", 0x",DEC2HEX(S287,4)),"")</f>
        <v/>
      </c>
      <c r="T288" s="9" t="str">
        <f aca="false">IF(T289&lt;=$V269,CONCATENATE(", 0x",DEC2HEX(T287,4)),"")</f>
        <v/>
      </c>
    </row>
    <row collapsed="false" customFormat="false" customHeight="true" hidden="true" ht="14" outlineLevel="0" r="289">
      <c r="E289" s="0" t="n">
        <v>1</v>
      </c>
      <c r="F289" s="0" t="n">
        <v>2</v>
      </c>
      <c r="G289" s="0" t="n">
        <v>3</v>
      </c>
      <c r="H289" s="0" t="n">
        <v>4</v>
      </c>
      <c r="I289" s="0" t="n">
        <v>5</v>
      </c>
      <c r="J289" s="0" t="n">
        <v>6</v>
      </c>
      <c r="K289" s="0" t="n">
        <v>7</v>
      </c>
      <c r="L289" s="0" t="n">
        <v>8</v>
      </c>
      <c r="M289" s="0" t="n">
        <v>9</v>
      </c>
      <c r="N289" s="0" t="n">
        <v>10</v>
      </c>
      <c r="O289" s="0" t="n">
        <v>11</v>
      </c>
      <c r="P289" s="0" t="n">
        <v>12</v>
      </c>
      <c r="Q289" s="0" t="n">
        <v>13</v>
      </c>
      <c r="R289" s="0" t="n">
        <v>14</v>
      </c>
      <c r="S289" s="0" t="n">
        <v>15</v>
      </c>
      <c r="T289" s="0" t="n">
        <v>16</v>
      </c>
    </row>
    <row collapsed="false" customFormat="false" customHeight="true" hidden="false" ht="14" outlineLevel="0" r="291">
      <c r="A291" s="4" t="n">
        <f aca="false">A269+1</f>
        <v>45</v>
      </c>
      <c r="D291" s="5"/>
      <c r="E291" s="6" t="n">
        <v>1</v>
      </c>
      <c r="F291" s="6" t="n">
        <f aca="false">2*E291</f>
        <v>2</v>
      </c>
      <c r="G291" s="6" t="n">
        <f aca="false">2*F291</f>
        <v>4</v>
      </c>
      <c r="H291" s="6" t="n">
        <f aca="false">2*G291</f>
        <v>8</v>
      </c>
      <c r="I291" s="6" t="n">
        <f aca="false">2*H291</f>
        <v>16</v>
      </c>
      <c r="J291" s="6" t="n">
        <f aca="false">2*I291</f>
        <v>32</v>
      </c>
      <c r="K291" s="6" t="n">
        <f aca="false">2*J291</f>
        <v>64</v>
      </c>
      <c r="L291" s="6" t="n">
        <f aca="false">2*K291</f>
        <v>128</v>
      </c>
      <c r="M291" s="6" t="n">
        <f aca="false">2*L291</f>
        <v>256</v>
      </c>
      <c r="N291" s="6" t="n">
        <f aca="false">2*M291</f>
        <v>512</v>
      </c>
      <c r="O291" s="6" t="n">
        <f aca="false">2*N291</f>
        <v>1024</v>
      </c>
      <c r="P291" s="6" t="n">
        <f aca="false">2*O291</f>
        <v>2048</v>
      </c>
      <c r="Q291" s="6" t="n">
        <f aca="false">2*P291</f>
        <v>4096</v>
      </c>
      <c r="R291" s="6" t="n">
        <f aca="false">2*Q291</f>
        <v>8192</v>
      </c>
      <c r="S291" s="6" t="n">
        <f aca="false">2*R291</f>
        <v>16384</v>
      </c>
      <c r="T291" s="6" t="n">
        <f aca="false">2*S291</f>
        <v>32768</v>
      </c>
      <c r="U291" s="5"/>
      <c r="V291" s="1" t="n">
        <f aca="false">INT(LOG(SUMPRODUCT(E291:T291,E308:T308))/LOG(2) + 1)</f>
        <v>5</v>
      </c>
    </row>
    <row collapsed="false" customFormat="false" customHeight="true" hidden="false" ht="14" outlineLevel="0" r="292">
      <c r="A292" s="1" t="str">
        <f aca="false">CHAR(A291)</f>
        <v>-</v>
      </c>
      <c r="C292" s="7" t="n">
        <v>1</v>
      </c>
      <c r="D292" s="5"/>
      <c r="U292" s="5"/>
    </row>
    <row collapsed="false" customFormat="false" customHeight="true" hidden="false" ht="14" outlineLevel="0" r="293">
      <c r="C293" s="7" t="n">
        <f aca="false">2*C292</f>
        <v>2</v>
      </c>
      <c r="D293" s="5"/>
      <c r="U293" s="5"/>
    </row>
    <row collapsed="false" customFormat="false" customHeight="true" hidden="false" ht="14" outlineLevel="0" r="294">
      <c r="C294" s="7" t="n">
        <f aca="false">2*C293</f>
        <v>4</v>
      </c>
      <c r="D294" s="5"/>
      <c r="U294" s="5"/>
    </row>
    <row collapsed="false" customFormat="false" customHeight="true" hidden="false" ht="14" outlineLevel="0" r="295">
      <c r="C295" s="7" t="n">
        <f aca="false">2*C294</f>
        <v>8</v>
      </c>
      <c r="D295" s="5"/>
      <c r="U295" s="5"/>
    </row>
    <row collapsed="false" customFormat="false" customHeight="true" hidden="false" ht="14" outlineLevel="0" r="296">
      <c r="C296" s="7" t="n">
        <f aca="false">2*C295</f>
        <v>16</v>
      </c>
      <c r="D296" s="5"/>
      <c r="E296" s="0" t="n">
        <v>1</v>
      </c>
      <c r="F296" s="0" t="n">
        <v>1</v>
      </c>
      <c r="G296" s="0" t="n">
        <v>1</v>
      </c>
      <c r="H296" s="0" t="n">
        <v>1</v>
      </c>
      <c r="I296" s="0" t="n">
        <v>1</v>
      </c>
      <c r="U296" s="5"/>
    </row>
    <row collapsed="false" customFormat="false" customHeight="true" hidden="false" ht="14" outlineLevel="0" r="297">
      <c r="C297" s="7" t="n">
        <f aca="false">2*C296</f>
        <v>32</v>
      </c>
      <c r="D297" s="5"/>
      <c r="U297" s="5"/>
    </row>
    <row collapsed="false" customFormat="false" customHeight="true" hidden="false" ht="14" outlineLevel="0" r="298">
      <c r="C298" s="7" t="n">
        <f aca="false">2*C297</f>
        <v>64</v>
      </c>
      <c r="D298" s="5"/>
      <c r="U298" s="5"/>
    </row>
    <row collapsed="false" customFormat="false" customHeight="true" hidden="false" ht="14" outlineLevel="0" r="299">
      <c r="C299" s="7" t="n">
        <f aca="false">2*C298</f>
        <v>128</v>
      </c>
      <c r="D299" s="5"/>
      <c r="U299" s="5"/>
    </row>
    <row collapsed="false" customFormat="false" customHeight="true" hidden="false" ht="14" outlineLevel="0" r="300">
      <c r="C300" s="7" t="n">
        <f aca="false">2*C299</f>
        <v>256</v>
      </c>
      <c r="D300" s="5"/>
      <c r="U300" s="5"/>
    </row>
    <row collapsed="false" customFormat="false" customHeight="true" hidden="false" ht="14" outlineLevel="0" r="301">
      <c r="C301" s="7" t="n">
        <f aca="false">2*C300</f>
        <v>512</v>
      </c>
      <c r="D301" s="5"/>
      <c r="U301" s="5"/>
    </row>
    <row collapsed="false" customFormat="false" customHeight="true" hidden="false" ht="14" outlineLevel="0" r="302">
      <c r="C302" s="7" t="n">
        <f aca="false">2*C301</f>
        <v>1024</v>
      </c>
      <c r="D302" s="5"/>
      <c r="U302" s="5"/>
    </row>
    <row collapsed="false" customFormat="false" customHeight="true" hidden="false" ht="14" outlineLevel="0" r="303">
      <c r="C303" s="7" t="n">
        <f aca="false">2*C302</f>
        <v>2048</v>
      </c>
      <c r="D303" s="5"/>
      <c r="U303" s="5"/>
    </row>
    <row collapsed="false" customFormat="false" customHeight="true" hidden="false" ht="14" outlineLevel="0" r="304">
      <c r="C304" s="7" t="n">
        <f aca="false">2*C303</f>
        <v>4096</v>
      </c>
      <c r="D304" s="5"/>
      <c r="U304" s="5"/>
    </row>
    <row collapsed="false" customFormat="false" customHeight="true" hidden="false" ht="14" outlineLevel="0" r="305">
      <c r="C305" s="7" t="n">
        <f aca="false">2*C304</f>
        <v>8192</v>
      </c>
      <c r="D305" s="5"/>
      <c r="U305" s="5"/>
    </row>
    <row collapsed="false" customFormat="false" customHeight="true" hidden="false" ht="14" outlineLevel="0" r="306">
      <c r="C306" s="7" t="n">
        <f aca="false">2*C305</f>
        <v>16384</v>
      </c>
      <c r="D306" s="5"/>
      <c r="U306" s="5"/>
    </row>
    <row collapsed="false" customFormat="false" customHeight="true" hidden="false" ht="14" outlineLevel="0" r="307">
      <c r="C307" s="7" t="n">
        <f aca="false">2*C306</f>
        <v>32768</v>
      </c>
      <c r="D307" s="5"/>
      <c r="U307" s="5"/>
    </row>
    <row collapsed="false" customFormat="false" customHeight="true" hidden="false" ht="14" outlineLevel="0" r="308">
      <c r="D308" s="5"/>
      <c r="E308" s="8" t="n">
        <f aca="false">IF(E309=0,0,1)</f>
        <v>1</v>
      </c>
      <c r="F308" s="8" t="n">
        <f aca="false">IF(F309=0,0,1)</f>
        <v>1</v>
      </c>
      <c r="G308" s="8" t="n">
        <f aca="false">IF(G309=0,0,1)</f>
        <v>1</v>
      </c>
      <c r="H308" s="8" t="n">
        <f aca="false">IF(H309=0,0,1)</f>
        <v>1</v>
      </c>
      <c r="I308" s="8" t="n">
        <f aca="false">IF(I309=0,0,1)</f>
        <v>1</v>
      </c>
      <c r="J308" s="8" t="n">
        <f aca="false">IF(J309=0,0,1)</f>
        <v>0</v>
      </c>
      <c r="K308" s="8" t="n">
        <f aca="false">IF(K309=0,0,1)</f>
        <v>0</v>
      </c>
      <c r="L308" s="8" t="n">
        <f aca="false">IF(L309=0,0,1)</f>
        <v>0</v>
      </c>
      <c r="M308" s="8" t="n">
        <f aca="false">IF(M309=0,0,1)</f>
        <v>0</v>
      </c>
      <c r="N308" s="8" t="n">
        <f aca="false">IF(N309=0,0,1)</f>
        <v>0</v>
      </c>
      <c r="O308" s="8" t="n">
        <f aca="false">IF(O309=0,0,1)</f>
        <v>0</v>
      </c>
      <c r="P308" s="8" t="n">
        <f aca="false">IF(P309=0,0,1)</f>
        <v>0</v>
      </c>
      <c r="Q308" s="8" t="n">
        <f aca="false">IF(Q309=0,0,1)</f>
        <v>0</v>
      </c>
      <c r="R308" s="8" t="n">
        <f aca="false">IF(R309=0,0,1)</f>
        <v>0</v>
      </c>
      <c r="S308" s="8" t="n">
        <f aca="false">IF(S309=0,0,1)</f>
        <v>0</v>
      </c>
      <c r="T308" s="8" t="n">
        <f aca="false">IF(T309=0,0,1)</f>
        <v>0</v>
      </c>
      <c r="U308" s="5"/>
    </row>
    <row collapsed="false" customFormat="false" customHeight="true" hidden="true" ht="14" outlineLevel="0" r="309">
      <c r="E309" s="9" t="n">
        <f aca="false">SUMPRODUCT($C$6:$C$21,E292:E307)</f>
        <v>16</v>
      </c>
      <c r="F309" s="9" t="n">
        <f aca="false">SUMPRODUCT($C$6:$C$21,F292:F307)</f>
        <v>16</v>
      </c>
      <c r="G309" s="9" t="n">
        <f aca="false">SUMPRODUCT($C$6:$C$21,G292:G307)</f>
        <v>16</v>
      </c>
      <c r="H309" s="9" t="n">
        <f aca="false">SUMPRODUCT($C$6:$C$21,H292:H307)</f>
        <v>16</v>
      </c>
      <c r="I309" s="9" t="n">
        <f aca="false">SUMPRODUCT($C$6:$C$21,I292:I307)</f>
        <v>16</v>
      </c>
      <c r="J309" s="9" t="n">
        <f aca="false">SUMPRODUCT($C$6:$C$21,J292:J307)</f>
        <v>0</v>
      </c>
      <c r="K309" s="9" t="n">
        <f aca="false">SUMPRODUCT($C$6:$C$21,K292:K307)</f>
        <v>0</v>
      </c>
      <c r="L309" s="9" t="n">
        <f aca="false">SUMPRODUCT($C$6:$C$21,L292:L307)</f>
        <v>0</v>
      </c>
      <c r="M309" s="9" t="n">
        <f aca="false">SUMPRODUCT($C$6:$C$21,M292:M307)</f>
        <v>0</v>
      </c>
      <c r="N309" s="9" t="n">
        <f aca="false">SUMPRODUCT($C$6:$C$21,N292:N307)</f>
        <v>0</v>
      </c>
      <c r="O309" s="9" t="n">
        <f aca="false">SUMPRODUCT($C$6:$C$21,O292:O307)</f>
        <v>0</v>
      </c>
      <c r="P309" s="9" t="n">
        <f aca="false">SUMPRODUCT($C$6:$C$21,P292:P307)</f>
        <v>0</v>
      </c>
      <c r="Q309" s="9" t="n">
        <f aca="false">SUMPRODUCT($C$6:$C$21,Q292:Q307)</f>
        <v>0</v>
      </c>
      <c r="R309" s="9" t="n">
        <f aca="false">SUMPRODUCT($C$6:$C$21,R292:R307)</f>
        <v>0</v>
      </c>
      <c r="S309" s="9" t="n">
        <f aca="false">SUMPRODUCT($C$6:$C$21,S292:S307)</f>
        <v>0</v>
      </c>
      <c r="T309" s="9" t="n">
        <f aca="false">SUMPRODUCT($C$6:$C$21,T292:T307)</f>
        <v>0</v>
      </c>
      <c r="U309" s="10"/>
    </row>
    <row collapsed="false" customFormat="false" customHeight="true" hidden="true" ht="14" outlineLevel="0" r="310">
      <c r="E310" s="9" t="str">
        <f aca="false">IF(E311&lt;=$V291,CONCATENATE(", 0x",DEC2HEX(E309,4)),"")</f>
        <v>, 0x0010</v>
      </c>
      <c r="F310" s="9" t="str">
        <f aca="false">IF(F311&lt;=$V291,CONCATENATE(", 0x",DEC2HEX(F309,4)),"")</f>
        <v>, 0x0010</v>
      </c>
      <c r="G310" s="9" t="str">
        <f aca="false">IF(G311&lt;=$V291,CONCATENATE(", 0x",DEC2HEX(G309,4)),"")</f>
        <v>, 0x0010</v>
      </c>
      <c r="H310" s="9" t="str">
        <f aca="false">IF(H311&lt;=$V291,CONCATENATE(", 0x",DEC2HEX(H309,4)),"")</f>
        <v>, 0x0010</v>
      </c>
      <c r="I310" s="9" t="str">
        <f aca="false">IF(I311&lt;=$V291,CONCATENATE(", 0x",DEC2HEX(I309,4)),"")</f>
        <v>, 0x0010</v>
      </c>
      <c r="J310" s="9" t="str">
        <f aca="false">IF(J311&lt;=$V291,CONCATENATE(", 0x",DEC2HEX(J309,4)),"")</f>
        <v/>
      </c>
      <c r="K310" s="9" t="str">
        <f aca="false">IF(K311&lt;=$V291,CONCATENATE(", 0x",DEC2HEX(K309,4)),"")</f>
        <v/>
      </c>
      <c r="L310" s="9" t="str">
        <f aca="false">IF(L311&lt;=$V291,CONCATENATE(", 0x",DEC2HEX(L309,4)),"")</f>
        <v/>
      </c>
      <c r="M310" s="9" t="str">
        <f aca="false">IF(M311&lt;=$V291,CONCATENATE(", 0x",DEC2HEX(M309,4)),"")</f>
        <v/>
      </c>
      <c r="N310" s="9" t="str">
        <f aca="false">IF(N311&lt;=$V291,CONCATENATE(", 0x",DEC2HEX(N309,4)),"")</f>
        <v/>
      </c>
      <c r="O310" s="9" t="str">
        <f aca="false">IF(O311&lt;=$V291,CONCATENATE(", 0x",DEC2HEX(O309,4)),"")</f>
        <v/>
      </c>
      <c r="P310" s="9" t="str">
        <f aca="false">IF(P311&lt;=$V291,CONCATENATE(", 0x",DEC2HEX(P309,4)),"")</f>
        <v/>
      </c>
      <c r="Q310" s="9" t="str">
        <f aca="false">IF(Q311&lt;=$V291,CONCATENATE(", 0x",DEC2HEX(Q309,4)),"")</f>
        <v/>
      </c>
      <c r="R310" s="9" t="str">
        <f aca="false">IF(R311&lt;=$V291,CONCATENATE(", 0x",DEC2HEX(R309,4)),"")</f>
        <v/>
      </c>
      <c r="S310" s="9" t="str">
        <f aca="false">IF(S311&lt;=$V291,CONCATENATE(", 0x",DEC2HEX(S309,4)),"")</f>
        <v/>
      </c>
      <c r="T310" s="9" t="str">
        <f aca="false">IF(T311&lt;=$V291,CONCATENATE(", 0x",DEC2HEX(T309,4)),"")</f>
        <v/>
      </c>
    </row>
    <row collapsed="false" customFormat="false" customHeight="true" hidden="true" ht="14" outlineLevel="0" r="311">
      <c r="E311" s="0" t="n">
        <v>1</v>
      </c>
      <c r="F311" s="0" t="n">
        <v>2</v>
      </c>
      <c r="G311" s="0" t="n">
        <v>3</v>
      </c>
      <c r="H311" s="0" t="n">
        <v>4</v>
      </c>
      <c r="I311" s="0" t="n">
        <v>5</v>
      </c>
      <c r="J311" s="0" t="n">
        <v>6</v>
      </c>
      <c r="K311" s="0" t="n">
        <v>7</v>
      </c>
      <c r="L311" s="0" t="n">
        <v>8</v>
      </c>
      <c r="M311" s="0" t="n">
        <v>9</v>
      </c>
      <c r="N311" s="0" t="n">
        <v>10</v>
      </c>
      <c r="O311" s="0" t="n">
        <v>11</v>
      </c>
      <c r="P311" s="0" t="n">
        <v>12</v>
      </c>
      <c r="Q311" s="0" t="n">
        <v>13</v>
      </c>
      <c r="R311" s="0" t="n">
        <v>14</v>
      </c>
      <c r="S311" s="0" t="n">
        <v>15</v>
      </c>
      <c r="T311" s="0" t="n">
        <v>16</v>
      </c>
    </row>
    <row collapsed="false" customFormat="false" customHeight="true" hidden="false" ht="15" outlineLevel="0" r="313">
      <c r="A313" s="4" t="n">
        <f aca="false">A291+1</f>
        <v>46</v>
      </c>
      <c r="D313" s="5"/>
      <c r="E313" s="6" t="n">
        <v>1</v>
      </c>
      <c r="F313" s="6" t="n">
        <f aca="false">2*E313</f>
        <v>2</v>
      </c>
      <c r="G313" s="6" t="n">
        <f aca="false">2*F313</f>
        <v>4</v>
      </c>
      <c r="H313" s="6" t="n">
        <f aca="false">2*G313</f>
        <v>8</v>
      </c>
      <c r="I313" s="6" t="n">
        <f aca="false">2*H313</f>
        <v>16</v>
      </c>
      <c r="J313" s="6" t="n">
        <f aca="false">2*I313</f>
        <v>32</v>
      </c>
      <c r="K313" s="6" t="n">
        <f aca="false">2*J313</f>
        <v>64</v>
      </c>
      <c r="L313" s="6" t="n">
        <f aca="false">2*K313</f>
        <v>128</v>
      </c>
      <c r="M313" s="6" t="n">
        <f aca="false">2*L313</f>
        <v>256</v>
      </c>
      <c r="N313" s="6" t="n">
        <f aca="false">2*M313</f>
        <v>512</v>
      </c>
      <c r="O313" s="6" t="n">
        <f aca="false">2*N313</f>
        <v>1024</v>
      </c>
      <c r="P313" s="6" t="n">
        <f aca="false">2*O313</f>
        <v>2048</v>
      </c>
      <c r="Q313" s="6" t="n">
        <f aca="false">2*P313</f>
        <v>4096</v>
      </c>
      <c r="R313" s="6" t="n">
        <f aca="false">2*Q313</f>
        <v>8192</v>
      </c>
      <c r="S313" s="6" t="n">
        <f aca="false">2*R313</f>
        <v>16384</v>
      </c>
      <c r="T313" s="6" t="n">
        <f aca="false">2*S313</f>
        <v>32768</v>
      </c>
      <c r="U313" s="5"/>
      <c r="V313" s="1" t="n">
        <f aca="false">INT(LOG(SUMPRODUCT(E313:T313,E330:T330))/LOG(2) + 1)</f>
        <v>2</v>
      </c>
    </row>
    <row collapsed="false" customFormat="false" customHeight="true" hidden="false" ht="14" outlineLevel="0" r="314">
      <c r="A314" s="1" t="str">
        <f aca="false">CHAR(A313)</f>
        <v>.</v>
      </c>
      <c r="C314" s="7" t="n">
        <v>1</v>
      </c>
      <c r="D314" s="5"/>
      <c r="U314" s="5"/>
    </row>
    <row collapsed="false" customFormat="false" customHeight="true" hidden="false" ht="14" outlineLevel="0" r="315">
      <c r="C315" s="7" t="n">
        <f aca="false">2*C314</f>
        <v>2</v>
      </c>
      <c r="D315" s="5"/>
      <c r="U315" s="5"/>
    </row>
    <row collapsed="false" customFormat="false" customHeight="true" hidden="false" ht="14" outlineLevel="0" r="316">
      <c r="C316" s="7" t="n">
        <f aca="false">2*C315</f>
        <v>4</v>
      </c>
      <c r="D316" s="5"/>
      <c r="U316" s="5"/>
    </row>
    <row collapsed="false" customFormat="false" customHeight="true" hidden="false" ht="14" outlineLevel="0" r="317">
      <c r="C317" s="7" t="n">
        <f aca="false">2*C316</f>
        <v>8</v>
      </c>
      <c r="D317" s="5"/>
      <c r="U317" s="5"/>
    </row>
    <row collapsed="false" customFormat="false" customHeight="true" hidden="false" ht="14" outlineLevel="0" r="318">
      <c r="C318" s="7" t="n">
        <f aca="false">2*C317</f>
        <v>16</v>
      </c>
      <c r="D318" s="5"/>
      <c r="U318" s="5"/>
    </row>
    <row collapsed="false" customFormat="false" customHeight="true" hidden="false" ht="14" outlineLevel="0" r="319">
      <c r="C319" s="7" t="n">
        <f aca="false">2*C318</f>
        <v>32</v>
      </c>
      <c r="D319" s="5"/>
      <c r="U319" s="5"/>
    </row>
    <row collapsed="false" customFormat="false" customHeight="true" hidden="false" ht="14" outlineLevel="0" r="320">
      <c r="C320" s="7" t="n">
        <f aca="false">2*C319</f>
        <v>64</v>
      </c>
      <c r="D320" s="5"/>
      <c r="U320" s="5"/>
    </row>
    <row collapsed="false" customFormat="false" customHeight="true" hidden="false" ht="14" outlineLevel="0" r="321">
      <c r="C321" s="7" t="n">
        <f aca="false">2*C320</f>
        <v>128</v>
      </c>
      <c r="D321" s="5"/>
      <c r="E321" s="0" t="n">
        <v>1</v>
      </c>
      <c r="F321" s="0" t="n">
        <v>1</v>
      </c>
      <c r="U321" s="5"/>
    </row>
    <row collapsed="false" customFormat="false" customHeight="true" hidden="false" ht="14" outlineLevel="0" r="322">
      <c r="C322" s="7" t="n">
        <f aca="false">2*C321</f>
        <v>256</v>
      </c>
      <c r="D322" s="5"/>
      <c r="E322" s="0" t="n">
        <v>1</v>
      </c>
      <c r="F322" s="0" t="n">
        <v>1</v>
      </c>
      <c r="U322" s="5"/>
    </row>
    <row collapsed="false" customFormat="false" customHeight="true" hidden="false" ht="14" outlineLevel="0" r="323">
      <c r="C323" s="7" t="n">
        <f aca="false">2*C322</f>
        <v>512</v>
      </c>
      <c r="D323" s="5"/>
      <c r="U323" s="5"/>
    </row>
    <row collapsed="false" customFormat="false" customHeight="true" hidden="false" ht="14" outlineLevel="0" r="324">
      <c r="C324" s="7" t="n">
        <f aca="false">2*C323</f>
        <v>1024</v>
      </c>
      <c r="D324" s="5"/>
      <c r="U324" s="5"/>
    </row>
    <row collapsed="false" customFormat="false" customHeight="true" hidden="false" ht="14" outlineLevel="0" r="325">
      <c r="C325" s="7" t="n">
        <f aca="false">2*C324</f>
        <v>2048</v>
      </c>
      <c r="D325" s="5"/>
      <c r="U325" s="5"/>
    </row>
    <row collapsed="false" customFormat="false" customHeight="true" hidden="false" ht="14" outlineLevel="0" r="326">
      <c r="C326" s="7" t="n">
        <f aca="false">2*C325</f>
        <v>4096</v>
      </c>
      <c r="D326" s="5"/>
      <c r="U326" s="5"/>
    </row>
    <row collapsed="false" customFormat="false" customHeight="true" hidden="false" ht="14" outlineLevel="0" r="327">
      <c r="C327" s="7" t="n">
        <f aca="false">2*C326</f>
        <v>8192</v>
      </c>
      <c r="D327" s="5"/>
      <c r="U327" s="5"/>
    </row>
    <row collapsed="false" customFormat="false" customHeight="true" hidden="false" ht="14" outlineLevel="0" r="328">
      <c r="C328" s="7" t="n">
        <f aca="false">2*C327</f>
        <v>16384</v>
      </c>
      <c r="D328" s="5"/>
      <c r="U328" s="5"/>
    </row>
    <row collapsed="false" customFormat="false" customHeight="true" hidden="false" ht="14" outlineLevel="0" r="329">
      <c r="C329" s="7" t="n">
        <f aca="false">2*C328</f>
        <v>32768</v>
      </c>
      <c r="D329" s="5"/>
      <c r="U329" s="5"/>
    </row>
    <row collapsed="false" customFormat="false" customHeight="true" hidden="false" ht="14" outlineLevel="0" r="330">
      <c r="D330" s="5"/>
      <c r="E330" s="8" t="n">
        <f aca="false">IF(E331=0,0,1)</f>
        <v>1</v>
      </c>
      <c r="F330" s="8" t="n">
        <f aca="false">IF(F331=0,0,1)</f>
        <v>1</v>
      </c>
      <c r="G330" s="8" t="n">
        <f aca="false">IF(G331=0,0,1)</f>
        <v>0</v>
      </c>
      <c r="H330" s="8" t="n">
        <f aca="false">IF(H331=0,0,1)</f>
        <v>0</v>
      </c>
      <c r="I330" s="8" t="n">
        <f aca="false">IF(I331=0,0,1)</f>
        <v>0</v>
      </c>
      <c r="J330" s="8" t="n">
        <f aca="false">IF(J331=0,0,1)</f>
        <v>0</v>
      </c>
      <c r="K330" s="8" t="n">
        <f aca="false">IF(K331=0,0,1)</f>
        <v>0</v>
      </c>
      <c r="L330" s="8" t="n">
        <f aca="false">IF(L331=0,0,1)</f>
        <v>0</v>
      </c>
      <c r="M330" s="8" t="n">
        <f aca="false">IF(M331=0,0,1)</f>
        <v>0</v>
      </c>
      <c r="N330" s="8" t="n">
        <f aca="false">IF(N331=0,0,1)</f>
        <v>0</v>
      </c>
      <c r="O330" s="8" t="n">
        <f aca="false">IF(O331=0,0,1)</f>
        <v>0</v>
      </c>
      <c r="P330" s="8" t="n">
        <f aca="false">IF(P331=0,0,1)</f>
        <v>0</v>
      </c>
      <c r="Q330" s="8" t="n">
        <f aca="false">IF(Q331=0,0,1)</f>
        <v>0</v>
      </c>
      <c r="R330" s="8" t="n">
        <f aca="false">IF(R331=0,0,1)</f>
        <v>0</v>
      </c>
      <c r="S330" s="8" t="n">
        <f aca="false">IF(S331=0,0,1)</f>
        <v>0</v>
      </c>
      <c r="T330" s="8" t="n">
        <f aca="false">IF(T331=0,0,1)</f>
        <v>0</v>
      </c>
      <c r="U330" s="5"/>
    </row>
    <row collapsed="false" customFormat="false" customHeight="true" hidden="true" ht="38" outlineLevel="0" r="331">
      <c r="E331" s="9" t="n">
        <f aca="false">SUMPRODUCT($C$6:$C$21,E314:E329)</f>
        <v>384</v>
      </c>
      <c r="F331" s="9" t="n">
        <f aca="false">SUMPRODUCT($C$6:$C$21,F314:F329)</f>
        <v>384</v>
      </c>
      <c r="G331" s="9" t="n">
        <f aca="false">SUMPRODUCT($C$6:$C$21,G314:G329)</f>
        <v>0</v>
      </c>
      <c r="H331" s="9" t="n">
        <f aca="false">SUMPRODUCT($C$6:$C$21,H314:H329)</f>
        <v>0</v>
      </c>
      <c r="I331" s="9" t="n">
        <f aca="false">SUMPRODUCT($C$6:$C$21,I314:I329)</f>
        <v>0</v>
      </c>
      <c r="J331" s="9" t="n">
        <f aca="false">SUMPRODUCT($C$6:$C$21,J314:J329)</f>
        <v>0</v>
      </c>
      <c r="K331" s="9" t="n">
        <f aca="false">SUMPRODUCT($C$6:$C$21,K314:K329)</f>
        <v>0</v>
      </c>
      <c r="L331" s="9" t="n">
        <f aca="false">SUMPRODUCT($C$6:$C$21,L314:L329)</f>
        <v>0</v>
      </c>
      <c r="M331" s="9" t="n">
        <f aca="false">SUMPRODUCT($C$6:$C$21,M314:M329)</f>
        <v>0</v>
      </c>
      <c r="N331" s="9" t="n">
        <f aca="false">SUMPRODUCT($C$6:$C$21,N314:N329)</f>
        <v>0</v>
      </c>
      <c r="O331" s="9" t="n">
        <f aca="false">SUMPRODUCT($C$6:$C$21,O314:O329)</f>
        <v>0</v>
      </c>
      <c r="P331" s="9" t="n">
        <f aca="false">SUMPRODUCT($C$6:$C$21,P314:P329)</f>
        <v>0</v>
      </c>
      <c r="Q331" s="9" t="n">
        <f aca="false">SUMPRODUCT($C$6:$C$21,Q314:Q329)</f>
        <v>0</v>
      </c>
      <c r="R331" s="9" t="n">
        <f aca="false">SUMPRODUCT($C$6:$C$21,R314:R329)</f>
        <v>0</v>
      </c>
      <c r="S331" s="9" t="n">
        <f aca="false">SUMPRODUCT($C$6:$C$21,S314:S329)</f>
        <v>0</v>
      </c>
      <c r="T331" s="9" t="n">
        <f aca="false">SUMPRODUCT($C$6:$C$21,T314:T329)</f>
        <v>0</v>
      </c>
      <c r="U331" s="10"/>
    </row>
    <row collapsed="false" customFormat="false" customHeight="true" hidden="true" ht="48" outlineLevel="0" r="332">
      <c r="E332" s="9" t="str">
        <f aca="false">IF(E333&lt;=$V313,CONCATENATE(", 0x",DEC2HEX(E331,4)),"")</f>
        <v>, 0x0180</v>
      </c>
      <c r="F332" s="9" t="str">
        <f aca="false">IF(F333&lt;=$V313,CONCATENATE(", 0x",DEC2HEX(F331,4)),"")</f>
        <v>, 0x0180</v>
      </c>
      <c r="G332" s="9" t="str">
        <f aca="false">IF(G333&lt;=$V313,CONCATENATE(", 0x",DEC2HEX(G331,4)),"")</f>
        <v/>
      </c>
      <c r="H332" s="9" t="str">
        <f aca="false">IF(H333&lt;=$V313,CONCATENATE(", 0x",DEC2HEX(H331,4)),"")</f>
        <v/>
      </c>
      <c r="I332" s="9" t="str">
        <f aca="false">IF(I333&lt;=$V313,CONCATENATE(", 0x",DEC2HEX(I331,4)),"")</f>
        <v/>
      </c>
      <c r="J332" s="9" t="str">
        <f aca="false">IF(J333&lt;=$V313,CONCATENATE(", 0x",DEC2HEX(J331,4)),"")</f>
        <v/>
      </c>
      <c r="K332" s="9" t="str">
        <f aca="false">IF(K333&lt;=$V313,CONCATENATE(", 0x",DEC2HEX(K331,4)),"")</f>
        <v/>
      </c>
      <c r="L332" s="9" t="str">
        <f aca="false">IF(L333&lt;=$V313,CONCATENATE(", 0x",DEC2HEX(L331,4)),"")</f>
        <v/>
      </c>
      <c r="M332" s="9" t="str">
        <f aca="false">IF(M333&lt;=$V313,CONCATENATE(", 0x",DEC2HEX(M331,4)),"")</f>
        <v/>
      </c>
      <c r="N332" s="9" t="str">
        <f aca="false">IF(N333&lt;=$V313,CONCATENATE(", 0x",DEC2HEX(N331,4)),"")</f>
        <v/>
      </c>
      <c r="O332" s="9" t="str">
        <f aca="false">IF(O333&lt;=$V313,CONCATENATE(", 0x",DEC2HEX(O331,4)),"")</f>
        <v/>
      </c>
      <c r="P332" s="9" t="str">
        <f aca="false">IF(P333&lt;=$V313,CONCATENATE(", 0x",DEC2HEX(P331,4)),"")</f>
        <v/>
      </c>
      <c r="Q332" s="9" t="str">
        <f aca="false">IF(Q333&lt;=$V313,CONCATENATE(", 0x",DEC2HEX(Q331,4)),"")</f>
        <v/>
      </c>
      <c r="R332" s="9" t="str">
        <f aca="false">IF(R333&lt;=$V313,CONCATENATE(", 0x",DEC2HEX(R331,4)),"")</f>
        <v/>
      </c>
      <c r="S332" s="9" t="str">
        <f aca="false">IF(S333&lt;=$V313,CONCATENATE(", 0x",DEC2HEX(S331,4)),"")</f>
        <v/>
      </c>
      <c r="T332" s="9" t="str">
        <f aca="false">IF(T333&lt;=$V313,CONCATENATE(", 0x",DEC2HEX(T331,4)),"")</f>
        <v/>
      </c>
    </row>
    <row collapsed="false" customFormat="false" customHeight="true" hidden="true" ht="14" outlineLevel="0" r="333">
      <c r="E333" s="0" t="n">
        <v>1</v>
      </c>
      <c r="F333" s="0" t="n">
        <v>2</v>
      </c>
      <c r="G333" s="0" t="n">
        <v>3</v>
      </c>
      <c r="H333" s="0" t="n">
        <v>4</v>
      </c>
      <c r="I333" s="0" t="n">
        <v>5</v>
      </c>
      <c r="J333" s="0" t="n">
        <v>6</v>
      </c>
      <c r="K333" s="0" t="n">
        <v>7</v>
      </c>
      <c r="L333" s="0" t="n">
        <v>8</v>
      </c>
      <c r="M333" s="0" t="n">
        <v>9</v>
      </c>
      <c r="N333" s="0" t="n">
        <v>10</v>
      </c>
      <c r="O333" s="0" t="n">
        <v>11</v>
      </c>
      <c r="P333" s="0" t="n">
        <v>12</v>
      </c>
      <c r="Q333" s="0" t="n">
        <v>13</v>
      </c>
      <c r="R333" s="0" t="n">
        <v>14</v>
      </c>
      <c r="S333" s="0" t="n">
        <v>15</v>
      </c>
      <c r="T333" s="0" t="n">
        <v>16</v>
      </c>
    </row>
    <row collapsed="false" customFormat="false" customHeight="true" hidden="false" ht="15" outlineLevel="0" r="335">
      <c r="A335" s="4" t="n">
        <f aca="false">A313+1</f>
        <v>47</v>
      </c>
      <c r="D335" s="5"/>
      <c r="E335" s="6" t="n">
        <v>1</v>
      </c>
      <c r="F335" s="6" t="n">
        <f aca="false">2*E335</f>
        <v>2</v>
      </c>
      <c r="G335" s="6" t="n">
        <f aca="false">2*F335</f>
        <v>4</v>
      </c>
      <c r="H335" s="6" t="n">
        <f aca="false">2*G335</f>
        <v>8</v>
      </c>
      <c r="I335" s="6" t="n">
        <f aca="false">2*H335</f>
        <v>16</v>
      </c>
      <c r="J335" s="6" t="n">
        <f aca="false">2*I335</f>
        <v>32</v>
      </c>
      <c r="K335" s="6" t="n">
        <f aca="false">2*J335</f>
        <v>64</v>
      </c>
      <c r="L335" s="6" t="n">
        <f aca="false">2*K335</f>
        <v>128</v>
      </c>
      <c r="M335" s="6" t="n">
        <f aca="false">2*L335</f>
        <v>256</v>
      </c>
      <c r="N335" s="6" t="n">
        <f aca="false">2*M335</f>
        <v>512</v>
      </c>
      <c r="O335" s="6" t="n">
        <f aca="false">2*N335</f>
        <v>1024</v>
      </c>
      <c r="P335" s="6" t="n">
        <f aca="false">2*O335</f>
        <v>2048</v>
      </c>
      <c r="Q335" s="6" t="n">
        <f aca="false">2*P335</f>
        <v>4096</v>
      </c>
      <c r="R335" s="6" t="n">
        <f aca="false">2*Q335</f>
        <v>8192</v>
      </c>
      <c r="S335" s="6" t="n">
        <f aca="false">2*R335</f>
        <v>16384</v>
      </c>
      <c r="T335" s="6" t="n">
        <f aca="false">2*S335</f>
        <v>32768</v>
      </c>
      <c r="U335" s="5"/>
      <c r="V335" s="1" t="n">
        <f aca="false">INT(LOG(SUMPRODUCT(E335:T335,E352:T352))/LOG(2) + 1)</f>
        <v>5</v>
      </c>
    </row>
    <row collapsed="false" customFormat="false" customHeight="true" hidden="false" ht="14" outlineLevel="0" r="336">
      <c r="A336" s="1" t="str">
        <f aca="false">CHAR(A335)</f>
        <v>/</v>
      </c>
      <c r="C336" s="7" t="n">
        <v>1</v>
      </c>
      <c r="D336" s="5"/>
      <c r="I336" s="0" t="n">
        <v>1</v>
      </c>
      <c r="U336" s="5"/>
    </row>
    <row collapsed="false" customFormat="false" customHeight="true" hidden="false" ht="14" outlineLevel="0" r="337">
      <c r="C337" s="7" t="n">
        <f aca="false">2*C336</f>
        <v>2</v>
      </c>
      <c r="D337" s="5"/>
      <c r="H337" s="0" t="n">
        <v>1</v>
      </c>
      <c r="U337" s="5"/>
    </row>
    <row collapsed="false" customFormat="false" customHeight="true" hidden="false" ht="14" outlineLevel="0" r="338">
      <c r="C338" s="7" t="n">
        <f aca="false">2*C337</f>
        <v>4</v>
      </c>
      <c r="D338" s="5"/>
      <c r="H338" s="0" t="n">
        <v>1</v>
      </c>
      <c r="U338" s="5"/>
    </row>
    <row collapsed="false" customFormat="false" customHeight="true" hidden="false" ht="14" outlineLevel="0" r="339">
      <c r="C339" s="7" t="n">
        <f aca="false">2*C338</f>
        <v>8</v>
      </c>
      <c r="D339" s="5"/>
      <c r="H339" s="0" t="n">
        <v>1</v>
      </c>
      <c r="U339" s="5"/>
    </row>
    <row collapsed="false" customFormat="false" customHeight="true" hidden="false" ht="14" outlineLevel="0" r="340">
      <c r="C340" s="7" t="n">
        <f aca="false">2*C339</f>
        <v>16</v>
      </c>
      <c r="D340" s="5"/>
      <c r="G340" s="0" t="n">
        <v>1</v>
      </c>
      <c r="U340" s="5"/>
    </row>
    <row collapsed="false" customFormat="false" customHeight="true" hidden="false" ht="14" outlineLevel="0" r="341">
      <c r="C341" s="7" t="n">
        <f aca="false">2*C340</f>
        <v>32</v>
      </c>
      <c r="D341" s="5"/>
      <c r="G341" s="0" t="n">
        <v>1</v>
      </c>
      <c r="U341" s="5"/>
    </row>
    <row collapsed="false" customFormat="false" customHeight="true" hidden="false" ht="14" outlineLevel="0" r="342">
      <c r="C342" s="7" t="n">
        <f aca="false">2*C341</f>
        <v>64</v>
      </c>
      <c r="D342" s="5"/>
      <c r="F342" s="0" t="n">
        <v>1</v>
      </c>
      <c r="U342" s="5"/>
    </row>
    <row collapsed="false" customFormat="false" customHeight="true" hidden="false" ht="14" outlineLevel="0" r="343">
      <c r="C343" s="7" t="n">
        <f aca="false">2*C342</f>
        <v>128</v>
      </c>
      <c r="D343" s="5"/>
      <c r="F343" s="0" t="n">
        <v>1</v>
      </c>
      <c r="U343" s="5"/>
    </row>
    <row collapsed="false" customFormat="false" customHeight="true" hidden="false" ht="14" outlineLevel="0" r="344">
      <c r="C344" s="7" t="n">
        <f aca="false">2*C343</f>
        <v>256</v>
      </c>
      <c r="D344" s="5"/>
      <c r="F344" s="0" t="n">
        <v>1</v>
      </c>
      <c r="U344" s="5"/>
    </row>
    <row collapsed="false" customFormat="false" customHeight="true" hidden="false" ht="14" outlineLevel="0" r="345">
      <c r="C345" s="7" t="n">
        <f aca="false">2*C344</f>
        <v>512</v>
      </c>
      <c r="D345" s="5"/>
      <c r="E345" s="0" t="n">
        <v>1</v>
      </c>
      <c r="U345" s="5"/>
    </row>
    <row collapsed="false" customFormat="false" customHeight="true" hidden="false" ht="14" outlineLevel="0" r="346">
      <c r="C346" s="7" t="n">
        <f aca="false">2*C345</f>
        <v>1024</v>
      </c>
      <c r="D346" s="5"/>
      <c r="U346" s="5"/>
    </row>
    <row collapsed="false" customFormat="false" customHeight="true" hidden="false" ht="14" outlineLevel="0" r="347">
      <c r="C347" s="7" t="n">
        <f aca="false">2*C346</f>
        <v>2048</v>
      </c>
      <c r="D347" s="5"/>
      <c r="U347" s="5"/>
    </row>
    <row collapsed="false" customFormat="false" customHeight="true" hidden="false" ht="14" outlineLevel="0" r="348">
      <c r="C348" s="7" t="n">
        <f aca="false">2*C347</f>
        <v>4096</v>
      </c>
      <c r="D348" s="5"/>
      <c r="U348" s="5"/>
    </row>
    <row collapsed="false" customFormat="false" customHeight="true" hidden="false" ht="14" outlineLevel="0" r="349">
      <c r="C349" s="7" t="n">
        <f aca="false">2*C348</f>
        <v>8192</v>
      </c>
      <c r="D349" s="5"/>
      <c r="U349" s="5"/>
    </row>
    <row collapsed="false" customFormat="false" customHeight="true" hidden="false" ht="14" outlineLevel="0" r="350">
      <c r="C350" s="7" t="n">
        <f aca="false">2*C349</f>
        <v>16384</v>
      </c>
      <c r="D350" s="5"/>
      <c r="U350" s="5"/>
    </row>
    <row collapsed="false" customFormat="false" customHeight="true" hidden="false" ht="14" outlineLevel="0" r="351">
      <c r="C351" s="7" t="n">
        <f aca="false">2*C350</f>
        <v>32768</v>
      </c>
      <c r="D351" s="5"/>
      <c r="U351" s="5"/>
    </row>
    <row collapsed="false" customFormat="false" customHeight="true" hidden="false" ht="14" outlineLevel="0" r="352">
      <c r="D352" s="5"/>
      <c r="E352" s="8" t="n">
        <f aca="false">IF(E353=0,0,1)</f>
        <v>1</v>
      </c>
      <c r="F352" s="8" t="n">
        <f aca="false">IF(F353=0,0,1)</f>
        <v>1</v>
      </c>
      <c r="G352" s="8" t="n">
        <f aca="false">IF(G353=0,0,1)</f>
        <v>1</v>
      </c>
      <c r="H352" s="8" t="n">
        <f aca="false">IF(H353=0,0,1)</f>
        <v>1</v>
      </c>
      <c r="I352" s="8" t="n">
        <f aca="false">IF(I353=0,0,1)</f>
        <v>1</v>
      </c>
      <c r="J352" s="8" t="n">
        <f aca="false">IF(J353=0,0,1)</f>
        <v>0</v>
      </c>
      <c r="K352" s="8" t="n">
        <f aca="false">IF(K353=0,0,1)</f>
        <v>0</v>
      </c>
      <c r="L352" s="8" t="n">
        <f aca="false">IF(L353=0,0,1)</f>
        <v>0</v>
      </c>
      <c r="M352" s="8" t="n">
        <f aca="false">IF(M353=0,0,1)</f>
        <v>0</v>
      </c>
      <c r="N352" s="8" t="n">
        <f aca="false">IF(N353=0,0,1)</f>
        <v>0</v>
      </c>
      <c r="O352" s="8" t="n">
        <f aca="false">IF(O353=0,0,1)</f>
        <v>0</v>
      </c>
      <c r="P352" s="8" t="n">
        <f aca="false">IF(P353=0,0,1)</f>
        <v>0</v>
      </c>
      <c r="Q352" s="8" t="n">
        <f aca="false">IF(Q353=0,0,1)</f>
        <v>0</v>
      </c>
      <c r="R352" s="8" t="n">
        <f aca="false">IF(R353=0,0,1)</f>
        <v>0</v>
      </c>
      <c r="S352" s="8" t="n">
        <f aca="false">IF(S353=0,0,1)</f>
        <v>0</v>
      </c>
      <c r="T352" s="8" t="n">
        <f aca="false">IF(T353=0,0,1)</f>
        <v>0</v>
      </c>
      <c r="U352" s="5"/>
    </row>
    <row collapsed="false" customFormat="false" customHeight="true" hidden="true" ht="38" outlineLevel="0" r="353">
      <c r="E353" s="9" t="n">
        <f aca="false">SUMPRODUCT($C$6:$C$21,E336:E351)</f>
        <v>512</v>
      </c>
      <c r="F353" s="9" t="n">
        <f aca="false">SUMPRODUCT($C$6:$C$21,F336:F351)</f>
        <v>448</v>
      </c>
      <c r="G353" s="9" t="n">
        <f aca="false">SUMPRODUCT($C$6:$C$21,G336:G351)</f>
        <v>48</v>
      </c>
      <c r="H353" s="9" t="n">
        <f aca="false">SUMPRODUCT($C$6:$C$21,H336:H351)</f>
        <v>14</v>
      </c>
      <c r="I353" s="9" t="n">
        <f aca="false">SUMPRODUCT($C$6:$C$21,I336:I351)</f>
        <v>1</v>
      </c>
      <c r="J353" s="9" t="n">
        <f aca="false">SUMPRODUCT($C$6:$C$21,J336:J351)</f>
        <v>0</v>
      </c>
      <c r="K353" s="9" t="n">
        <f aca="false">SUMPRODUCT($C$6:$C$21,K336:K351)</f>
        <v>0</v>
      </c>
      <c r="L353" s="9" t="n">
        <f aca="false">SUMPRODUCT($C$6:$C$21,L336:L351)</f>
        <v>0</v>
      </c>
      <c r="M353" s="9" t="n">
        <f aca="false">SUMPRODUCT($C$6:$C$21,M336:M351)</f>
        <v>0</v>
      </c>
      <c r="N353" s="9" t="n">
        <f aca="false">SUMPRODUCT($C$6:$C$21,N336:N351)</f>
        <v>0</v>
      </c>
      <c r="O353" s="9" t="n">
        <f aca="false">SUMPRODUCT($C$6:$C$21,O336:O351)</f>
        <v>0</v>
      </c>
      <c r="P353" s="9" t="n">
        <f aca="false">SUMPRODUCT($C$6:$C$21,P336:P351)</f>
        <v>0</v>
      </c>
      <c r="Q353" s="9" t="n">
        <f aca="false">SUMPRODUCT($C$6:$C$21,Q336:Q351)</f>
        <v>0</v>
      </c>
      <c r="R353" s="9" t="n">
        <f aca="false">SUMPRODUCT($C$6:$C$21,R336:R351)</f>
        <v>0</v>
      </c>
      <c r="S353" s="9" t="n">
        <f aca="false">SUMPRODUCT($C$6:$C$21,S336:S351)</f>
        <v>0</v>
      </c>
      <c r="T353" s="9" t="n">
        <f aca="false">SUMPRODUCT($C$6:$C$21,T336:T351)</f>
        <v>0</v>
      </c>
      <c r="U353" s="10"/>
    </row>
    <row collapsed="false" customFormat="false" customHeight="true" hidden="true" ht="48" outlineLevel="0" r="354">
      <c r="E354" s="9" t="str">
        <f aca="false">IF(E355&lt;=$V335,CONCATENATE(", 0x",DEC2HEX(E353,4)),"")</f>
        <v>, 0x0200</v>
      </c>
      <c r="F354" s="9" t="str">
        <f aca="false">IF(F355&lt;=$V335,CONCATENATE(", 0x",DEC2HEX(F353,4)),"")</f>
        <v>, 0x01C0</v>
      </c>
      <c r="G354" s="9" t="str">
        <f aca="false">IF(G355&lt;=$V335,CONCATENATE(", 0x",DEC2HEX(G353,4)),"")</f>
        <v>, 0x0030</v>
      </c>
      <c r="H354" s="9" t="str">
        <f aca="false">IF(H355&lt;=$V335,CONCATENATE(", 0x",DEC2HEX(H353,4)),"")</f>
        <v>, 0x000E</v>
      </c>
      <c r="I354" s="9" t="str">
        <f aca="false">IF(I355&lt;=$V335,CONCATENATE(", 0x",DEC2HEX(I353,4)),"")</f>
        <v>, 0x0001</v>
      </c>
      <c r="J354" s="9" t="str">
        <f aca="false">IF(J355&lt;=$V335,CONCATENATE(", 0x",DEC2HEX(J353,4)),"")</f>
        <v/>
      </c>
      <c r="K354" s="9" t="str">
        <f aca="false">IF(K355&lt;=$V335,CONCATENATE(", 0x",DEC2HEX(K353,4)),"")</f>
        <v/>
      </c>
      <c r="L354" s="9" t="str">
        <f aca="false">IF(L355&lt;=$V335,CONCATENATE(", 0x",DEC2HEX(L353,4)),"")</f>
        <v/>
      </c>
      <c r="M354" s="9" t="str">
        <f aca="false">IF(M355&lt;=$V335,CONCATENATE(", 0x",DEC2HEX(M353,4)),"")</f>
        <v/>
      </c>
      <c r="N354" s="9" t="str">
        <f aca="false">IF(N355&lt;=$V335,CONCATENATE(", 0x",DEC2HEX(N353,4)),"")</f>
        <v/>
      </c>
      <c r="O354" s="9" t="str">
        <f aca="false">IF(O355&lt;=$V335,CONCATENATE(", 0x",DEC2HEX(O353,4)),"")</f>
        <v/>
      </c>
      <c r="P354" s="9" t="str">
        <f aca="false">IF(P355&lt;=$V335,CONCATENATE(", 0x",DEC2HEX(P353,4)),"")</f>
        <v/>
      </c>
      <c r="Q354" s="9" t="str">
        <f aca="false">IF(Q355&lt;=$V335,CONCATENATE(", 0x",DEC2HEX(Q353,4)),"")</f>
        <v/>
      </c>
      <c r="R354" s="9" t="str">
        <f aca="false">IF(R355&lt;=$V335,CONCATENATE(", 0x",DEC2HEX(R353,4)),"")</f>
        <v/>
      </c>
      <c r="S354" s="9" t="str">
        <f aca="false">IF(S355&lt;=$V335,CONCATENATE(", 0x",DEC2HEX(S353,4)),"")</f>
        <v/>
      </c>
      <c r="T354" s="9" t="str">
        <f aca="false">IF(T355&lt;=$V335,CONCATENATE(", 0x",DEC2HEX(T353,4)),"")</f>
        <v/>
      </c>
    </row>
    <row collapsed="false" customFormat="false" customHeight="true" hidden="true" ht="14" outlineLevel="0" r="355">
      <c r="E355" s="0" t="n">
        <v>1</v>
      </c>
      <c r="F355" s="0" t="n">
        <v>2</v>
      </c>
      <c r="G355" s="0" t="n">
        <v>3</v>
      </c>
      <c r="H355" s="0" t="n">
        <v>4</v>
      </c>
      <c r="I355" s="0" t="n">
        <v>5</v>
      </c>
      <c r="J355" s="0" t="n">
        <v>6</v>
      </c>
      <c r="K355" s="0" t="n">
        <v>7</v>
      </c>
      <c r="L355" s="0" t="n">
        <v>8</v>
      </c>
      <c r="M355" s="0" t="n">
        <v>9</v>
      </c>
      <c r="N355" s="0" t="n">
        <v>10</v>
      </c>
      <c r="O355" s="0" t="n">
        <v>11</v>
      </c>
      <c r="P355" s="0" t="n">
        <v>12</v>
      </c>
      <c r="Q355" s="0" t="n">
        <v>13</v>
      </c>
      <c r="R355" s="0" t="n">
        <v>14</v>
      </c>
      <c r="S355" s="0" t="n">
        <v>15</v>
      </c>
      <c r="T355" s="0" t="n">
        <v>16</v>
      </c>
    </row>
    <row collapsed="false" customFormat="false" customHeight="true" hidden="false" ht="14" outlineLevel="0" r="357">
      <c r="A357" s="4" t="n">
        <f aca="false">A335+1</f>
        <v>48</v>
      </c>
      <c r="D357" s="5"/>
      <c r="E357" s="6" t="n">
        <v>1</v>
      </c>
      <c r="F357" s="6" t="n">
        <f aca="false">2*E357</f>
        <v>2</v>
      </c>
      <c r="G357" s="6" t="n">
        <f aca="false">2*F357</f>
        <v>4</v>
      </c>
      <c r="H357" s="6" t="n">
        <f aca="false">2*G357</f>
        <v>8</v>
      </c>
      <c r="I357" s="6" t="n">
        <f aca="false">2*H357</f>
        <v>16</v>
      </c>
      <c r="J357" s="6" t="n">
        <f aca="false">2*I357</f>
        <v>32</v>
      </c>
      <c r="K357" s="6" t="n">
        <f aca="false">2*J357</f>
        <v>64</v>
      </c>
      <c r="L357" s="6" t="n">
        <f aca="false">2*K357</f>
        <v>128</v>
      </c>
      <c r="M357" s="6" t="n">
        <f aca="false">2*L357</f>
        <v>256</v>
      </c>
      <c r="N357" s="6" t="n">
        <f aca="false">2*M357</f>
        <v>512</v>
      </c>
      <c r="O357" s="6" t="n">
        <f aca="false">2*N357</f>
        <v>1024</v>
      </c>
      <c r="P357" s="6" t="n">
        <f aca="false">2*O357</f>
        <v>2048</v>
      </c>
      <c r="Q357" s="6" t="n">
        <f aca="false">2*P357</f>
        <v>4096</v>
      </c>
      <c r="R357" s="6" t="n">
        <f aca="false">2*Q357</f>
        <v>8192</v>
      </c>
      <c r="S357" s="6" t="n">
        <f aca="false">2*R357</f>
        <v>16384</v>
      </c>
      <c r="T357" s="6" t="n">
        <f aca="false">2*S357</f>
        <v>32768</v>
      </c>
      <c r="U357" s="5"/>
      <c r="V357" s="1" t="n">
        <f aca="false">INT(LOG(SUMPRODUCT(E357:T357,E374:T374))/LOG(2) + 1)</f>
        <v>6</v>
      </c>
    </row>
    <row collapsed="false" customFormat="false" customHeight="true" hidden="false" ht="14" outlineLevel="0" r="358">
      <c r="A358" s="1" t="str">
        <f aca="false">CHAR(A357)</f>
        <v>0</v>
      </c>
      <c r="C358" s="7" t="n">
        <v>1</v>
      </c>
      <c r="D358" s="5"/>
      <c r="F358" s="0" t="n">
        <v>1</v>
      </c>
      <c r="G358" s="0" t="n">
        <v>1</v>
      </c>
      <c r="H358" s="0" t="n">
        <v>1</v>
      </c>
      <c r="I358" s="0" t="n">
        <v>1</v>
      </c>
      <c r="U358" s="5"/>
    </row>
    <row collapsed="false" customFormat="false" customHeight="true" hidden="false" ht="14" outlineLevel="0" r="359">
      <c r="C359" s="7" t="n">
        <f aca="false">2*C358</f>
        <v>2</v>
      </c>
      <c r="D359" s="5"/>
      <c r="E359" s="0" t="n">
        <v>1</v>
      </c>
      <c r="F359" s="0" t="n">
        <v>1</v>
      </c>
      <c r="I359" s="0" t="n">
        <v>1</v>
      </c>
      <c r="J359" s="0" t="n">
        <v>1</v>
      </c>
      <c r="U359" s="5"/>
    </row>
    <row collapsed="false" customFormat="false" customHeight="true" hidden="false" ht="14" outlineLevel="0" r="360">
      <c r="C360" s="7" t="n">
        <f aca="false">2*C359</f>
        <v>4</v>
      </c>
      <c r="D360" s="5"/>
      <c r="E360" s="0" t="n">
        <v>1</v>
      </c>
      <c r="F360" s="0" t="n">
        <v>1</v>
      </c>
      <c r="H360" s="0" t="n">
        <v>1</v>
      </c>
      <c r="I360" s="0" t="n">
        <v>1</v>
      </c>
      <c r="J360" s="0" t="n">
        <v>1</v>
      </c>
      <c r="U360" s="5"/>
    </row>
    <row collapsed="false" customFormat="false" customHeight="true" hidden="false" ht="14" outlineLevel="0" r="361">
      <c r="C361" s="7" t="n">
        <f aca="false">2*C360</f>
        <v>8</v>
      </c>
      <c r="D361" s="5"/>
      <c r="E361" s="0" t="n">
        <v>1</v>
      </c>
      <c r="F361" s="0" t="n">
        <v>1</v>
      </c>
      <c r="H361" s="0" t="n">
        <v>1</v>
      </c>
      <c r="I361" s="0" t="n">
        <v>1</v>
      </c>
      <c r="J361" s="0" t="n">
        <v>1</v>
      </c>
      <c r="U361" s="5"/>
    </row>
    <row collapsed="false" customFormat="false" customHeight="true" hidden="false" ht="14" outlineLevel="0" r="362">
      <c r="C362" s="7" t="n">
        <f aca="false">2*C361</f>
        <v>16</v>
      </c>
      <c r="D362" s="5"/>
      <c r="E362" s="0" t="n">
        <v>1</v>
      </c>
      <c r="F362" s="0" t="n">
        <v>1</v>
      </c>
      <c r="G362" s="0" t="n">
        <v>1</v>
      </c>
      <c r="H362" s="0" t="n">
        <v>1</v>
      </c>
      <c r="I362" s="0" t="n">
        <v>1</v>
      </c>
      <c r="J362" s="0" t="n">
        <v>1</v>
      </c>
      <c r="U362" s="5"/>
    </row>
    <row collapsed="false" customFormat="false" customHeight="true" hidden="false" ht="14" outlineLevel="0" r="363">
      <c r="C363" s="7" t="n">
        <f aca="false">2*C362</f>
        <v>32</v>
      </c>
      <c r="D363" s="5"/>
      <c r="E363" s="0" t="n">
        <v>1</v>
      </c>
      <c r="F363" s="0" t="n">
        <v>1</v>
      </c>
      <c r="G363" s="0" t="n">
        <v>1</v>
      </c>
      <c r="I363" s="0" t="n">
        <v>1</v>
      </c>
      <c r="J363" s="0" t="n">
        <v>1</v>
      </c>
      <c r="U363" s="5"/>
    </row>
    <row collapsed="false" customFormat="false" customHeight="true" hidden="false" ht="14" outlineLevel="0" r="364">
      <c r="C364" s="7" t="n">
        <f aca="false">2*C363</f>
        <v>64</v>
      </c>
      <c r="D364" s="5"/>
      <c r="E364" s="0" t="n">
        <v>1</v>
      </c>
      <c r="F364" s="0" t="n">
        <v>1</v>
      </c>
      <c r="I364" s="0" t="n">
        <v>1</v>
      </c>
      <c r="J364" s="0" t="n">
        <v>1</v>
      </c>
      <c r="U364" s="5"/>
    </row>
    <row collapsed="false" customFormat="false" customHeight="true" hidden="false" ht="14" outlineLevel="0" r="365">
      <c r="C365" s="7" t="n">
        <f aca="false">2*C364</f>
        <v>128</v>
      </c>
      <c r="D365" s="5"/>
      <c r="E365" s="0" t="n">
        <v>1</v>
      </c>
      <c r="F365" s="0" t="n">
        <v>1</v>
      </c>
      <c r="I365" s="0" t="n">
        <v>1</v>
      </c>
      <c r="J365" s="0" t="n">
        <v>1</v>
      </c>
      <c r="U365" s="5"/>
    </row>
    <row collapsed="false" customFormat="false" customHeight="true" hidden="false" ht="14" outlineLevel="0" r="366">
      <c r="C366" s="7" t="n">
        <f aca="false">2*C365</f>
        <v>256</v>
      </c>
      <c r="D366" s="5"/>
      <c r="F366" s="0" t="n">
        <v>1</v>
      </c>
      <c r="G366" s="0" t="n">
        <v>1</v>
      </c>
      <c r="H366" s="0" t="n">
        <v>1</v>
      </c>
      <c r="I366" s="0" t="n">
        <v>1</v>
      </c>
      <c r="U366" s="5"/>
    </row>
    <row collapsed="false" customFormat="false" customHeight="true" hidden="false" ht="14" outlineLevel="0" r="367">
      <c r="C367" s="7" t="n">
        <f aca="false">2*C366</f>
        <v>512</v>
      </c>
      <c r="D367" s="5"/>
      <c r="U367" s="5"/>
    </row>
    <row collapsed="false" customFormat="false" customHeight="true" hidden="false" ht="14" outlineLevel="0" r="368">
      <c r="C368" s="7" t="n">
        <f aca="false">2*C367</f>
        <v>1024</v>
      </c>
      <c r="D368" s="5"/>
      <c r="U368" s="5"/>
    </row>
    <row collapsed="false" customFormat="false" customHeight="true" hidden="false" ht="14" outlineLevel="0" r="369">
      <c r="C369" s="7" t="n">
        <f aca="false">2*C368</f>
        <v>2048</v>
      </c>
      <c r="D369" s="5"/>
      <c r="U369" s="5"/>
    </row>
    <row collapsed="false" customFormat="false" customHeight="true" hidden="false" ht="14" outlineLevel="0" r="370">
      <c r="C370" s="7" t="n">
        <f aca="false">2*C369</f>
        <v>4096</v>
      </c>
      <c r="D370" s="5"/>
      <c r="U370" s="5"/>
    </row>
    <row collapsed="false" customFormat="false" customHeight="true" hidden="false" ht="14" outlineLevel="0" r="371">
      <c r="C371" s="7" t="n">
        <f aca="false">2*C370</f>
        <v>8192</v>
      </c>
      <c r="D371" s="5"/>
      <c r="U371" s="5"/>
    </row>
    <row collapsed="false" customFormat="false" customHeight="true" hidden="false" ht="14" outlineLevel="0" r="372">
      <c r="C372" s="7" t="n">
        <f aca="false">2*C371</f>
        <v>16384</v>
      </c>
      <c r="D372" s="5"/>
      <c r="U372" s="5"/>
    </row>
    <row collapsed="false" customFormat="false" customHeight="true" hidden="false" ht="15" outlineLevel="0" r="373">
      <c r="C373" s="7" t="n">
        <f aca="false">2*C372</f>
        <v>32768</v>
      </c>
      <c r="D373" s="5"/>
      <c r="U373" s="5"/>
    </row>
    <row collapsed="false" customFormat="false" customHeight="true" hidden="false" ht="14" outlineLevel="0" r="374">
      <c r="D374" s="5"/>
      <c r="E374" s="8" t="n">
        <f aca="false">IF(E375=0,0,1)</f>
        <v>1</v>
      </c>
      <c r="F374" s="8" t="n">
        <f aca="false">IF(F375=0,0,1)</f>
        <v>1</v>
      </c>
      <c r="G374" s="8" t="n">
        <f aca="false">IF(G375=0,0,1)</f>
        <v>1</v>
      </c>
      <c r="H374" s="8" t="n">
        <f aca="false">IF(H375=0,0,1)</f>
        <v>1</v>
      </c>
      <c r="I374" s="8" t="n">
        <f aca="false">IF(I375=0,0,1)</f>
        <v>1</v>
      </c>
      <c r="J374" s="8" t="n">
        <f aca="false">IF(J375=0,0,1)</f>
        <v>1</v>
      </c>
      <c r="K374" s="8" t="n">
        <f aca="false">IF(K375=0,0,1)</f>
        <v>0</v>
      </c>
      <c r="L374" s="8" t="n">
        <f aca="false">IF(L375=0,0,1)</f>
        <v>0</v>
      </c>
      <c r="M374" s="8" t="n">
        <f aca="false">IF(M375=0,0,1)</f>
        <v>0</v>
      </c>
      <c r="N374" s="8" t="n">
        <f aca="false">IF(N375=0,0,1)</f>
        <v>0</v>
      </c>
      <c r="O374" s="8" t="n">
        <f aca="false">IF(O375=0,0,1)</f>
        <v>0</v>
      </c>
      <c r="P374" s="8" t="n">
        <f aca="false">IF(P375=0,0,1)</f>
        <v>0</v>
      </c>
      <c r="Q374" s="8" t="n">
        <f aca="false">IF(Q375=0,0,1)</f>
        <v>0</v>
      </c>
      <c r="R374" s="8" t="n">
        <f aca="false">IF(R375=0,0,1)</f>
        <v>0</v>
      </c>
      <c r="S374" s="8" t="n">
        <f aca="false">IF(S375=0,0,1)</f>
        <v>0</v>
      </c>
      <c r="T374" s="8" t="n">
        <f aca="false">IF(T375=0,0,1)</f>
        <v>0</v>
      </c>
      <c r="U374" s="5"/>
    </row>
    <row collapsed="false" customFormat="false" customHeight="true" hidden="true" ht="14" outlineLevel="0" r="375">
      <c r="E375" s="9" t="n">
        <f aca="false">SUMPRODUCT($C$6:$C$21,E358:E373)</f>
        <v>254</v>
      </c>
      <c r="F375" s="9" t="n">
        <f aca="false">SUMPRODUCT($C$6:$C$21,F358:F373)</f>
        <v>511</v>
      </c>
      <c r="G375" s="9" t="n">
        <f aca="false">SUMPRODUCT($C$6:$C$21,G358:G373)</f>
        <v>305</v>
      </c>
      <c r="H375" s="9" t="n">
        <f aca="false">SUMPRODUCT($C$6:$C$21,H358:H373)</f>
        <v>285</v>
      </c>
      <c r="I375" s="9" t="n">
        <f aca="false">SUMPRODUCT($C$6:$C$21,I358:I373)</f>
        <v>511</v>
      </c>
      <c r="J375" s="9" t="n">
        <f aca="false">SUMPRODUCT($C$6:$C$21,J358:J373)</f>
        <v>254</v>
      </c>
      <c r="K375" s="9" t="n">
        <f aca="false">SUMPRODUCT($C$6:$C$21,K358:K373)</f>
        <v>0</v>
      </c>
      <c r="L375" s="9" t="n">
        <f aca="false">SUMPRODUCT($C$6:$C$21,L358:L373)</f>
        <v>0</v>
      </c>
      <c r="M375" s="9" t="n">
        <f aca="false">SUMPRODUCT($C$6:$C$21,M358:M373)</f>
        <v>0</v>
      </c>
      <c r="N375" s="9" t="n">
        <f aca="false">SUMPRODUCT($C$6:$C$21,N358:N373)</f>
        <v>0</v>
      </c>
      <c r="O375" s="9" t="n">
        <f aca="false">SUMPRODUCT($C$6:$C$21,O358:O373)</f>
        <v>0</v>
      </c>
      <c r="P375" s="9" t="n">
        <f aca="false">SUMPRODUCT($C$6:$C$21,P358:P373)</f>
        <v>0</v>
      </c>
      <c r="Q375" s="9" t="n">
        <f aca="false">SUMPRODUCT($C$6:$C$21,Q358:Q373)</f>
        <v>0</v>
      </c>
      <c r="R375" s="9" t="n">
        <f aca="false">SUMPRODUCT($C$6:$C$21,R358:R373)</f>
        <v>0</v>
      </c>
      <c r="S375" s="9" t="n">
        <f aca="false">SUMPRODUCT($C$6:$C$21,S358:S373)</f>
        <v>0</v>
      </c>
      <c r="T375" s="9" t="n">
        <f aca="false">SUMPRODUCT($C$6:$C$21,T358:T373)</f>
        <v>0</v>
      </c>
      <c r="U375" s="10"/>
    </row>
    <row collapsed="false" customFormat="false" customHeight="true" hidden="true" ht="14" outlineLevel="0" r="376">
      <c r="E376" s="9" t="str">
        <f aca="false">IF(E377&lt;=$V357,CONCATENATE(", 0x",DEC2HEX(E375,4)),"")</f>
        <v>, 0x00FE</v>
      </c>
      <c r="F376" s="9" t="str">
        <f aca="false">IF(F377&lt;=$V357,CONCATENATE(", 0x",DEC2HEX(F375,4)),"")</f>
        <v>, 0x01FF</v>
      </c>
      <c r="G376" s="9" t="str">
        <f aca="false">IF(G377&lt;=$V357,CONCATENATE(", 0x",DEC2HEX(G375,4)),"")</f>
        <v>, 0x0131</v>
      </c>
      <c r="H376" s="9" t="str">
        <f aca="false">IF(H377&lt;=$V357,CONCATENATE(", 0x",DEC2HEX(H375,4)),"")</f>
        <v>, 0x011D</v>
      </c>
      <c r="I376" s="9" t="str">
        <f aca="false">IF(I377&lt;=$V357,CONCATENATE(", 0x",DEC2HEX(I375,4)),"")</f>
        <v>, 0x01FF</v>
      </c>
      <c r="J376" s="9" t="str">
        <f aca="false">IF(J377&lt;=$V357,CONCATENATE(", 0x",DEC2HEX(J375,4)),"")</f>
        <v>, 0x00FE</v>
      </c>
      <c r="K376" s="9" t="str">
        <f aca="false">IF(K377&lt;=$V357,CONCATENATE(", 0x",DEC2HEX(K375,4)),"")</f>
        <v/>
      </c>
      <c r="L376" s="9" t="str">
        <f aca="false">IF(L377&lt;=$V357,CONCATENATE(", 0x",DEC2HEX(L375,4)),"")</f>
        <v/>
      </c>
      <c r="M376" s="9" t="str">
        <f aca="false">IF(M377&lt;=$V357,CONCATENATE(", 0x",DEC2HEX(M375,4)),"")</f>
        <v/>
      </c>
      <c r="N376" s="9" t="str">
        <f aca="false">IF(N377&lt;=$V357,CONCATENATE(", 0x",DEC2HEX(N375,4)),"")</f>
        <v/>
      </c>
      <c r="O376" s="9" t="str">
        <f aca="false">IF(O377&lt;=$V357,CONCATENATE(", 0x",DEC2HEX(O375,4)),"")</f>
        <v/>
      </c>
      <c r="P376" s="9" t="str">
        <f aca="false">IF(P377&lt;=$V357,CONCATENATE(", 0x",DEC2HEX(P375,4)),"")</f>
        <v/>
      </c>
      <c r="Q376" s="9" t="str">
        <f aca="false">IF(Q377&lt;=$V357,CONCATENATE(", 0x",DEC2HEX(Q375,4)),"")</f>
        <v/>
      </c>
      <c r="R376" s="9" t="str">
        <f aca="false">IF(R377&lt;=$V357,CONCATENATE(", 0x",DEC2HEX(R375,4)),"")</f>
        <v/>
      </c>
      <c r="S376" s="9" t="str">
        <f aca="false">IF(S377&lt;=$V357,CONCATENATE(", 0x",DEC2HEX(S375,4)),"")</f>
        <v/>
      </c>
      <c r="T376" s="9" t="str">
        <f aca="false">IF(T377&lt;=$V357,CONCATENATE(", 0x",DEC2HEX(T375,4)),"")</f>
        <v/>
      </c>
    </row>
    <row collapsed="false" customFormat="false" customHeight="true" hidden="true" ht="14" outlineLevel="0" r="377">
      <c r="E377" s="0" t="n">
        <v>1</v>
      </c>
      <c r="F377" s="0" t="n">
        <v>2</v>
      </c>
      <c r="G377" s="0" t="n">
        <v>3</v>
      </c>
      <c r="H377" s="0" t="n">
        <v>4</v>
      </c>
      <c r="I377" s="0" t="n">
        <v>5</v>
      </c>
      <c r="J377" s="0" t="n">
        <v>6</v>
      </c>
      <c r="K377" s="0" t="n">
        <v>7</v>
      </c>
      <c r="L377" s="0" t="n">
        <v>8</v>
      </c>
      <c r="M377" s="0" t="n">
        <v>9</v>
      </c>
      <c r="N377" s="0" t="n">
        <v>10</v>
      </c>
      <c r="O377" s="0" t="n">
        <v>11</v>
      </c>
      <c r="P377" s="0" t="n">
        <v>12</v>
      </c>
      <c r="Q377" s="0" t="n">
        <v>13</v>
      </c>
      <c r="R377" s="0" t="n">
        <v>14</v>
      </c>
      <c r="S377" s="0" t="n">
        <v>15</v>
      </c>
      <c r="T377" s="0" t="n">
        <v>16</v>
      </c>
    </row>
    <row collapsed="false" customFormat="false" customHeight="true" hidden="false" ht="14" outlineLevel="0" r="379">
      <c r="A379" s="4" t="n">
        <f aca="false">A357+1</f>
        <v>49</v>
      </c>
      <c r="D379" s="5"/>
      <c r="E379" s="6" t="n">
        <v>1</v>
      </c>
      <c r="F379" s="6" t="n">
        <f aca="false">2*E379</f>
        <v>2</v>
      </c>
      <c r="G379" s="6" t="n">
        <f aca="false">2*F379</f>
        <v>4</v>
      </c>
      <c r="H379" s="6" t="n">
        <f aca="false">2*G379</f>
        <v>8</v>
      </c>
      <c r="I379" s="6" t="n">
        <f aca="false">2*H379</f>
        <v>16</v>
      </c>
      <c r="J379" s="6" t="n">
        <f aca="false">2*I379</f>
        <v>32</v>
      </c>
      <c r="K379" s="6" t="n">
        <f aca="false">2*J379</f>
        <v>64</v>
      </c>
      <c r="L379" s="6" t="n">
        <f aca="false">2*K379</f>
        <v>128</v>
      </c>
      <c r="M379" s="6" t="n">
        <f aca="false">2*L379</f>
        <v>256</v>
      </c>
      <c r="N379" s="6" t="n">
        <f aca="false">2*M379</f>
        <v>512</v>
      </c>
      <c r="O379" s="6" t="n">
        <f aca="false">2*N379</f>
        <v>1024</v>
      </c>
      <c r="P379" s="6" t="n">
        <f aca="false">2*O379</f>
        <v>2048</v>
      </c>
      <c r="Q379" s="6" t="n">
        <f aca="false">2*P379</f>
        <v>4096</v>
      </c>
      <c r="R379" s="6" t="n">
        <f aca="false">2*Q379</f>
        <v>8192</v>
      </c>
      <c r="S379" s="6" t="n">
        <f aca="false">2*R379</f>
        <v>16384</v>
      </c>
      <c r="T379" s="6" t="n">
        <f aca="false">2*S379</f>
        <v>32768</v>
      </c>
      <c r="U379" s="5"/>
      <c r="V379" s="1" t="n">
        <v>6</v>
      </c>
    </row>
    <row collapsed="false" customFormat="false" customHeight="true" hidden="false" ht="14" outlineLevel="0" r="380">
      <c r="A380" s="1" t="str">
        <f aca="false">CHAR(A379)</f>
        <v>1</v>
      </c>
      <c r="C380" s="7" t="n">
        <v>1</v>
      </c>
      <c r="D380" s="5"/>
      <c r="G380" s="0" t="n">
        <v>1</v>
      </c>
      <c r="H380" s="0" t="n">
        <v>1</v>
      </c>
      <c r="U380" s="5"/>
    </row>
    <row collapsed="false" customFormat="false" customHeight="true" hidden="false" ht="14" outlineLevel="0" r="381">
      <c r="C381" s="7" t="n">
        <f aca="false">2*C380</f>
        <v>2</v>
      </c>
      <c r="D381" s="5"/>
      <c r="F381" s="0" t="n">
        <v>1</v>
      </c>
      <c r="G381" s="0" t="n">
        <v>1</v>
      </c>
      <c r="H381" s="0" t="n">
        <v>1</v>
      </c>
      <c r="U381" s="5"/>
    </row>
    <row collapsed="false" customFormat="false" customHeight="true" hidden="false" ht="14" outlineLevel="0" r="382">
      <c r="C382" s="7" t="n">
        <f aca="false">2*C381</f>
        <v>4</v>
      </c>
      <c r="D382" s="5"/>
      <c r="G382" s="0" t="n">
        <v>1</v>
      </c>
      <c r="H382" s="0" t="n">
        <v>1</v>
      </c>
      <c r="U382" s="5"/>
    </row>
    <row collapsed="false" customFormat="false" customHeight="true" hidden="false" ht="14" outlineLevel="0" r="383">
      <c r="C383" s="7" t="n">
        <f aca="false">2*C382</f>
        <v>8</v>
      </c>
      <c r="D383" s="5"/>
      <c r="G383" s="0" t="n">
        <v>1</v>
      </c>
      <c r="H383" s="0" t="n">
        <v>1</v>
      </c>
      <c r="U383" s="5"/>
    </row>
    <row collapsed="false" customFormat="false" customHeight="true" hidden="false" ht="14" outlineLevel="0" r="384">
      <c r="C384" s="7" t="n">
        <f aca="false">2*C383</f>
        <v>16</v>
      </c>
      <c r="D384" s="5"/>
      <c r="G384" s="0" t="n">
        <v>1</v>
      </c>
      <c r="H384" s="0" t="n">
        <v>1</v>
      </c>
      <c r="U384" s="5"/>
    </row>
    <row collapsed="false" customFormat="false" customHeight="true" hidden="false" ht="14" outlineLevel="0" r="385">
      <c r="C385" s="7" t="n">
        <f aca="false">2*C384</f>
        <v>32</v>
      </c>
      <c r="D385" s="5"/>
      <c r="G385" s="0" t="n">
        <v>1</v>
      </c>
      <c r="H385" s="0" t="n">
        <v>1</v>
      </c>
      <c r="U385" s="5"/>
    </row>
    <row collapsed="false" customFormat="false" customHeight="true" hidden="false" ht="14" outlineLevel="0" r="386">
      <c r="C386" s="7" t="n">
        <f aca="false">2*C385</f>
        <v>64</v>
      </c>
      <c r="D386" s="5"/>
      <c r="G386" s="0" t="n">
        <v>1</v>
      </c>
      <c r="H386" s="0" t="n">
        <v>1</v>
      </c>
      <c r="U386" s="5"/>
    </row>
    <row collapsed="false" customFormat="false" customHeight="true" hidden="false" ht="14" outlineLevel="0" r="387">
      <c r="C387" s="7" t="n">
        <f aca="false">2*C386</f>
        <v>128</v>
      </c>
      <c r="D387" s="5"/>
      <c r="G387" s="0" t="n">
        <v>1</v>
      </c>
      <c r="H387" s="0" t="n">
        <v>1</v>
      </c>
      <c r="U387" s="5"/>
    </row>
    <row collapsed="false" customFormat="false" customHeight="true" hidden="false" ht="14" outlineLevel="0" r="388">
      <c r="C388" s="7" t="n">
        <f aca="false">2*C387</f>
        <v>256</v>
      </c>
      <c r="D388" s="5"/>
      <c r="F388" s="0" t="n">
        <v>1</v>
      </c>
      <c r="G388" s="0" t="n">
        <v>1</v>
      </c>
      <c r="H388" s="0" t="n">
        <v>1</v>
      </c>
      <c r="I388" s="0" t="n">
        <v>1</v>
      </c>
      <c r="U388" s="5"/>
    </row>
    <row collapsed="false" customFormat="false" customHeight="true" hidden="false" ht="14" outlineLevel="0" r="389">
      <c r="C389" s="7" t="n">
        <f aca="false">2*C388</f>
        <v>512</v>
      </c>
      <c r="D389" s="5"/>
      <c r="U389" s="5"/>
    </row>
    <row collapsed="false" customFormat="false" customHeight="true" hidden="false" ht="14" outlineLevel="0" r="390">
      <c r="C390" s="7" t="n">
        <f aca="false">2*C389</f>
        <v>1024</v>
      </c>
      <c r="D390" s="5"/>
      <c r="U390" s="5"/>
    </row>
    <row collapsed="false" customFormat="false" customHeight="true" hidden="false" ht="14" outlineLevel="0" r="391">
      <c r="C391" s="7" t="n">
        <f aca="false">2*C390</f>
        <v>2048</v>
      </c>
      <c r="D391" s="5"/>
      <c r="U391" s="5"/>
    </row>
    <row collapsed="false" customFormat="false" customHeight="true" hidden="false" ht="14" outlineLevel="0" r="392">
      <c r="C392" s="7" t="n">
        <f aca="false">2*C391</f>
        <v>4096</v>
      </c>
      <c r="D392" s="5"/>
      <c r="U392" s="5"/>
    </row>
    <row collapsed="false" customFormat="false" customHeight="true" hidden="false" ht="14" outlineLevel="0" r="393">
      <c r="C393" s="7" t="n">
        <f aca="false">2*C392</f>
        <v>8192</v>
      </c>
      <c r="D393" s="5"/>
      <c r="U393" s="5"/>
    </row>
    <row collapsed="false" customFormat="false" customHeight="true" hidden="false" ht="14" outlineLevel="0" r="394">
      <c r="C394" s="7" t="n">
        <f aca="false">2*C393</f>
        <v>16384</v>
      </c>
      <c r="D394" s="5"/>
      <c r="U394" s="5"/>
    </row>
    <row collapsed="false" customFormat="false" customHeight="true" hidden="false" ht="14" outlineLevel="0" r="395">
      <c r="C395" s="7" t="n">
        <f aca="false">2*C394</f>
        <v>32768</v>
      </c>
      <c r="D395" s="5"/>
      <c r="U395" s="5"/>
    </row>
    <row collapsed="false" customFormat="false" customHeight="true" hidden="false" ht="14" outlineLevel="0" r="396">
      <c r="D396" s="5"/>
      <c r="E396" s="8" t="n">
        <f aca="false">IF(E397=0,0,1)</f>
        <v>0</v>
      </c>
      <c r="F396" s="8" t="n">
        <f aca="false">IF(F397=0,0,1)</f>
        <v>1</v>
      </c>
      <c r="G396" s="8" t="n">
        <f aca="false">IF(G397=0,0,1)</f>
        <v>1</v>
      </c>
      <c r="H396" s="8" t="n">
        <f aca="false">IF(H397=0,0,1)</f>
        <v>1</v>
      </c>
      <c r="I396" s="8" t="n">
        <f aca="false">IF(I397=0,0,1)</f>
        <v>1</v>
      </c>
      <c r="J396" s="8" t="n">
        <f aca="false">IF(J397=0,0,1)</f>
        <v>0</v>
      </c>
      <c r="K396" s="8" t="n">
        <f aca="false">IF(K397=0,0,1)</f>
        <v>0</v>
      </c>
      <c r="L396" s="8" t="n">
        <f aca="false">IF(L397=0,0,1)</f>
        <v>0</v>
      </c>
      <c r="M396" s="8" t="n">
        <f aca="false">IF(M397=0,0,1)</f>
        <v>0</v>
      </c>
      <c r="N396" s="8" t="n">
        <f aca="false">IF(N397=0,0,1)</f>
        <v>0</v>
      </c>
      <c r="O396" s="8" t="n">
        <f aca="false">IF(O397=0,0,1)</f>
        <v>0</v>
      </c>
      <c r="P396" s="8" t="n">
        <f aca="false">IF(P397=0,0,1)</f>
        <v>0</v>
      </c>
      <c r="Q396" s="8" t="n">
        <f aca="false">IF(Q397=0,0,1)</f>
        <v>0</v>
      </c>
      <c r="R396" s="8" t="n">
        <f aca="false">IF(R397=0,0,1)</f>
        <v>0</v>
      </c>
      <c r="S396" s="8" t="n">
        <f aca="false">IF(S397=0,0,1)</f>
        <v>0</v>
      </c>
      <c r="T396" s="8" t="n">
        <f aca="false">IF(T397=0,0,1)</f>
        <v>0</v>
      </c>
      <c r="U396" s="5"/>
    </row>
    <row collapsed="false" customFormat="false" customHeight="true" hidden="true" ht="14" outlineLevel="0" r="397">
      <c r="E397" s="9" t="n">
        <f aca="false">SUMPRODUCT($C$6:$C$21,E380:E395)</f>
        <v>0</v>
      </c>
      <c r="F397" s="9" t="n">
        <f aca="false">SUMPRODUCT($C$6:$C$21,F380:F395)</f>
        <v>258</v>
      </c>
      <c r="G397" s="9" t="n">
        <f aca="false">SUMPRODUCT($C$6:$C$21,G380:G395)</f>
        <v>511</v>
      </c>
      <c r="H397" s="9" t="n">
        <f aca="false">SUMPRODUCT($C$6:$C$21,H380:H395)</f>
        <v>511</v>
      </c>
      <c r="I397" s="9" t="n">
        <f aca="false">SUMPRODUCT($C$6:$C$21,I380:I395)</f>
        <v>256</v>
      </c>
      <c r="J397" s="9" t="n">
        <f aca="false">SUMPRODUCT($C$6:$C$21,J380:J395)</f>
        <v>0</v>
      </c>
      <c r="K397" s="9" t="n">
        <f aca="false">SUMPRODUCT($C$6:$C$21,K380:K395)</f>
        <v>0</v>
      </c>
      <c r="L397" s="9" t="n">
        <f aca="false">SUMPRODUCT($C$6:$C$21,L380:L395)</f>
        <v>0</v>
      </c>
      <c r="M397" s="9" t="n">
        <f aca="false">SUMPRODUCT($C$6:$C$21,M380:M395)</f>
        <v>0</v>
      </c>
      <c r="N397" s="9" t="n">
        <f aca="false">SUMPRODUCT($C$6:$C$21,N380:N395)</f>
        <v>0</v>
      </c>
      <c r="O397" s="9" t="n">
        <f aca="false">SUMPRODUCT($C$6:$C$21,O380:O395)</f>
        <v>0</v>
      </c>
      <c r="P397" s="9" t="n">
        <f aca="false">SUMPRODUCT($C$6:$C$21,P380:P395)</f>
        <v>0</v>
      </c>
      <c r="Q397" s="9" t="n">
        <f aca="false">SUMPRODUCT($C$6:$C$21,Q380:Q395)</f>
        <v>0</v>
      </c>
      <c r="R397" s="9" t="n">
        <f aca="false">SUMPRODUCT($C$6:$C$21,R380:R395)</f>
        <v>0</v>
      </c>
      <c r="S397" s="9" t="n">
        <f aca="false">SUMPRODUCT($C$6:$C$21,S380:S395)</f>
        <v>0</v>
      </c>
      <c r="T397" s="9" t="n">
        <f aca="false">SUMPRODUCT($C$6:$C$21,T380:T395)</f>
        <v>0</v>
      </c>
      <c r="U397" s="10"/>
    </row>
    <row collapsed="false" customFormat="false" customHeight="true" hidden="true" ht="14" outlineLevel="0" r="398">
      <c r="E398" s="9" t="str">
        <f aca="false">IF(E399&lt;=$V379,CONCATENATE(", 0x",DEC2HEX(E397,4)),"")</f>
        <v>, 0x0000</v>
      </c>
      <c r="F398" s="9" t="str">
        <f aca="false">IF(F399&lt;=$V379,CONCATENATE(", 0x",DEC2HEX(F397,4)),"")</f>
        <v>, 0x0102</v>
      </c>
      <c r="G398" s="9" t="str">
        <f aca="false">IF(G399&lt;=$V379,CONCATENATE(", 0x",DEC2HEX(G397,4)),"")</f>
        <v>, 0x01FF</v>
      </c>
      <c r="H398" s="9" t="str">
        <f aca="false">IF(H399&lt;=$V379,CONCATENATE(", 0x",DEC2HEX(H397,4)),"")</f>
        <v>, 0x01FF</v>
      </c>
      <c r="I398" s="9" t="str">
        <f aca="false">IF(I399&lt;=$V379,CONCATENATE(", 0x",DEC2HEX(I397,4)),"")</f>
        <v>, 0x0100</v>
      </c>
      <c r="J398" s="9" t="str">
        <f aca="false">IF(J399&lt;=$V379,CONCATENATE(", 0x",DEC2HEX(J397,4)),"")</f>
        <v>, 0x0000</v>
      </c>
      <c r="K398" s="9" t="str">
        <f aca="false">IF(K399&lt;=$V379,CONCATENATE(", 0x",DEC2HEX(K397,4)),"")</f>
        <v/>
      </c>
      <c r="L398" s="9" t="str">
        <f aca="false">IF(L399&lt;=$V379,CONCATENATE(", 0x",DEC2HEX(L397,4)),"")</f>
        <v/>
      </c>
      <c r="M398" s="9" t="str">
        <f aca="false">IF(M399&lt;=$V379,CONCATENATE(", 0x",DEC2HEX(M397,4)),"")</f>
        <v/>
      </c>
      <c r="N398" s="9" t="str">
        <f aca="false">IF(N399&lt;=$V379,CONCATENATE(", 0x",DEC2HEX(N397,4)),"")</f>
        <v/>
      </c>
      <c r="O398" s="9" t="str">
        <f aca="false">IF(O399&lt;=$V379,CONCATENATE(", 0x",DEC2HEX(O397,4)),"")</f>
        <v/>
      </c>
      <c r="P398" s="9" t="str">
        <f aca="false">IF(P399&lt;=$V379,CONCATENATE(", 0x",DEC2HEX(P397,4)),"")</f>
        <v/>
      </c>
      <c r="Q398" s="9" t="str">
        <f aca="false">IF(Q399&lt;=$V379,CONCATENATE(", 0x",DEC2HEX(Q397,4)),"")</f>
        <v/>
      </c>
      <c r="R398" s="9" t="str">
        <f aca="false">IF(R399&lt;=$V379,CONCATENATE(", 0x",DEC2HEX(R397,4)),"")</f>
        <v/>
      </c>
      <c r="S398" s="9" t="str">
        <f aca="false">IF(S399&lt;=$V379,CONCATENATE(", 0x",DEC2HEX(S397,4)),"")</f>
        <v/>
      </c>
      <c r="T398" s="9" t="str">
        <f aca="false">IF(T399&lt;=$V379,CONCATENATE(", 0x",DEC2HEX(T397,4)),"")</f>
        <v/>
      </c>
    </row>
    <row collapsed="false" customFormat="false" customHeight="true" hidden="true" ht="14" outlineLevel="0" r="399">
      <c r="E399" s="0" t="n">
        <v>1</v>
      </c>
      <c r="F399" s="0" t="n">
        <v>2</v>
      </c>
      <c r="G399" s="0" t="n">
        <v>3</v>
      </c>
      <c r="H399" s="0" t="n">
        <v>4</v>
      </c>
      <c r="I399" s="0" t="n">
        <v>5</v>
      </c>
      <c r="J399" s="0" t="n">
        <v>6</v>
      </c>
      <c r="K399" s="0" t="n">
        <v>7</v>
      </c>
      <c r="L399" s="0" t="n">
        <v>8</v>
      </c>
      <c r="M399" s="0" t="n">
        <v>9</v>
      </c>
      <c r="N399" s="0" t="n">
        <v>10</v>
      </c>
      <c r="O399" s="0" t="n">
        <v>11</v>
      </c>
      <c r="P399" s="0" t="n">
        <v>12</v>
      </c>
      <c r="Q399" s="0" t="n">
        <v>13</v>
      </c>
      <c r="R399" s="0" t="n">
        <v>14</v>
      </c>
      <c r="S399" s="0" t="n">
        <v>15</v>
      </c>
      <c r="T399" s="0" t="n">
        <v>16</v>
      </c>
    </row>
    <row collapsed="false" customFormat="false" customHeight="true" hidden="false" ht="15" outlineLevel="0" r="401">
      <c r="A401" s="4" t="n">
        <f aca="false">A379+1</f>
        <v>50</v>
      </c>
      <c r="D401" s="5"/>
      <c r="E401" s="6" t="n">
        <v>1</v>
      </c>
      <c r="F401" s="6" t="n">
        <f aca="false">2*E401</f>
        <v>2</v>
      </c>
      <c r="G401" s="6" t="n">
        <f aca="false">2*F401</f>
        <v>4</v>
      </c>
      <c r="H401" s="6" t="n">
        <f aca="false">2*G401</f>
        <v>8</v>
      </c>
      <c r="I401" s="6" t="n">
        <f aca="false">2*H401</f>
        <v>16</v>
      </c>
      <c r="J401" s="6" t="n">
        <f aca="false">2*I401</f>
        <v>32</v>
      </c>
      <c r="K401" s="6" t="n">
        <f aca="false">2*J401</f>
        <v>64</v>
      </c>
      <c r="L401" s="6" t="n">
        <f aca="false">2*K401</f>
        <v>128</v>
      </c>
      <c r="M401" s="6" t="n">
        <f aca="false">2*L401</f>
        <v>256</v>
      </c>
      <c r="N401" s="6" t="n">
        <f aca="false">2*M401</f>
        <v>512</v>
      </c>
      <c r="O401" s="6" t="n">
        <f aca="false">2*N401</f>
        <v>1024</v>
      </c>
      <c r="P401" s="6" t="n">
        <f aca="false">2*O401</f>
        <v>2048</v>
      </c>
      <c r="Q401" s="6" t="n">
        <f aca="false">2*P401</f>
        <v>4096</v>
      </c>
      <c r="R401" s="6" t="n">
        <f aca="false">2*Q401</f>
        <v>8192</v>
      </c>
      <c r="S401" s="6" t="n">
        <f aca="false">2*R401</f>
        <v>16384</v>
      </c>
      <c r="T401" s="6" t="n">
        <f aca="false">2*S401</f>
        <v>32768</v>
      </c>
      <c r="U401" s="5"/>
      <c r="V401" s="1" t="n">
        <f aca="false">INT(LOG(SUMPRODUCT(E401:T401,E418:T418))/LOG(2) + 1)</f>
        <v>6</v>
      </c>
    </row>
    <row collapsed="false" customFormat="false" customHeight="true" hidden="false" ht="14" outlineLevel="0" r="402">
      <c r="A402" s="1" t="str">
        <f aca="false">CHAR(A401)</f>
        <v>2</v>
      </c>
      <c r="C402" s="7" t="n">
        <v>1</v>
      </c>
      <c r="D402" s="5"/>
      <c r="F402" s="0" t="n">
        <v>1</v>
      </c>
      <c r="G402" s="0" t="n">
        <v>1</v>
      </c>
      <c r="H402" s="0" t="n">
        <v>1</v>
      </c>
      <c r="I402" s="0" t="n">
        <v>1</v>
      </c>
      <c r="U402" s="5"/>
    </row>
    <row collapsed="false" customFormat="false" customHeight="true" hidden="false" ht="14" outlineLevel="0" r="403">
      <c r="C403" s="7" t="n">
        <f aca="false">2*C402</f>
        <v>2</v>
      </c>
      <c r="D403" s="5"/>
      <c r="E403" s="0" t="n">
        <v>1</v>
      </c>
      <c r="I403" s="0" t="n">
        <v>1</v>
      </c>
      <c r="J403" s="0" t="n">
        <v>1</v>
      </c>
      <c r="U403" s="5"/>
    </row>
    <row collapsed="false" customFormat="false" customHeight="true" hidden="false" ht="14" outlineLevel="0" r="404">
      <c r="C404" s="7" t="n">
        <f aca="false">2*C403</f>
        <v>4</v>
      </c>
      <c r="D404" s="5"/>
      <c r="I404" s="0" t="n">
        <v>1</v>
      </c>
      <c r="J404" s="0" t="n">
        <v>1</v>
      </c>
      <c r="U404" s="5"/>
    </row>
    <row collapsed="false" customFormat="false" customHeight="true" hidden="false" ht="14" outlineLevel="0" r="405">
      <c r="C405" s="7" t="n">
        <f aca="false">2*C404</f>
        <v>8</v>
      </c>
      <c r="D405" s="5"/>
      <c r="I405" s="0" t="n">
        <v>1</v>
      </c>
      <c r="J405" s="0" t="n">
        <v>1</v>
      </c>
      <c r="U405" s="5"/>
    </row>
    <row collapsed="false" customFormat="false" customHeight="true" hidden="false" ht="14" outlineLevel="0" r="406">
      <c r="C406" s="7" t="n">
        <f aca="false">2*C405</f>
        <v>16</v>
      </c>
      <c r="D406" s="5"/>
      <c r="H406" s="0" t="n">
        <v>1</v>
      </c>
      <c r="I406" s="0" t="n">
        <v>1</v>
      </c>
      <c r="U406" s="5"/>
    </row>
    <row collapsed="false" customFormat="false" customHeight="true" hidden="false" ht="14" outlineLevel="0" r="407">
      <c r="C407" s="7" t="n">
        <f aca="false">2*C406</f>
        <v>32</v>
      </c>
      <c r="D407" s="5"/>
      <c r="G407" s="0" t="n">
        <v>1</v>
      </c>
      <c r="H407" s="0" t="n">
        <v>1</v>
      </c>
      <c r="U407" s="5"/>
    </row>
    <row collapsed="false" customFormat="false" customHeight="true" hidden="false" ht="14" outlineLevel="0" r="408">
      <c r="C408" s="7" t="n">
        <f aca="false">2*C407</f>
        <v>64</v>
      </c>
      <c r="D408" s="5"/>
      <c r="F408" s="0" t="n">
        <v>1</v>
      </c>
      <c r="G408" s="0" t="n">
        <v>1</v>
      </c>
      <c r="U408" s="5"/>
    </row>
    <row collapsed="false" customFormat="false" customHeight="true" hidden="false" ht="14" outlineLevel="0" r="409">
      <c r="C409" s="7" t="n">
        <f aca="false">2*C408</f>
        <v>128</v>
      </c>
      <c r="D409" s="5"/>
      <c r="E409" s="0" t="n">
        <v>1</v>
      </c>
      <c r="F409" s="0" t="n">
        <v>1</v>
      </c>
      <c r="U409" s="5"/>
    </row>
    <row collapsed="false" customFormat="false" customHeight="true" hidden="false" ht="14" outlineLevel="0" r="410">
      <c r="C410" s="7" t="n">
        <f aca="false">2*C409</f>
        <v>256</v>
      </c>
      <c r="D410" s="5"/>
      <c r="E410" s="0" t="n">
        <v>1</v>
      </c>
      <c r="F410" s="0" t="n">
        <v>1</v>
      </c>
      <c r="G410" s="0" t="n">
        <v>1</v>
      </c>
      <c r="H410" s="0" t="n">
        <v>1</v>
      </c>
      <c r="I410" s="0" t="n">
        <v>1</v>
      </c>
      <c r="J410" s="0" t="n">
        <v>1</v>
      </c>
      <c r="U410" s="5"/>
    </row>
    <row collapsed="false" customFormat="false" customHeight="true" hidden="false" ht="14" outlineLevel="0" r="411">
      <c r="C411" s="7" t="n">
        <f aca="false">2*C410</f>
        <v>512</v>
      </c>
      <c r="D411" s="5"/>
      <c r="U411" s="5"/>
    </row>
    <row collapsed="false" customFormat="false" customHeight="true" hidden="false" ht="14" outlineLevel="0" r="412">
      <c r="C412" s="7" t="n">
        <f aca="false">2*C411</f>
        <v>1024</v>
      </c>
      <c r="D412" s="5"/>
      <c r="U412" s="5"/>
    </row>
    <row collapsed="false" customFormat="false" customHeight="true" hidden="false" ht="14" outlineLevel="0" r="413">
      <c r="C413" s="7" t="n">
        <f aca="false">2*C412</f>
        <v>2048</v>
      </c>
      <c r="D413" s="5"/>
      <c r="U413" s="5"/>
    </row>
    <row collapsed="false" customFormat="false" customHeight="true" hidden="false" ht="14" outlineLevel="0" r="414">
      <c r="C414" s="7" t="n">
        <f aca="false">2*C413</f>
        <v>4096</v>
      </c>
      <c r="D414" s="5"/>
      <c r="U414" s="5"/>
    </row>
    <row collapsed="false" customFormat="false" customHeight="true" hidden="false" ht="14" outlineLevel="0" r="415">
      <c r="C415" s="7" t="n">
        <f aca="false">2*C414</f>
        <v>8192</v>
      </c>
      <c r="D415" s="5"/>
      <c r="U415" s="5"/>
    </row>
    <row collapsed="false" customFormat="false" customHeight="true" hidden="false" ht="14" outlineLevel="0" r="416">
      <c r="C416" s="7" t="n">
        <f aca="false">2*C415</f>
        <v>16384</v>
      </c>
      <c r="D416" s="5"/>
      <c r="U416" s="5"/>
    </row>
    <row collapsed="false" customFormat="false" customHeight="true" hidden="false" ht="14" outlineLevel="0" r="417">
      <c r="C417" s="7" t="n">
        <f aca="false">2*C416</f>
        <v>32768</v>
      </c>
      <c r="D417" s="5"/>
      <c r="U417" s="5"/>
    </row>
    <row collapsed="false" customFormat="false" customHeight="true" hidden="false" ht="14" outlineLevel="0" r="418">
      <c r="D418" s="5"/>
      <c r="E418" s="8" t="n">
        <f aca="false">IF(E419=0,0,1)</f>
        <v>1</v>
      </c>
      <c r="F418" s="8" t="n">
        <f aca="false">IF(F419=0,0,1)</f>
        <v>1</v>
      </c>
      <c r="G418" s="8" t="n">
        <f aca="false">IF(G419=0,0,1)</f>
        <v>1</v>
      </c>
      <c r="H418" s="8" t="n">
        <f aca="false">IF(H419=0,0,1)</f>
        <v>1</v>
      </c>
      <c r="I418" s="8" t="n">
        <f aca="false">IF(I419=0,0,1)</f>
        <v>1</v>
      </c>
      <c r="J418" s="8" t="n">
        <f aca="false">IF(J419=0,0,1)</f>
        <v>1</v>
      </c>
      <c r="K418" s="8" t="n">
        <f aca="false">IF(K419=0,0,1)</f>
        <v>0</v>
      </c>
      <c r="L418" s="8" t="n">
        <f aca="false">IF(L419=0,0,1)</f>
        <v>0</v>
      </c>
      <c r="M418" s="8" t="n">
        <f aca="false">IF(M419=0,0,1)</f>
        <v>0</v>
      </c>
      <c r="N418" s="8" t="n">
        <f aca="false">IF(N419=0,0,1)</f>
        <v>0</v>
      </c>
      <c r="O418" s="8" t="n">
        <f aca="false">IF(O419=0,0,1)</f>
        <v>0</v>
      </c>
      <c r="P418" s="8" t="n">
        <f aca="false">IF(P419=0,0,1)</f>
        <v>0</v>
      </c>
      <c r="Q418" s="8" t="n">
        <f aca="false">IF(Q419=0,0,1)</f>
        <v>0</v>
      </c>
      <c r="R418" s="8" t="n">
        <f aca="false">IF(R419=0,0,1)</f>
        <v>0</v>
      </c>
      <c r="S418" s="8" t="n">
        <f aca="false">IF(S419=0,0,1)</f>
        <v>0</v>
      </c>
      <c r="T418" s="8" t="n">
        <f aca="false">IF(T419=0,0,1)</f>
        <v>0</v>
      </c>
      <c r="U418" s="5"/>
    </row>
    <row collapsed="false" customFormat="false" customHeight="true" hidden="true" ht="38" outlineLevel="0" r="419">
      <c r="E419" s="9" t="n">
        <f aca="false">SUMPRODUCT($C$6:$C$21,E402:E417)</f>
        <v>386</v>
      </c>
      <c r="F419" s="9" t="n">
        <f aca="false">SUMPRODUCT($C$6:$C$21,F402:F417)</f>
        <v>449</v>
      </c>
      <c r="G419" s="9" t="n">
        <f aca="false">SUMPRODUCT($C$6:$C$21,G402:G417)</f>
        <v>353</v>
      </c>
      <c r="H419" s="9" t="n">
        <f aca="false">SUMPRODUCT($C$6:$C$21,H402:H417)</f>
        <v>305</v>
      </c>
      <c r="I419" s="9" t="n">
        <f aca="false">SUMPRODUCT($C$6:$C$21,I402:I417)</f>
        <v>287</v>
      </c>
      <c r="J419" s="9" t="n">
        <f aca="false">SUMPRODUCT($C$6:$C$21,J402:J417)</f>
        <v>270</v>
      </c>
      <c r="K419" s="9" t="n">
        <f aca="false">SUMPRODUCT($C$6:$C$21,K402:K417)</f>
        <v>0</v>
      </c>
      <c r="L419" s="9" t="n">
        <f aca="false">SUMPRODUCT($C$6:$C$21,L402:L417)</f>
        <v>0</v>
      </c>
      <c r="M419" s="9" t="n">
        <f aca="false">SUMPRODUCT($C$6:$C$21,M402:M417)</f>
        <v>0</v>
      </c>
      <c r="N419" s="9" t="n">
        <f aca="false">SUMPRODUCT($C$6:$C$21,N402:N417)</f>
        <v>0</v>
      </c>
      <c r="O419" s="9" t="n">
        <f aca="false">SUMPRODUCT($C$6:$C$21,O402:O417)</f>
        <v>0</v>
      </c>
      <c r="P419" s="9" t="n">
        <f aca="false">SUMPRODUCT($C$6:$C$21,P402:P417)</f>
        <v>0</v>
      </c>
      <c r="Q419" s="9" t="n">
        <f aca="false">SUMPRODUCT($C$6:$C$21,Q402:Q417)</f>
        <v>0</v>
      </c>
      <c r="R419" s="9" t="n">
        <f aca="false">SUMPRODUCT($C$6:$C$21,R402:R417)</f>
        <v>0</v>
      </c>
      <c r="S419" s="9" t="n">
        <f aca="false">SUMPRODUCT($C$6:$C$21,S402:S417)</f>
        <v>0</v>
      </c>
      <c r="T419" s="9" t="n">
        <f aca="false">SUMPRODUCT($C$6:$C$21,T402:T417)</f>
        <v>0</v>
      </c>
      <c r="U419" s="10"/>
    </row>
    <row collapsed="false" customFormat="false" customHeight="true" hidden="true" ht="48" outlineLevel="0" r="420">
      <c r="E420" s="9" t="str">
        <f aca="false">IF(E421&lt;=$V$5,CONCATENATE(", 0x",DEC2HEX(E419,4)),"")</f>
        <v>, 0x0182</v>
      </c>
      <c r="F420" s="9" t="str">
        <f aca="false">IF(F421&lt;=$V$5,CONCATENATE(", 0x",DEC2HEX(F419,4)),"")</f>
        <v>, 0x01C1</v>
      </c>
      <c r="G420" s="9" t="str">
        <f aca="false">IF(G421&lt;=$V$5,CONCATENATE(", 0x",DEC2HEX(G419,4)),"")</f>
        <v>, 0x0161</v>
      </c>
      <c r="H420" s="9" t="str">
        <f aca="false">IF(H421&lt;=$V$5,CONCATENATE(", 0x",DEC2HEX(H419,4)),"")</f>
        <v>, 0x0131</v>
      </c>
      <c r="I420" s="9" t="str">
        <f aca="false">IF(I421&lt;=$V$5,CONCATENATE(", 0x",DEC2HEX(I419,4)),"")</f>
        <v>, 0x011F</v>
      </c>
      <c r="J420" s="9" t="str">
        <f aca="false">IF(J421&lt;=$V$5,CONCATENATE(", 0x",DEC2HEX(J419,4)),"")</f>
        <v>, 0x010E</v>
      </c>
      <c r="K420" s="9" t="str">
        <f aca="false">IF(K421&lt;=$V$5,CONCATENATE(", 0x",DEC2HEX(K419,4)),"")</f>
        <v/>
      </c>
      <c r="L420" s="9" t="str">
        <f aca="false">IF(L421&lt;=$V$5,CONCATENATE(", 0x",DEC2HEX(L419,4)),"")</f>
        <v/>
      </c>
      <c r="M420" s="9" t="str">
        <f aca="false">IF(M421&lt;=$V$5,CONCATENATE(", 0x",DEC2HEX(M419,4)),"")</f>
        <v/>
      </c>
      <c r="N420" s="9" t="str">
        <f aca="false">IF(N421&lt;=$V$5,CONCATENATE(", 0x",DEC2HEX(N419,4)),"")</f>
        <v/>
      </c>
      <c r="O420" s="9" t="str">
        <f aca="false">IF(O421&lt;=$V$5,CONCATENATE(", 0x",DEC2HEX(O419,4)),"")</f>
        <v/>
      </c>
      <c r="P420" s="9" t="str">
        <f aca="false">IF(P421&lt;=$V$5,CONCATENATE(", 0x",DEC2HEX(P419,4)),"")</f>
        <v/>
      </c>
      <c r="Q420" s="9" t="str">
        <f aca="false">IF(Q421&lt;=$V$5,CONCATENATE(", 0x",DEC2HEX(Q419,4)),"")</f>
        <v/>
      </c>
      <c r="R420" s="9" t="str">
        <f aca="false">IF(R421&lt;=$V$5,CONCATENATE(", 0x",DEC2HEX(R419,4)),"")</f>
        <v/>
      </c>
      <c r="S420" s="9" t="str">
        <f aca="false">IF(S421&lt;=$V$5,CONCATENATE(", 0x",DEC2HEX(S419,4)),"")</f>
        <v/>
      </c>
      <c r="T420" s="9" t="str">
        <f aca="false">IF(T421&lt;=$V$5,CONCATENATE(", 0x",DEC2HEX(T419,4)),"")</f>
        <v/>
      </c>
    </row>
    <row collapsed="false" customFormat="false" customHeight="true" hidden="true" ht="14" outlineLevel="0" r="421">
      <c r="E421" s="0" t="n">
        <v>1</v>
      </c>
      <c r="F421" s="0" t="n">
        <v>2</v>
      </c>
      <c r="G421" s="0" t="n">
        <v>3</v>
      </c>
      <c r="H421" s="0" t="n">
        <v>4</v>
      </c>
      <c r="I421" s="0" t="n">
        <v>5</v>
      </c>
      <c r="J421" s="0" t="n">
        <v>6</v>
      </c>
      <c r="K421" s="0" t="n">
        <v>7</v>
      </c>
      <c r="L421" s="0" t="n">
        <v>8</v>
      </c>
      <c r="M421" s="0" t="n">
        <v>9</v>
      </c>
      <c r="N421" s="0" t="n">
        <v>10</v>
      </c>
      <c r="O421" s="0" t="n">
        <v>11</v>
      </c>
      <c r="P421" s="0" t="n">
        <v>12</v>
      </c>
      <c r="Q421" s="0" t="n">
        <v>13</v>
      </c>
      <c r="R421" s="0" t="n">
        <v>14</v>
      </c>
      <c r="S421" s="0" t="n">
        <v>15</v>
      </c>
      <c r="T421" s="0" t="n">
        <v>16</v>
      </c>
    </row>
    <row collapsed="false" customFormat="false" customHeight="true" hidden="false" ht="15" outlineLevel="0" r="423">
      <c r="A423" s="4" t="n">
        <f aca="false">A401+1</f>
        <v>51</v>
      </c>
      <c r="D423" s="5"/>
      <c r="E423" s="6" t="n">
        <v>1</v>
      </c>
      <c r="F423" s="6" t="n">
        <f aca="false">2*E423</f>
        <v>2</v>
      </c>
      <c r="G423" s="6" t="n">
        <f aca="false">2*F423</f>
        <v>4</v>
      </c>
      <c r="H423" s="6" t="n">
        <f aca="false">2*G423</f>
        <v>8</v>
      </c>
      <c r="I423" s="6" t="n">
        <f aca="false">2*H423</f>
        <v>16</v>
      </c>
      <c r="J423" s="6" t="n">
        <f aca="false">2*I423</f>
        <v>32</v>
      </c>
      <c r="K423" s="6" t="n">
        <f aca="false">2*J423</f>
        <v>64</v>
      </c>
      <c r="L423" s="6" t="n">
        <f aca="false">2*K423</f>
        <v>128</v>
      </c>
      <c r="M423" s="6" t="n">
        <f aca="false">2*L423</f>
        <v>256</v>
      </c>
      <c r="N423" s="6" t="n">
        <f aca="false">2*M423</f>
        <v>512</v>
      </c>
      <c r="O423" s="6" t="n">
        <f aca="false">2*N423</f>
        <v>1024</v>
      </c>
      <c r="P423" s="6" t="n">
        <f aca="false">2*O423</f>
        <v>2048</v>
      </c>
      <c r="Q423" s="6" t="n">
        <f aca="false">2*P423</f>
        <v>4096</v>
      </c>
      <c r="R423" s="6" t="n">
        <f aca="false">2*Q423</f>
        <v>8192</v>
      </c>
      <c r="S423" s="6" t="n">
        <f aca="false">2*R423</f>
        <v>16384</v>
      </c>
      <c r="T423" s="6" t="n">
        <f aca="false">2*S423</f>
        <v>32768</v>
      </c>
      <c r="U423" s="5"/>
      <c r="V423" s="1" t="n">
        <f aca="false">INT(LOG(SUMPRODUCT(E423:T423,E440:T440))/LOG(2) + 1)</f>
        <v>6</v>
      </c>
    </row>
    <row collapsed="false" customFormat="false" customHeight="true" hidden="false" ht="14" outlineLevel="0" r="424">
      <c r="A424" s="1" t="str">
        <f aca="false">CHAR(A423)</f>
        <v>3</v>
      </c>
      <c r="C424" s="7" t="n">
        <v>1</v>
      </c>
      <c r="D424" s="5"/>
      <c r="E424" s="0" t="n">
        <v>1</v>
      </c>
      <c r="F424" s="0" t="n">
        <v>1</v>
      </c>
      <c r="G424" s="0" t="n">
        <v>1</v>
      </c>
      <c r="H424" s="0" t="n">
        <v>1</v>
      </c>
      <c r="I424" s="0" t="n">
        <v>1</v>
      </c>
      <c r="J424" s="0" t="n">
        <v>1</v>
      </c>
      <c r="U424" s="5"/>
    </row>
    <row collapsed="false" customFormat="false" customHeight="true" hidden="false" ht="14" outlineLevel="0" r="425">
      <c r="C425" s="7" t="n">
        <f aca="false">2*C424</f>
        <v>2</v>
      </c>
      <c r="D425" s="5"/>
      <c r="H425" s="0" t="n">
        <v>1</v>
      </c>
      <c r="I425" s="0" t="n">
        <v>1</v>
      </c>
      <c r="U425" s="5"/>
    </row>
    <row collapsed="false" customFormat="false" customHeight="true" hidden="false" ht="14" outlineLevel="0" r="426">
      <c r="C426" s="7" t="n">
        <f aca="false">2*C425</f>
        <v>4</v>
      </c>
      <c r="D426" s="5"/>
      <c r="G426" s="0" t="n">
        <v>1</v>
      </c>
      <c r="H426" s="0" t="n">
        <v>1</v>
      </c>
      <c r="U426" s="5"/>
    </row>
    <row collapsed="false" customFormat="false" customHeight="true" hidden="false" ht="14" outlineLevel="0" r="427">
      <c r="C427" s="7" t="n">
        <f aca="false">2*C426</f>
        <v>8</v>
      </c>
      <c r="D427" s="5"/>
      <c r="F427" s="0" t="n">
        <v>1</v>
      </c>
      <c r="G427" s="0" t="n">
        <v>1</v>
      </c>
      <c r="H427" s="0" t="n">
        <v>1</v>
      </c>
      <c r="I427" s="0" t="n">
        <v>1</v>
      </c>
      <c r="U427" s="5"/>
    </row>
    <row collapsed="false" customFormat="false" customHeight="true" hidden="false" ht="14" outlineLevel="0" r="428">
      <c r="C428" s="7" t="n">
        <f aca="false">2*C427</f>
        <v>16</v>
      </c>
      <c r="D428" s="5"/>
      <c r="I428" s="0" t="n">
        <v>1</v>
      </c>
      <c r="J428" s="0" t="n">
        <v>1</v>
      </c>
      <c r="U428" s="5"/>
    </row>
    <row collapsed="false" customFormat="false" customHeight="true" hidden="false" ht="14" outlineLevel="0" r="429">
      <c r="C429" s="7" t="n">
        <f aca="false">2*C428</f>
        <v>32</v>
      </c>
      <c r="D429" s="5"/>
      <c r="I429" s="0" t="n">
        <v>1</v>
      </c>
      <c r="J429" s="0" t="n">
        <v>1</v>
      </c>
      <c r="U429" s="5"/>
    </row>
    <row collapsed="false" customFormat="false" customHeight="true" hidden="false" ht="14" outlineLevel="0" r="430">
      <c r="C430" s="7" t="n">
        <f aca="false">2*C429</f>
        <v>64</v>
      </c>
      <c r="D430" s="5"/>
      <c r="I430" s="0" t="n">
        <v>1</v>
      </c>
      <c r="J430" s="0" t="n">
        <v>1</v>
      </c>
      <c r="U430" s="5"/>
    </row>
    <row collapsed="false" customFormat="false" customHeight="true" hidden="false" ht="14" outlineLevel="0" r="431">
      <c r="C431" s="7" t="n">
        <f aca="false">2*C430</f>
        <v>128</v>
      </c>
      <c r="D431" s="5"/>
      <c r="E431" s="0" t="n">
        <v>1</v>
      </c>
      <c r="I431" s="0" t="n">
        <v>1</v>
      </c>
      <c r="J431" s="0" t="n">
        <v>1</v>
      </c>
      <c r="U431" s="5"/>
    </row>
    <row collapsed="false" customFormat="false" customHeight="true" hidden="false" ht="14" outlineLevel="0" r="432">
      <c r="C432" s="7" t="n">
        <f aca="false">2*C431</f>
        <v>256</v>
      </c>
      <c r="D432" s="5"/>
      <c r="F432" s="0" t="n">
        <v>1</v>
      </c>
      <c r="G432" s="0" t="n">
        <v>1</v>
      </c>
      <c r="H432" s="0" t="n">
        <v>1</v>
      </c>
      <c r="I432" s="0" t="n">
        <v>1</v>
      </c>
      <c r="U432" s="5"/>
    </row>
    <row collapsed="false" customFormat="false" customHeight="true" hidden="false" ht="14" outlineLevel="0" r="433">
      <c r="C433" s="7" t="n">
        <f aca="false">2*C432</f>
        <v>512</v>
      </c>
      <c r="D433" s="5"/>
      <c r="U433" s="5"/>
    </row>
    <row collapsed="false" customFormat="false" customHeight="true" hidden="false" ht="14" outlineLevel="0" r="434">
      <c r="C434" s="7" t="n">
        <f aca="false">2*C433</f>
        <v>1024</v>
      </c>
      <c r="D434" s="5"/>
      <c r="U434" s="5"/>
    </row>
    <row collapsed="false" customFormat="false" customHeight="true" hidden="false" ht="14" outlineLevel="0" r="435">
      <c r="C435" s="7" t="n">
        <f aca="false">2*C434</f>
        <v>2048</v>
      </c>
      <c r="D435" s="5"/>
      <c r="U435" s="5"/>
    </row>
    <row collapsed="false" customFormat="false" customHeight="true" hidden="false" ht="14" outlineLevel="0" r="436">
      <c r="C436" s="7" t="n">
        <f aca="false">2*C435</f>
        <v>4096</v>
      </c>
      <c r="D436" s="5"/>
      <c r="U436" s="5"/>
    </row>
    <row collapsed="false" customFormat="false" customHeight="true" hidden="false" ht="14" outlineLevel="0" r="437">
      <c r="C437" s="7" t="n">
        <f aca="false">2*C436</f>
        <v>8192</v>
      </c>
      <c r="D437" s="5"/>
      <c r="U437" s="5"/>
    </row>
    <row collapsed="false" customFormat="false" customHeight="true" hidden="false" ht="14" outlineLevel="0" r="438">
      <c r="C438" s="7" t="n">
        <f aca="false">2*C437</f>
        <v>16384</v>
      </c>
      <c r="D438" s="5"/>
      <c r="U438" s="5"/>
    </row>
    <row collapsed="false" customFormat="false" customHeight="true" hidden="false" ht="14" outlineLevel="0" r="439">
      <c r="C439" s="7" t="n">
        <f aca="false">2*C438</f>
        <v>32768</v>
      </c>
      <c r="D439" s="5"/>
      <c r="U439" s="5"/>
    </row>
    <row collapsed="false" customFormat="false" customHeight="true" hidden="false" ht="14" outlineLevel="0" r="440">
      <c r="D440" s="5"/>
      <c r="E440" s="8" t="n">
        <f aca="false">IF(E441=0,0,1)</f>
        <v>1</v>
      </c>
      <c r="F440" s="8" t="n">
        <f aca="false">IF(F441=0,0,1)</f>
        <v>1</v>
      </c>
      <c r="G440" s="8" t="n">
        <f aca="false">IF(G441=0,0,1)</f>
        <v>1</v>
      </c>
      <c r="H440" s="8" t="n">
        <f aca="false">IF(H441=0,0,1)</f>
        <v>1</v>
      </c>
      <c r="I440" s="8" t="n">
        <f aca="false">IF(I441=0,0,1)</f>
        <v>1</v>
      </c>
      <c r="J440" s="8" t="n">
        <f aca="false">IF(J441=0,0,1)</f>
        <v>1</v>
      </c>
      <c r="K440" s="8" t="n">
        <f aca="false">IF(K441=0,0,1)</f>
        <v>0</v>
      </c>
      <c r="L440" s="8" t="n">
        <f aca="false">IF(L441=0,0,1)</f>
        <v>0</v>
      </c>
      <c r="M440" s="8" t="n">
        <f aca="false">IF(M441=0,0,1)</f>
        <v>0</v>
      </c>
      <c r="N440" s="8" t="n">
        <f aca="false">IF(N441=0,0,1)</f>
        <v>0</v>
      </c>
      <c r="O440" s="8" t="n">
        <f aca="false">IF(O441=0,0,1)</f>
        <v>0</v>
      </c>
      <c r="P440" s="8" t="n">
        <f aca="false">IF(P441=0,0,1)</f>
        <v>0</v>
      </c>
      <c r="Q440" s="8" t="n">
        <f aca="false">IF(Q441=0,0,1)</f>
        <v>0</v>
      </c>
      <c r="R440" s="8" t="n">
        <f aca="false">IF(R441=0,0,1)</f>
        <v>0</v>
      </c>
      <c r="S440" s="8" t="n">
        <f aca="false">IF(S441=0,0,1)</f>
        <v>0</v>
      </c>
      <c r="T440" s="8" t="n">
        <f aca="false">IF(T441=0,0,1)</f>
        <v>0</v>
      </c>
      <c r="U440" s="5"/>
    </row>
    <row collapsed="false" customFormat="false" customHeight="true" hidden="true" ht="38" outlineLevel="0" r="441">
      <c r="E441" s="9" t="n">
        <f aca="false">SUMPRODUCT($C$6:$C$21,E424:E439)</f>
        <v>129</v>
      </c>
      <c r="F441" s="9" t="n">
        <f aca="false">SUMPRODUCT($C$6:$C$21,F424:F439)</f>
        <v>265</v>
      </c>
      <c r="G441" s="9" t="n">
        <f aca="false">SUMPRODUCT($C$6:$C$21,G424:G439)</f>
        <v>269</v>
      </c>
      <c r="H441" s="9" t="n">
        <f aca="false">SUMPRODUCT($C$6:$C$21,H424:H439)</f>
        <v>271</v>
      </c>
      <c r="I441" s="9" t="n">
        <f aca="false">SUMPRODUCT($C$6:$C$21,I424:I439)</f>
        <v>507</v>
      </c>
      <c r="J441" s="9" t="n">
        <f aca="false">SUMPRODUCT($C$6:$C$21,J424:J439)</f>
        <v>241</v>
      </c>
      <c r="K441" s="9" t="n">
        <f aca="false">SUMPRODUCT($C$6:$C$21,K424:K439)</f>
        <v>0</v>
      </c>
      <c r="L441" s="9" t="n">
        <f aca="false">SUMPRODUCT($C$6:$C$21,L424:L439)</f>
        <v>0</v>
      </c>
      <c r="M441" s="9" t="n">
        <f aca="false">SUMPRODUCT($C$6:$C$21,M424:M439)</f>
        <v>0</v>
      </c>
      <c r="N441" s="9" t="n">
        <f aca="false">SUMPRODUCT($C$6:$C$21,N424:N439)</f>
        <v>0</v>
      </c>
      <c r="O441" s="9" t="n">
        <f aca="false">SUMPRODUCT($C$6:$C$21,O424:O439)</f>
        <v>0</v>
      </c>
      <c r="P441" s="9" t="n">
        <f aca="false">SUMPRODUCT($C$6:$C$21,P424:P439)</f>
        <v>0</v>
      </c>
      <c r="Q441" s="9" t="n">
        <f aca="false">SUMPRODUCT($C$6:$C$21,Q424:Q439)</f>
        <v>0</v>
      </c>
      <c r="R441" s="9" t="n">
        <f aca="false">SUMPRODUCT($C$6:$C$21,R424:R439)</f>
        <v>0</v>
      </c>
      <c r="S441" s="9" t="n">
        <f aca="false">SUMPRODUCT($C$6:$C$21,S424:S439)</f>
        <v>0</v>
      </c>
      <c r="T441" s="9" t="n">
        <f aca="false">SUMPRODUCT($C$6:$C$21,T424:T439)</f>
        <v>0</v>
      </c>
      <c r="U441" s="10"/>
    </row>
    <row collapsed="false" customFormat="false" customHeight="true" hidden="true" ht="48" outlineLevel="0" r="442">
      <c r="E442" s="9" t="str">
        <f aca="false">IF(E443&lt;=$V423,CONCATENATE(", 0x",DEC2HEX(E441,4)),"")</f>
        <v>, 0x0081</v>
      </c>
      <c r="F442" s="9" t="str">
        <f aca="false">IF(F443&lt;=$V423,CONCATENATE(", 0x",DEC2HEX(F441,4)),"")</f>
        <v>, 0x0109</v>
      </c>
      <c r="G442" s="9" t="str">
        <f aca="false">IF(G443&lt;=$V423,CONCATENATE(", 0x",DEC2HEX(G441,4)),"")</f>
        <v>, 0x010D</v>
      </c>
      <c r="H442" s="9" t="str">
        <f aca="false">IF(H443&lt;=$V423,CONCATENATE(", 0x",DEC2HEX(H441,4)),"")</f>
        <v>, 0x010F</v>
      </c>
      <c r="I442" s="9" t="str">
        <f aca="false">IF(I443&lt;=$V423,CONCATENATE(", 0x",DEC2HEX(I441,4)),"")</f>
        <v>, 0x01FB</v>
      </c>
      <c r="J442" s="9" t="str">
        <f aca="false">IF(J443&lt;=$V423,CONCATENATE(", 0x",DEC2HEX(J441,4)),"")</f>
        <v>, 0x00F1</v>
      </c>
      <c r="K442" s="9" t="str">
        <f aca="false">IF(K443&lt;=$V423,CONCATENATE(", 0x",DEC2HEX(K441,4)),"")</f>
        <v/>
      </c>
      <c r="L442" s="9" t="str">
        <f aca="false">IF(L443&lt;=$V423,CONCATENATE(", 0x",DEC2HEX(L441,4)),"")</f>
        <v/>
      </c>
      <c r="M442" s="9" t="str">
        <f aca="false">IF(M443&lt;=$V423,CONCATENATE(", 0x",DEC2HEX(M441,4)),"")</f>
        <v/>
      </c>
      <c r="N442" s="9" t="str">
        <f aca="false">IF(N443&lt;=$V423,CONCATENATE(", 0x",DEC2HEX(N441,4)),"")</f>
        <v/>
      </c>
      <c r="O442" s="9" t="str">
        <f aca="false">IF(O443&lt;=$V423,CONCATENATE(", 0x",DEC2HEX(O441,4)),"")</f>
        <v/>
      </c>
      <c r="P442" s="9" t="str">
        <f aca="false">IF(P443&lt;=$V423,CONCATENATE(", 0x",DEC2HEX(P441,4)),"")</f>
        <v/>
      </c>
      <c r="Q442" s="9" t="str">
        <f aca="false">IF(Q443&lt;=$V423,CONCATENATE(", 0x",DEC2HEX(Q441,4)),"")</f>
        <v/>
      </c>
      <c r="R442" s="9" t="str">
        <f aca="false">IF(R443&lt;=$V423,CONCATENATE(", 0x",DEC2HEX(R441,4)),"")</f>
        <v/>
      </c>
      <c r="S442" s="9" t="str">
        <f aca="false">IF(S443&lt;=$V423,CONCATENATE(", 0x",DEC2HEX(S441,4)),"")</f>
        <v/>
      </c>
      <c r="T442" s="9" t="str">
        <f aca="false">IF(T443&lt;=$V423,CONCATENATE(", 0x",DEC2HEX(T441,4)),"")</f>
        <v/>
      </c>
    </row>
    <row collapsed="false" customFormat="false" customHeight="true" hidden="true" ht="14" outlineLevel="0" r="443">
      <c r="E443" s="0" t="n">
        <v>1</v>
      </c>
      <c r="F443" s="0" t="n">
        <v>2</v>
      </c>
      <c r="G443" s="0" t="n">
        <v>3</v>
      </c>
      <c r="H443" s="0" t="n">
        <v>4</v>
      </c>
      <c r="I443" s="0" t="n">
        <v>5</v>
      </c>
      <c r="J443" s="0" t="n">
        <v>6</v>
      </c>
      <c r="K443" s="0" t="n">
        <v>7</v>
      </c>
      <c r="L443" s="0" t="n">
        <v>8</v>
      </c>
      <c r="M443" s="0" t="n">
        <v>9</v>
      </c>
      <c r="N443" s="0" t="n">
        <v>10</v>
      </c>
      <c r="O443" s="0" t="n">
        <v>11</v>
      </c>
      <c r="P443" s="0" t="n">
        <v>12</v>
      </c>
      <c r="Q443" s="0" t="n">
        <v>13</v>
      </c>
      <c r="R443" s="0" t="n">
        <v>14</v>
      </c>
      <c r="S443" s="0" t="n">
        <v>15</v>
      </c>
      <c r="T443" s="0" t="n">
        <v>16</v>
      </c>
    </row>
    <row collapsed="false" customFormat="false" customHeight="true" hidden="false" ht="14" outlineLevel="0" r="445">
      <c r="A445" s="4" t="n">
        <f aca="false">A423+1</f>
        <v>52</v>
      </c>
      <c r="D445" s="5"/>
      <c r="E445" s="6" t="n">
        <v>1</v>
      </c>
      <c r="F445" s="6" t="n">
        <f aca="false">2*E445</f>
        <v>2</v>
      </c>
      <c r="G445" s="6" t="n">
        <f aca="false">2*F445</f>
        <v>4</v>
      </c>
      <c r="H445" s="6" t="n">
        <f aca="false">2*G445</f>
        <v>8</v>
      </c>
      <c r="I445" s="6" t="n">
        <f aca="false">2*H445</f>
        <v>16</v>
      </c>
      <c r="J445" s="6" t="n">
        <f aca="false">2*I445</f>
        <v>32</v>
      </c>
      <c r="K445" s="6" t="n">
        <f aca="false">2*J445</f>
        <v>64</v>
      </c>
      <c r="L445" s="6" t="n">
        <f aca="false">2*K445</f>
        <v>128</v>
      </c>
      <c r="M445" s="6" t="n">
        <f aca="false">2*L445</f>
        <v>256</v>
      </c>
      <c r="N445" s="6" t="n">
        <f aca="false">2*M445</f>
        <v>512</v>
      </c>
      <c r="O445" s="6" t="n">
        <f aca="false">2*N445</f>
        <v>1024</v>
      </c>
      <c r="P445" s="6" t="n">
        <f aca="false">2*O445</f>
        <v>2048</v>
      </c>
      <c r="Q445" s="6" t="n">
        <f aca="false">2*P445</f>
        <v>4096</v>
      </c>
      <c r="R445" s="6" t="n">
        <f aca="false">2*Q445</f>
        <v>8192</v>
      </c>
      <c r="S445" s="6" t="n">
        <f aca="false">2*R445</f>
        <v>16384</v>
      </c>
      <c r="T445" s="6" t="n">
        <f aca="false">2*S445</f>
        <v>32768</v>
      </c>
      <c r="U445" s="5"/>
      <c r="V445" s="1" t="n">
        <f aca="false">INT(LOG(SUMPRODUCT(E445:T445,E462:T462))/LOG(2) + 1)</f>
        <v>6</v>
      </c>
    </row>
    <row collapsed="false" customFormat="false" customHeight="true" hidden="false" ht="14" outlineLevel="0" r="446">
      <c r="A446" s="1" t="str">
        <f aca="false">CHAR(A445)</f>
        <v>4</v>
      </c>
      <c r="C446" s="7" t="n">
        <v>1</v>
      </c>
      <c r="D446" s="5"/>
      <c r="H446" s="0" t="n">
        <v>1</v>
      </c>
      <c r="I446" s="0" t="n">
        <v>1</v>
      </c>
      <c r="U446" s="5"/>
    </row>
    <row collapsed="false" customFormat="false" customHeight="true" hidden="false" ht="14" outlineLevel="0" r="447">
      <c r="C447" s="7" t="n">
        <f aca="false">2*C446</f>
        <v>2</v>
      </c>
      <c r="D447" s="5"/>
      <c r="H447" s="0" t="n">
        <v>1</v>
      </c>
      <c r="I447" s="0" t="n">
        <v>1</v>
      </c>
      <c r="U447" s="5"/>
    </row>
    <row collapsed="false" customFormat="false" customHeight="true" hidden="false" ht="14" outlineLevel="0" r="448">
      <c r="C448" s="7" t="n">
        <f aca="false">2*C447</f>
        <v>4</v>
      </c>
      <c r="D448" s="5"/>
      <c r="E448" s="0" t="n">
        <v>1</v>
      </c>
      <c r="F448" s="0" t="n">
        <v>1</v>
      </c>
      <c r="H448" s="0" t="n">
        <v>1</v>
      </c>
      <c r="I448" s="0" t="n">
        <v>1</v>
      </c>
      <c r="U448" s="5"/>
    </row>
    <row collapsed="false" customFormat="false" customHeight="true" hidden="false" ht="14" outlineLevel="0" r="449">
      <c r="C449" s="7" t="n">
        <f aca="false">2*C448</f>
        <v>8</v>
      </c>
      <c r="D449" s="5"/>
      <c r="E449" s="0" t="n">
        <v>1</v>
      </c>
      <c r="F449" s="0" t="n">
        <v>1</v>
      </c>
      <c r="H449" s="0" t="n">
        <v>1</v>
      </c>
      <c r="I449" s="0" t="n">
        <v>1</v>
      </c>
      <c r="U449" s="5"/>
    </row>
    <row collapsed="false" customFormat="false" customHeight="true" hidden="false" ht="14" outlineLevel="0" r="450">
      <c r="C450" s="7" t="n">
        <f aca="false">2*C449</f>
        <v>16</v>
      </c>
      <c r="D450" s="5"/>
      <c r="E450" s="0" t="n">
        <v>1</v>
      </c>
      <c r="F450" s="0" t="n">
        <v>1</v>
      </c>
      <c r="H450" s="0" t="n">
        <v>1</v>
      </c>
      <c r="I450" s="0" t="n">
        <v>1</v>
      </c>
      <c r="U450" s="5"/>
    </row>
    <row collapsed="false" customFormat="false" customHeight="true" hidden="false" ht="14" outlineLevel="0" r="451">
      <c r="C451" s="7" t="n">
        <f aca="false">2*C450</f>
        <v>32</v>
      </c>
      <c r="D451" s="5"/>
      <c r="E451" s="0" t="n">
        <v>1</v>
      </c>
      <c r="F451" s="0" t="n">
        <v>1</v>
      </c>
      <c r="G451" s="0" t="n">
        <v>1</v>
      </c>
      <c r="H451" s="0" t="n">
        <v>1</v>
      </c>
      <c r="I451" s="0" t="n">
        <v>1</v>
      </c>
      <c r="J451" s="0" t="n">
        <v>1</v>
      </c>
      <c r="U451" s="5"/>
    </row>
    <row collapsed="false" customFormat="false" customHeight="true" hidden="false" ht="14" outlineLevel="0" r="452">
      <c r="C452" s="7" t="n">
        <f aca="false">2*C451</f>
        <v>64</v>
      </c>
      <c r="D452" s="5"/>
      <c r="H452" s="0" t="n">
        <v>1</v>
      </c>
      <c r="I452" s="0" t="n">
        <v>1</v>
      </c>
      <c r="U452" s="5"/>
    </row>
    <row collapsed="false" customFormat="false" customHeight="true" hidden="false" ht="14" outlineLevel="0" r="453">
      <c r="C453" s="7" t="n">
        <f aca="false">2*C452</f>
        <v>128</v>
      </c>
      <c r="D453" s="5"/>
      <c r="H453" s="0" t="n">
        <v>1</v>
      </c>
      <c r="I453" s="0" t="n">
        <v>1</v>
      </c>
      <c r="U453" s="5"/>
    </row>
    <row collapsed="false" customFormat="false" customHeight="true" hidden="false" ht="14" outlineLevel="0" r="454">
      <c r="C454" s="7" t="n">
        <f aca="false">2*C453</f>
        <v>256</v>
      </c>
      <c r="D454" s="5"/>
      <c r="H454" s="0" t="n">
        <v>1</v>
      </c>
      <c r="I454" s="0" t="n">
        <v>1</v>
      </c>
      <c r="U454" s="5"/>
    </row>
    <row collapsed="false" customFormat="false" customHeight="true" hidden="false" ht="14" outlineLevel="0" r="455">
      <c r="C455" s="7" t="n">
        <f aca="false">2*C454</f>
        <v>512</v>
      </c>
      <c r="D455" s="5"/>
      <c r="U455" s="5"/>
    </row>
    <row collapsed="false" customFormat="false" customHeight="true" hidden="false" ht="14" outlineLevel="0" r="456">
      <c r="C456" s="7" t="n">
        <f aca="false">2*C455</f>
        <v>1024</v>
      </c>
      <c r="D456" s="5"/>
      <c r="U456" s="5"/>
    </row>
    <row collapsed="false" customFormat="false" customHeight="true" hidden="false" ht="14" outlineLevel="0" r="457">
      <c r="C457" s="7" t="n">
        <f aca="false">2*C456</f>
        <v>2048</v>
      </c>
      <c r="D457" s="5"/>
      <c r="U457" s="5"/>
    </row>
    <row collapsed="false" customFormat="false" customHeight="true" hidden="false" ht="14" outlineLevel="0" r="458">
      <c r="C458" s="7" t="n">
        <f aca="false">2*C457</f>
        <v>4096</v>
      </c>
      <c r="D458" s="5"/>
      <c r="U458" s="5"/>
    </row>
    <row collapsed="false" customFormat="false" customHeight="true" hidden="false" ht="14" outlineLevel="0" r="459">
      <c r="C459" s="7" t="n">
        <f aca="false">2*C458</f>
        <v>8192</v>
      </c>
      <c r="D459" s="5"/>
      <c r="U459" s="5"/>
    </row>
    <row collapsed="false" customFormat="false" customHeight="true" hidden="false" ht="14" outlineLevel="0" r="460">
      <c r="C460" s="7" t="n">
        <f aca="false">2*C459</f>
        <v>16384</v>
      </c>
      <c r="D460" s="5"/>
      <c r="U460" s="5"/>
    </row>
    <row collapsed="false" customFormat="false" customHeight="true" hidden="false" ht="15" outlineLevel="0" r="461">
      <c r="C461" s="7" t="n">
        <f aca="false">2*C460</f>
        <v>32768</v>
      </c>
      <c r="D461" s="5"/>
      <c r="U461" s="5"/>
    </row>
    <row collapsed="false" customFormat="false" customHeight="true" hidden="false" ht="14" outlineLevel="0" r="462">
      <c r="D462" s="5"/>
      <c r="E462" s="8" t="n">
        <f aca="false">IF(E463=0,0,1)</f>
        <v>1</v>
      </c>
      <c r="F462" s="8" t="n">
        <f aca="false">IF(F463=0,0,1)</f>
        <v>1</v>
      </c>
      <c r="G462" s="8" t="n">
        <f aca="false">IF(G463=0,0,1)</f>
        <v>1</v>
      </c>
      <c r="H462" s="8" t="n">
        <f aca="false">IF(H463=0,0,1)</f>
        <v>1</v>
      </c>
      <c r="I462" s="8" t="n">
        <f aca="false">IF(I463=0,0,1)</f>
        <v>1</v>
      </c>
      <c r="J462" s="8" t="n">
        <f aca="false">IF(J463=0,0,1)</f>
        <v>1</v>
      </c>
      <c r="K462" s="8" t="n">
        <f aca="false">IF(K463=0,0,1)</f>
        <v>0</v>
      </c>
      <c r="L462" s="8" t="n">
        <f aca="false">IF(L463=0,0,1)</f>
        <v>0</v>
      </c>
      <c r="M462" s="8" t="n">
        <f aca="false">IF(M463=0,0,1)</f>
        <v>0</v>
      </c>
      <c r="N462" s="8" t="n">
        <f aca="false">IF(N463=0,0,1)</f>
        <v>0</v>
      </c>
      <c r="O462" s="8" t="n">
        <f aca="false">IF(O463=0,0,1)</f>
        <v>0</v>
      </c>
      <c r="P462" s="8" t="n">
        <f aca="false">IF(P463=0,0,1)</f>
        <v>0</v>
      </c>
      <c r="Q462" s="8" t="n">
        <f aca="false">IF(Q463=0,0,1)</f>
        <v>0</v>
      </c>
      <c r="R462" s="8" t="n">
        <f aca="false">IF(R463=0,0,1)</f>
        <v>0</v>
      </c>
      <c r="S462" s="8" t="n">
        <f aca="false">IF(S463=0,0,1)</f>
        <v>0</v>
      </c>
      <c r="T462" s="8" t="n">
        <f aca="false">IF(T463=0,0,1)</f>
        <v>0</v>
      </c>
      <c r="U462" s="5"/>
    </row>
    <row collapsed="false" customFormat="false" customHeight="true" hidden="true" ht="14" outlineLevel="0" r="463">
      <c r="E463" s="9" t="n">
        <f aca="false">SUMPRODUCT($C$6:$C$21,E446:E461)</f>
        <v>60</v>
      </c>
      <c r="F463" s="9" t="n">
        <f aca="false">SUMPRODUCT($C$6:$C$21,F446:F461)</f>
        <v>60</v>
      </c>
      <c r="G463" s="9" t="n">
        <f aca="false">SUMPRODUCT($C$6:$C$21,G446:G461)</f>
        <v>32</v>
      </c>
      <c r="H463" s="9" t="n">
        <f aca="false">SUMPRODUCT($C$6:$C$21,H446:H461)</f>
        <v>511</v>
      </c>
      <c r="I463" s="9" t="n">
        <f aca="false">SUMPRODUCT($C$6:$C$21,I446:I461)</f>
        <v>511</v>
      </c>
      <c r="J463" s="9" t="n">
        <f aca="false">SUMPRODUCT($C$6:$C$21,J446:J461)</f>
        <v>32</v>
      </c>
      <c r="K463" s="9" t="n">
        <f aca="false">SUMPRODUCT($C$6:$C$21,K446:K461)</f>
        <v>0</v>
      </c>
      <c r="L463" s="9" t="n">
        <f aca="false">SUMPRODUCT($C$6:$C$21,L446:L461)</f>
        <v>0</v>
      </c>
      <c r="M463" s="9" t="n">
        <f aca="false">SUMPRODUCT($C$6:$C$21,M446:M461)</f>
        <v>0</v>
      </c>
      <c r="N463" s="9" t="n">
        <f aca="false">SUMPRODUCT($C$6:$C$21,N446:N461)</f>
        <v>0</v>
      </c>
      <c r="O463" s="9" t="n">
        <f aca="false">SUMPRODUCT($C$6:$C$21,O446:O461)</f>
        <v>0</v>
      </c>
      <c r="P463" s="9" t="n">
        <f aca="false">SUMPRODUCT($C$6:$C$21,P446:P461)</f>
        <v>0</v>
      </c>
      <c r="Q463" s="9" t="n">
        <f aca="false">SUMPRODUCT($C$6:$C$21,Q446:Q461)</f>
        <v>0</v>
      </c>
      <c r="R463" s="9" t="n">
        <f aca="false">SUMPRODUCT($C$6:$C$21,R446:R461)</f>
        <v>0</v>
      </c>
      <c r="S463" s="9" t="n">
        <f aca="false">SUMPRODUCT($C$6:$C$21,S446:S461)</f>
        <v>0</v>
      </c>
      <c r="T463" s="9" t="n">
        <f aca="false">SUMPRODUCT($C$6:$C$21,T446:T461)</f>
        <v>0</v>
      </c>
      <c r="U463" s="10"/>
    </row>
    <row collapsed="false" customFormat="false" customHeight="true" hidden="true" ht="14" outlineLevel="0" r="464">
      <c r="E464" s="9" t="str">
        <f aca="false">IF(E465&lt;=$V445,CONCATENATE(", 0x",DEC2HEX(E463,4)),"")</f>
        <v>, 0x003C</v>
      </c>
      <c r="F464" s="9" t="str">
        <f aca="false">IF(F465&lt;=$V445,CONCATENATE(", 0x",DEC2HEX(F463,4)),"")</f>
        <v>, 0x003C</v>
      </c>
      <c r="G464" s="9" t="str">
        <f aca="false">IF(G465&lt;=$V445,CONCATENATE(", 0x",DEC2HEX(G463,4)),"")</f>
        <v>, 0x0020</v>
      </c>
      <c r="H464" s="9" t="str">
        <f aca="false">IF(H465&lt;=$V445,CONCATENATE(", 0x",DEC2HEX(H463,4)),"")</f>
        <v>, 0x01FF</v>
      </c>
      <c r="I464" s="9" t="str">
        <f aca="false">IF(I465&lt;=$V445,CONCATENATE(", 0x",DEC2HEX(I463,4)),"")</f>
        <v>, 0x01FF</v>
      </c>
      <c r="J464" s="9" t="str">
        <f aca="false">IF(J465&lt;=$V445,CONCATENATE(", 0x",DEC2HEX(J463,4)),"")</f>
        <v>, 0x0020</v>
      </c>
      <c r="K464" s="9" t="str">
        <f aca="false">IF(K465&lt;=$V445,CONCATENATE(", 0x",DEC2HEX(K463,4)),"")</f>
        <v/>
      </c>
      <c r="L464" s="9" t="str">
        <f aca="false">IF(L465&lt;=$V445,CONCATENATE(", 0x",DEC2HEX(L463,4)),"")</f>
        <v/>
      </c>
      <c r="M464" s="9" t="str">
        <f aca="false">IF(M465&lt;=$V445,CONCATENATE(", 0x",DEC2HEX(M463,4)),"")</f>
        <v/>
      </c>
      <c r="N464" s="9" t="str">
        <f aca="false">IF(N465&lt;=$V445,CONCATENATE(", 0x",DEC2HEX(N463,4)),"")</f>
        <v/>
      </c>
      <c r="O464" s="9" t="str">
        <f aca="false">IF(O465&lt;=$V445,CONCATENATE(", 0x",DEC2HEX(O463,4)),"")</f>
        <v/>
      </c>
      <c r="P464" s="9" t="str">
        <f aca="false">IF(P465&lt;=$V445,CONCATENATE(", 0x",DEC2HEX(P463,4)),"")</f>
        <v/>
      </c>
      <c r="Q464" s="9" t="str">
        <f aca="false">IF(Q465&lt;=$V445,CONCATENATE(", 0x",DEC2HEX(Q463,4)),"")</f>
        <v/>
      </c>
      <c r="R464" s="9" t="str">
        <f aca="false">IF(R465&lt;=$V445,CONCATENATE(", 0x",DEC2HEX(R463,4)),"")</f>
        <v/>
      </c>
      <c r="S464" s="9" t="str">
        <f aca="false">IF(S465&lt;=$V445,CONCATENATE(", 0x",DEC2HEX(S463,4)),"")</f>
        <v/>
      </c>
      <c r="T464" s="9" t="str">
        <f aca="false">IF(T465&lt;=$V445,CONCATENATE(", 0x",DEC2HEX(T463,4)),"")</f>
        <v/>
      </c>
    </row>
    <row collapsed="false" customFormat="false" customHeight="true" hidden="true" ht="14" outlineLevel="0" r="465">
      <c r="E465" s="0" t="n">
        <v>1</v>
      </c>
      <c r="F465" s="0" t="n">
        <v>2</v>
      </c>
      <c r="G465" s="0" t="n">
        <v>3</v>
      </c>
      <c r="H465" s="0" t="n">
        <v>4</v>
      </c>
      <c r="I465" s="0" t="n">
        <v>5</v>
      </c>
      <c r="J465" s="0" t="n">
        <v>6</v>
      </c>
      <c r="K465" s="0" t="n">
        <v>7</v>
      </c>
      <c r="L465" s="0" t="n">
        <v>8</v>
      </c>
      <c r="M465" s="0" t="n">
        <v>9</v>
      </c>
      <c r="N465" s="0" t="n">
        <v>10</v>
      </c>
      <c r="O465" s="0" t="n">
        <v>11</v>
      </c>
      <c r="P465" s="0" t="n">
        <v>12</v>
      </c>
      <c r="Q465" s="0" t="n">
        <v>13</v>
      </c>
      <c r="R465" s="0" t="n">
        <v>14</v>
      </c>
      <c r="S465" s="0" t="n">
        <v>15</v>
      </c>
      <c r="T465" s="0" t="n">
        <v>16</v>
      </c>
    </row>
    <row collapsed="false" customFormat="false" customHeight="true" hidden="false" ht="14" outlineLevel="0" r="467">
      <c r="A467" s="4" t="n">
        <f aca="false">A445+1</f>
        <v>53</v>
      </c>
      <c r="D467" s="5"/>
      <c r="E467" s="6" t="n">
        <v>1</v>
      </c>
      <c r="F467" s="6" t="n">
        <f aca="false">2*E467</f>
        <v>2</v>
      </c>
      <c r="G467" s="6" t="n">
        <f aca="false">2*F467</f>
        <v>4</v>
      </c>
      <c r="H467" s="6" t="n">
        <f aca="false">2*G467</f>
        <v>8</v>
      </c>
      <c r="I467" s="6" t="n">
        <f aca="false">2*H467</f>
        <v>16</v>
      </c>
      <c r="J467" s="6" t="n">
        <f aca="false">2*I467</f>
        <v>32</v>
      </c>
      <c r="K467" s="6" t="n">
        <f aca="false">2*J467</f>
        <v>64</v>
      </c>
      <c r="L467" s="6" t="n">
        <f aca="false">2*K467</f>
        <v>128</v>
      </c>
      <c r="M467" s="6" t="n">
        <f aca="false">2*L467</f>
        <v>256</v>
      </c>
      <c r="N467" s="6" t="n">
        <f aca="false">2*M467</f>
        <v>512</v>
      </c>
      <c r="O467" s="6" t="n">
        <f aca="false">2*N467</f>
        <v>1024</v>
      </c>
      <c r="P467" s="6" t="n">
        <f aca="false">2*O467</f>
        <v>2048</v>
      </c>
      <c r="Q467" s="6" t="n">
        <f aca="false">2*P467</f>
        <v>4096</v>
      </c>
      <c r="R467" s="6" t="n">
        <f aca="false">2*Q467</f>
        <v>8192</v>
      </c>
      <c r="S467" s="6" t="n">
        <f aca="false">2*R467</f>
        <v>16384</v>
      </c>
      <c r="T467" s="6" t="n">
        <f aca="false">2*S467</f>
        <v>32768</v>
      </c>
      <c r="U467" s="5"/>
      <c r="V467" s="1" t="n">
        <f aca="false">INT(LOG(SUMPRODUCT(E467:T467,E484:T484))/LOG(2) + 1)</f>
        <v>6</v>
      </c>
    </row>
    <row collapsed="false" customFormat="false" customHeight="true" hidden="false" ht="14" outlineLevel="0" r="468">
      <c r="A468" s="1" t="str">
        <f aca="false">CHAR(A467)</f>
        <v>5</v>
      </c>
      <c r="C468" s="7" t="n">
        <v>1</v>
      </c>
      <c r="D468" s="5"/>
      <c r="E468" s="0" t="n">
        <v>1</v>
      </c>
      <c r="F468" s="0" t="n">
        <v>1</v>
      </c>
      <c r="G468" s="0" t="n">
        <v>1</v>
      </c>
      <c r="H468" s="0" t="n">
        <v>1</v>
      </c>
      <c r="I468" s="0" t="n">
        <v>1</v>
      </c>
      <c r="J468" s="0" t="n">
        <v>1</v>
      </c>
      <c r="U468" s="5"/>
    </row>
    <row collapsed="false" customFormat="false" customHeight="true" hidden="false" ht="14" outlineLevel="0" r="469">
      <c r="C469" s="7" t="n">
        <f aca="false">2*C468</f>
        <v>2</v>
      </c>
      <c r="D469" s="5"/>
      <c r="E469" s="0" t="n">
        <v>1</v>
      </c>
      <c r="F469" s="0" t="n">
        <v>1</v>
      </c>
      <c r="U469" s="5"/>
    </row>
    <row collapsed="false" customFormat="false" customHeight="true" hidden="false" ht="14" outlineLevel="0" r="470">
      <c r="C470" s="7" t="n">
        <f aca="false">2*C469</f>
        <v>4</v>
      </c>
      <c r="D470" s="5"/>
      <c r="E470" s="0" t="n">
        <v>1</v>
      </c>
      <c r="F470" s="0" t="n">
        <v>1</v>
      </c>
      <c r="U470" s="5"/>
    </row>
    <row collapsed="false" customFormat="false" customHeight="true" hidden="false" ht="14" outlineLevel="0" r="471">
      <c r="C471" s="7" t="n">
        <f aca="false">2*C470</f>
        <v>8</v>
      </c>
      <c r="D471" s="5"/>
      <c r="E471" s="0" t="n">
        <v>1</v>
      </c>
      <c r="F471" s="0" t="n">
        <v>1</v>
      </c>
      <c r="G471" s="0" t="n">
        <v>1</v>
      </c>
      <c r="H471" s="0" t="n">
        <v>1</v>
      </c>
      <c r="I471" s="0" t="n">
        <v>1</v>
      </c>
      <c r="U471" s="5"/>
    </row>
    <row collapsed="false" customFormat="false" customHeight="true" hidden="false" ht="14" outlineLevel="0" r="472">
      <c r="C472" s="7" t="n">
        <f aca="false">2*C471</f>
        <v>16</v>
      </c>
      <c r="D472" s="5"/>
      <c r="I472" s="0" t="n">
        <v>1</v>
      </c>
      <c r="J472" s="0" t="n">
        <v>1</v>
      </c>
      <c r="U472" s="5"/>
    </row>
    <row collapsed="false" customFormat="false" customHeight="true" hidden="false" ht="14" outlineLevel="0" r="473">
      <c r="C473" s="7" t="n">
        <f aca="false">2*C472</f>
        <v>32</v>
      </c>
      <c r="D473" s="5"/>
      <c r="I473" s="0" t="n">
        <v>1</v>
      </c>
      <c r="J473" s="0" t="n">
        <v>1</v>
      </c>
      <c r="U473" s="5"/>
    </row>
    <row collapsed="false" customFormat="false" customHeight="true" hidden="false" ht="14" outlineLevel="0" r="474">
      <c r="C474" s="7" t="n">
        <f aca="false">2*C473</f>
        <v>64</v>
      </c>
      <c r="D474" s="5"/>
      <c r="I474" s="0" t="n">
        <v>1</v>
      </c>
      <c r="J474" s="0" t="n">
        <v>1</v>
      </c>
      <c r="U474" s="5"/>
    </row>
    <row collapsed="false" customFormat="false" customHeight="true" hidden="false" ht="14" outlineLevel="0" r="475">
      <c r="C475" s="7" t="n">
        <f aca="false">2*C474</f>
        <v>128</v>
      </c>
      <c r="D475" s="5"/>
      <c r="E475" s="0" t="n">
        <v>1</v>
      </c>
      <c r="I475" s="0" t="n">
        <v>1</v>
      </c>
      <c r="J475" s="0" t="n">
        <v>1</v>
      </c>
      <c r="U475" s="5"/>
    </row>
    <row collapsed="false" customFormat="false" customHeight="true" hidden="false" ht="14" outlineLevel="0" r="476">
      <c r="C476" s="7" t="n">
        <f aca="false">2*C475</f>
        <v>256</v>
      </c>
      <c r="D476" s="5"/>
      <c r="F476" s="0" t="n">
        <v>1</v>
      </c>
      <c r="G476" s="0" t="n">
        <v>1</v>
      </c>
      <c r="H476" s="0" t="n">
        <v>1</v>
      </c>
      <c r="I476" s="0" t="n">
        <v>1</v>
      </c>
      <c r="U476" s="5"/>
    </row>
    <row collapsed="false" customFormat="false" customHeight="true" hidden="false" ht="14" outlineLevel="0" r="477">
      <c r="C477" s="7" t="n">
        <f aca="false">2*C476</f>
        <v>512</v>
      </c>
      <c r="D477" s="5"/>
      <c r="U477" s="5"/>
    </row>
    <row collapsed="false" customFormat="false" customHeight="true" hidden="false" ht="14" outlineLevel="0" r="478">
      <c r="C478" s="7" t="n">
        <f aca="false">2*C477</f>
        <v>1024</v>
      </c>
      <c r="D478" s="5"/>
      <c r="U478" s="5"/>
    </row>
    <row collapsed="false" customFormat="false" customHeight="true" hidden="false" ht="14" outlineLevel="0" r="479">
      <c r="C479" s="7" t="n">
        <f aca="false">2*C478</f>
        <v>2048</v>
      </c>
      <c r="D479" s="5"/>
      <c r="U479" s="5"/>
    </row>
    <row collapsed="false" customFormat="false" customHeight="true" hidden="false" ht="14" outlineLevel="0" r="480">
      <c r="C480" s="7" t="n">
        <f aca="false">2*C479</f>
        <v>4096</v>
      </c>
      <c r="D480" s="5"/>
      <c r="U480" s="5"/>
    </row>
    <row collapsed="false" customFormat="false" customHeight="true" hidden="false" ht="14" outlineLevel="0" r="481">
      <c r="C481" s="7" t="n">
        <f aca="false">2*C480</f>
        <v>8192</v>
      </c>
      <c r="D481" s="5"/>
      <c r="U481" s="5"/>
    </row>
    <row collapsed="false" customFormat="false" customHeight="true" hidden="false" ht="14" outlineLevel="0" r="482">
      <c r="C482" s="7" t="n">
        <f aca="false">2*C481</f>
        <v>16384</v>
      </c>
      <c r="D482" s="5"/>
      <c r="U482" s="5"/>
    </row>
    <row collapsed="false" customFormat="false" customHeight="true" hidden="false" ht="14" outlineLevel="0" r="483">
      <c r="C483" s="7" t="n">
        <f aca="false">2*C482</f>
        <v>32768</v>
      </c>
      <c r="D483" s="5"/>
      <c r="U483" s="5"/>
    </row>
    <row collapsed="false" customFormat="false" customHeight="true" hidden="false" ht="14" outlineLevel="0" r="484">
      <c r="D484" s="5"/>
      <c r="E484" s="8" t="n">
        <f aca="false">IF(E485=0,0,1)</f>
        <v>1</v>
      </c>
      <c r="F484" s="8" t="n">
        <f aca="false">IF(F485=0,0,1)</f>
        <v>1</v>
      </c>
      <c r="G484" s="8" t="n">
        <f aca="false">IF(G485=0,0,1)</f>
        <v>1</v>
      </c>
      <c r="H484" s="8" t="n">
        <f aca="false">IF(H485=0,0,1)</f>
        <v>1</v>
      </c>
      <c r="I484" s="8" t="n">
        <f aca="false">IF(I485=0,0,1)</f>
        <v>1</v>
      </c>
      <c r="J484" s="8" t="n">
        <f aca="false">IF(J485=0,0,1)</f>
        <v>1</v>
      </c>
      <c r="K484" s="8" t="n">
        <f aca="false">IF(K485=0,0,1)</f>
        <v>0</v>
      </c>
      <c r="L484" s="8" t="n">
        <f aca="false">IF(L485=0,0,1)</f>
        <v>0</v>
      </c>
      <c r="M484" s="8" t="n">
        <f aca="false">IF(M485=0,0,1)</f>
        <v>0</v>
      </c>
      <c r="N484" s="8" t="n">
        <f aca="false">IF(N485=0,0,1)</f>
        <v>0</v>
      </c>
      <c r="O484" s="8" t="n">
        <f aca="false">IF(O485=0,0,1)</f>
        <v>0</v>
      </c>
      <c r="P484" s="8" t="n">
        <f aca="false">IF(P485=0,0,1)</f>
        <v>0</v>
      </c>
      <c r="Q484" s="8" t="n">
        <f aca="false">IF(Q485=0,0,1)</f>
        <v>0</v>
      </c>
      <c r="R484" s="8" t="n">
        <f aca="false">IF(R485=0,0,1)</f>
        <v>0</v>
      </c>
      <c r="S484" s="8" t="n">
        <f aca="false">IF(S485=0,0,1)</f>
        <v>0</v>
      </c>
      <c r="T484" s="8" t="n">
        <f aca="false">IF(T485=0,0,1)</f>
        <v>0</v>
      </c>
      <c r="U484" s="5"/>
    </row>
    <row collapsed="false" customFormat="false" customHeight="true" hidden="true" ht="14" outlineLevel="0" r="485">
      <c r="E485" s="9" t="n">
        <f aca="false">SUMPRODUCT($C$6:$C$21,E468:E483)</f>
        <v>143</v>
      </c>
      <c r="F485" s="9" t="n">
        <f aca="false">SUMPRODUCT($C$6:$C$21,F468:F483)</f>
        <v>271</v>
      </c>
      <c r="G485" s="9" t="n">
        <f aca="false">SUMPRODUCT($C$6:$C$21,G468:G483)</f>
        <v>265</v>
      </c>
      <c r="H485" s="9" t="n">
        <f aca="false">SUMPRODUCT($C$6:$C$21,H468:H483)</f>
        <v>265</v>
      </c>
      <c r="I485" s="9" t="n">
        <f aca="false">SUMPRODUCT($C$6:$C$21,I468:I483)</f>
        <v>505</v>
      </c>
      <c r="J485" s="9" t="n">
        <f aca="false">SUMPRODUCT($C$6:$C$21,J468:J483)</f>
        <v>241</v>
      </c>
      <c r="K485" s="9" t="n">
        <f aca="false">SUMPRODUCT($C$6:$C$21,K468:K483)</f>
        <v>0</v>
      </c>
      <c r="L485" s="9" t="n">
        <f aca="false">SUMPRODUCT($C$6:$C$21,L468:L483)</f>
        <v>0</v>
      </c>
      <c r="M485" s="9" t="n">
        <f aca="false">SUMPRODUCT($C$6:$C$21,M468:M483)</f>
        <v>0</v>
      </c>
      <c r="N485" s="9" t="n">
        <f aca="false">SUMPRODUCT($C$6:$C$21,N468:N483)</f>
        <v>0</v>
      </c>
      <c r="O485" s="9" t="n">
        <f aca="false">SUMPRODUCT($C$6:$C$21,O468:O483)</f>
        <v>0</v>
      </c>
      <c r="P485" s="9" t="n">
        <f aca="false">SUMPRODUCT($C$6:$C$21,P468:P483)</f>
        <v>0</v>
      </c>
      <c r="Q485" s="9" t="n">
        <f aca="false">SUMPRODUCT($C$6:$C$21,Q468:Q483)</f>
        <v>0</v>
      </c>
      <c r="R485" s="9" t="n">
        <f aca="false">SUMPRODUCT($C$6:$C$21,R468:R483)</f>
        <v>0</v>
      </c>
      <c r="S485" s="9" t="n">
        <f aca="false">SUMPRODUCT($C$6:$C$21,S468:S483)</f>
        <v>0</v>
      </c>
      <c r="T485" s="9" t="n">
        <f aca="false">SUMPRODUCT($C$6:$C$21,T468:T483)</f>
        <v>0</v>
      </c>
      <c r="U485" s="10"/>
    </row>
    <row collapsed="false" customFormat="false" customHeight="true" hidden="true" ht="14" outlineLevel="0" r="486">
      <c r="E486" s="9" t="str">
        <f aca="false">IF(E487&lt;=$V467,CONCATENATE(", 0x",DEC2HEX(E485,4)),"")</f>
        <v>, 0x008F</v>
      </c>
      <c r="F486" s="9" t="str">
        <f aca="false">IF(F487&lt;=$V467,CONCATENATE(", 0x",DEC2HEX(F485,4)),"")</f>
        <v>, 0x010F</v>
      </c>
      <c r="G486" s="9" t="str">
        <f aca="false">IF(G487&lt;=$V467,CONCATENATE(", 0x",DEC2HEX(G485,4)),"")</f>
        <v>, 0x0109</v>
      </c>
      <c r="H486" s="9" t="str">
        <f aca="false">IF(H487&lt;=$V467,CONCATENATE(", 0x",DEC2HEX(H485,4)),"")</f>
        <v>, 0x0109</v>
      </c>
      <c r="I486" s="9" t="str">
        <f aca="false">IF(I487&lt;=$V467,CONCATENATE(", 0x",DEC2HEX(I485,4)),"")</f>
        <v>, 0x01F9</v>
      </c>
      <c r="J486" s="9" t="str">
        <f aca="false">IF(J487&lt;=$V467,CONCATENATE(", 0x",DEC2HEX(J485,4)),"")</f>
        <v>, 0x00F1</v>
      </c>
      <c r="K486" s="9" t="str">
        <f aca="false">IF(K487&lt;=$V467,CONCATENATE(", 0x",DEC2HEX(K485,4)),"")</f>
        <v/>
      </c>
      <c r="L486" s="9" t="str">
        <f aca="false">IF(L487&lt;=$V467,CONCATENATE(", 0x",DEC2HEX(L485,4)),"")</f>
        <v/>
      </c>
      <c r="M486" s="9" t="str">
        <f aca="false">IF(M487&lt;=$V467,CONCATENATE(", 0x",DEC2HEX(M485,4)),"")</f>
        <v/>
      </c>
      <c r="N486" s="9" t="str">
        <f aca="false">IF(N487&lt;=$V467,CONCATENATE(", 0x",DEC2HEX(N485,4)),"")</f>
        <v/>
      </c>
      <c r="O486" s="9" t="str">
        <f aca="false">IF(O487&lt;=$V467,CONCATENATE(", 0x",DEC2HEX(O485,4)),"")</f>
        <v/>
      </c>
      <c r="P486" s="9" t="str">
        <f aca="false">IF(P487&lt;=$V467,CONCATENATE(", 0x",DEC2HEX(P485,4)),"")</f>
        <v/>
      </c>
      <c r="Q486" s="9" t="str">
        <f aca="false">IF(Q487&lt;=$V467,CONCATENATE(", 0x",DEC2HEX(Q485,4)),"")</f>
        <v/>
      </c>
      <c r="R486" s="9" t="str">
        <f aca="false">IF(R487&lt;=$V467,CONCATENATE(", 0x",DEC2HEX(R485,4)),"")</f>
        <v/>
      </c>
      <c r="S486" s="9" t="str">
        <f aca="false">IF(S487&lt;=$V467,CONCATENATE(", 0x",DEC2HEX(S485,4)),"")</f>
        <v/>
      </c>
      <c r="T486" s="9" t="str">
        <f aca="false">IF(T487&lt;=$V467,CONCATENATE(", 0x",DEC2HEX(T485,4)),"")</f>
        <v/>
      </c>
    </row>
    <row collapsed="false" customFormat="false" customHeight="true" hidden="true" ht="14" outlineLevel="0" r="487">
      <c r="E487" s="0" t="n">
        <v>1</v>
      </c>
      <c r="F487" s="0" t="n">
        <v>2</v>
      </c>
      <c r="G487" s="0" t="n">
        <v>3</v>
      </c>
      <c r="H487" s="0" t="n">
        <v>4</v>
      </c>
      <c r="I487" s="0" t="n">
        <v>5</v>
      </c>
      <c r="J487" s="0" t="n">
        <v>6</v>
      </c>
      <c r="K487" s="0" t="n">
        <v>7</v>
      </c>
      <c r="L487" s="0" t="n">
        <v>8</v>
      </c>
      <c r="M487" s="0" t="n">
        <v>9</v>
      </c>
      <c r="N487" s="0" t="n">
        <v>10</v>
      </c>
      <c r="O487" s="0" t="n">
        <v>11</v>
      </c>
      <c r="P487" s="0" t="n">
        <v>12</v>
      </c>
      <c r="Q487" s="0" t="n">
        <v>13</v>
      </c>
      <c r="R487" s="0" t="n">
        <v>14</v>
      </c>
      <c r="S487" s="0" t="n">
        <v>15</v>
      </c>
      <c r="T487" s="0" t="n">
        <v>16</v>
      </c>
    </row>
    <row collapsed="false" customFormat="false" customHeight="true" hidden="false" ht="14" outlineLevel="0" r="489">
      <c r="A489" s="4" t="n">
        <f aca="false">A467+1</f>
        <v>54</v>
      </c>
      <c r="D489" s="5"/>
      <c r="E489" s="6" t="n">
        <v>1</v>
      </c>
      <c r="F489" s="6" t="n">
        <f aca="false">2*E489</f>
        <v>2</v>
      </c>
      <c r="G489" s="6" t="n">
        <f aca="false">2*F489</f>
        <v>4</v>
      </c>
      <c r="H489" s="6" t="n">
        <f aca="false">2*G489</f>
        <v>8</v>
      </c>
      <c r="I489" s="6" t="n">
        <f aca="false">2*H489</f>
        <v>16</v>
      </c>
      <c r="J489" s="6" t="n">
        <f aca="false">2*I489</f>
        <v>32</v>
      </c>
      <c r="K489" s="6" t="n">
        <f aca="false">2*J489</f>
        <v>64</v>
      </c>
      <c r="L489" s="6" t="n">
        <f aca="false">2*K489</f>
        <v>128</v>
      </c>
      <c r="M489" s="6" t="n">
        <f aca="false">2*L489</f>
        <v>256</v>
      </c>
      <c r="N489" s="6" t="n">
        <f aca="false">2*M489</f>
        <v>512</v>
      </c>
      <c r="O489" s="6" t="n">
        <f aca="false">2*N489</f>
        <v>1024</v>
      </c>
      <c r="P489" s="6" t="n">
        <f aca="false">2*O489</f>
        <v>2048</v>
      </c>
      <c r="Q489" s="6" t="n">
        <f aca="false">2*P489</f>
        <v>4096</v>
      </c>
      <c r="R489" s="6" t="n">
        <f aca="false">2*Q489</f>
        <v>8192</v>
      </c>
      <c r="S489" s="6" t="n">
        <f aca="false">2*R489</f>
        <v>16384</v>
      </c>
      <c r="T489" s="6" t="n">
        <f aca="false">2*S489</f>
        <v>32768</v>
      </c>
      <c r="U489" s="5"/>
      <c r="V489" s="1" t="n">
        <f aca="false">INT(LOG(SUMPRODUCT(E489:T489,E506:T506))/LOG(2) + 1)</f>
        <v>6</v>
      </c>
    </row>
    <row collapsed="false" customFormat="false" customHeight="true" hidden="false" ht="14" outlineLevel="0" r="490">
      <c r="A490" s="1" t="str">
        <f aca="false">CHAR(A489)</f>
        <v>6</v>
      </c>
      <c r="C490" s="7" t="n">
        <v>1</v>
      </c>
      <c r="D490" s="5"/>
      <c r="G490" s="0" t="n">
        <v>1</v>
      </c>
      <c r="H490" s="0" t="n">
        <v>1</v>
      </c>
      <c r="I490" s="0" t="n">
        <v>1</v>
      </c>
      <c r="U490" s="5"/>
    </row>
    <row collapsed="false" customFormat="false" customHeight="true" hidden="false" ht="14" outlineLevel="0" r="491">
      <c r="C491" s="7" t="n">
        <f aca="false">2*C490</f>
        <v>2</v>
      </c>
      <c r="D491" s="5"/>
      <c r="F491" s="0" t="n">
        <v>1</v>
      </c>
      <c r="G491" s="0" t="n">
        <v>1</v>
      </c>
      <c r="U491" s="5"/>
    </row>
    <row collapsed="false" customFormat="false" customHeight="true" hidden="false" ht="14" outlineLevel="0" r="492">
      <c r="C492" s="7" t="n">
        <f aca="false">2*C491</f>
        <v>4</v>
      </c>
      <c r="D492" s="5"/>
      <c r="E492" s="0" t="n">
        <v>1</v>
      </c>
      <c r="F492" s="0" t="n">
        <v>1</v>
      </c>
      <c r="U492" s="5"/>
    </row>
    <row collapsed="false" customFormat="false" customHeight="true" hidden="false" ht="14" outlineLevel="0" r="493">
      <c r="C493" s="7" t="n">
        <f aca="false">2*C492</f>
        <v>8</v>
      </c>
      <c r="D493" s="5"/>
      <c r="E493" s="0" t="n">
        <v>1</v>
      </c>
      <c r="F493" s="0" t="n">
        <v>1</v>
      </c>
      <c r="G493" s="0" t="n">
        <v>1</v>
      </c>
      <c r="H493" s="0" t="n">
        <v>1</v>
      </c>
      <c r="I493" s="0" t="n">
        <v>1</v>
      </c>
      <c r="U493" s="5"/>
    </row>
    <row collapsed="false" customFormat="false" customHeight="true" hidden="false" ht="14" outlineLevel="0" r="494">
      <c r="C494" s="7" t="n">
        <f aca="false">2*C493</f>
        <v>16</v>
      </c>
      <c r="D494" s="5"/>
      <c r="E494" s="0" t="n">
        <v>1</v>
      </c>
      <c r="F494" s="0" t="n">
        <v>1</v>
      </c>
      <c r="I494" s="0" t="n">
        <v>1</v>
      </c>
      <c r="J494" s="0" t="n">
        <v>1</v>
      </c>
      <c r="U494" s="5"/>
    </row>
    <row collapsed="false" customFormat="false" customHeight="true" hidden="false" ht="14" outlineLevel="0" r="495">
      <c r="C495" s="7" t="n">
        <f aca="false">2*C494</f>
        <v>32</v>
      </c>
      <c r="D495" s="5"/>
      <c r="E495" s="0" t="n">
        <v>1</v>
      </c>
      <c r="F495" s="0" t="n">
        <v>1</v>
      </c>
      <c r="I495" s="0" t="n">
        <v>1</v>
      </c>
      <c r="J495" s="0" t="n">
        <v>1</v>
      </c>
      <c r="U495" s="5"/>
    </row>
    <row collapsed="false" customFormat="false" customHeight="true" hidden="false" ht="14" outlineLevel="0" r="496">
      <c r="C496" s="7" t="n">
        <f aca="false">2*C495</f>
        <v>64</v>
      </c>
      <c r="D496" s="5"/>
      <c r="E496" s="0" t="n">
        <v>1</v>
      </c>
      <c r="F496" s="0" t="n">
        <v>1</v>
      </c>
      <c r="I496" s="0" t="n">
        <v>1</v>
      </c>
      <c r="J496" s="0" t="n">
        <v>1</v>
      </c>
      <c r="U496" s="5"/>
    </row>
    <row collapsed="false" customFormat="false" customHeight="true" hidden="false" ht="14" outlineLevel="0" r="497">
      <c r="C497" s="7" t="n">
        <f aca="false">2*C496</f>
        <v>128</v>
      </c>
      <c r="D497" s="5"/>
      <c r="E497" s="0" t="n">
        <v>1</v>
      </c>
      <c r="F497" s="0" t="n">
        <v>1</v>
      </c>
      <c r="I497" s="0" t="n">
        <v>1</v>
      </c>
      <c r="J497" s="0" t="n">
        <v>1</v>
      </c>
      <c r="U497" s="5"/>
    </row>
    <row collapsed="false" customFormat="false" customHeight="true" hidden="false" ht="14" outlineLevel="0" r="498">
      <c r="C498" s="7" t="n">
        <f aca="false">2*C497</f>
        <v>256</v>
      </c>
      <c r="D498" s="5"/>
      <c r="F498" s="0" t="n">
        <v>1</v>
      </c>
      <c r="G498" s="0" t="n">
        <v>1</v>
      </c>
      <c r="H498" s="0" t="n">
        <v>1</v>
      </c>
      <c r="I498" s="0" t="n">
        <v>1</v>
      </c>
      <c r="U498" s="5"/>
    </row>
    <row collapsed="false" customFormat="false" customHeight="true" hidden="false" ht="14" outlineLevel="0" r="499">
      <c r="C499" s="7" t="n">
        <f aca="false">2*C498</f>
        <v>512</v>
      </c>
      <c r="D499" s="5"/>
      <c r="U499" s="5"/>
    </row>
    <row collapsed="false" customFormat="false" customHeight="true" hidden="false" ht="14" outlineLevel="0" r="500">
      <c r="C500" s="7" t="n">
        <f aca="false">2*C499</f>
        <v>1024</v>
      </c>
      <c r="D500" s="5"/>
      <c r="U500" s="5"/>
    </row>
    <row collapsed="false" customFormat="false" customHeight="true" hidden="false" ht="14" outlineLevel="0" r="501">
      <c r="C501" s="7" t="n">
        <f aca="false">2*C500</f>
        <v>2048</v>
      </c>
      <c r="D501" s="5"/>
      <c r="U501" s="5"/>
    </row>
    <row collapsed="false" customFormat="false" customHeight="true" hidden="false" ht="14" outlineLevel="0" r="502">
      <c r="C502" s="7" t="n">
        <f aca="false">2*C501</f>
        <v>4096</v>
      </c>
      <c r="D502" s="5"/>
      <c r="U502" s="5"/>
    </row>
    <row collapsed="false" customFormat="false" customHeight="true" hidden="false" ht="14" outlineLevel="0" r="503">
      <c r="C503" s="7" t="n">
        <f aca="false">2*C502</f>
        <v>8192</v>
      </c>
      <c r="D503" s="5"/>
      <c r="U503" s="5"/>
    </row>
    <row collapsed="false" customFormat="false" customHeight="true" hidden="false" ht="14" outlineLevel="0" r="504">
      <c r="C504" s="7" t="n">
        <f aca="false">2*C503</f>
        <v>16384</v>
      </c>
      <c r="D504" s="5"/>
      <c r="U504" s="5"/>
    </row>
    <row collapsed="false" customFormat="false" customHeight="true" hidden="false" ht="15" outlineLevel="0" r="505">
      <c r="C505" s="7" t="n">
        <f aca="false">2*C504</f>
        <v>32768</v>
      </c>
      <c r="D505" s="5"/>
      <c r="U505" s="5"/>
    </row>
    <row collapsed="false" customFormat="false" customHeight="true" hidden="false" ht="14" outlineLevel="0" r="506">
      <c r="D506" s="5"/>
      <c r="E506" s="8" t="n">
        <f aca="false">IF(E507=0,0,1)</f>
        <v>1</v>
      </c>
      <c r="F506" s="8" t="n">
        <f aca="false">IF(F507=0,0,1)</f>
        <v>1</v>
      </c>
      <c r="G506" s="8" t="n">
        <f aca="false">IF(G507=0,0,1)</f>
        <v>1</v>
      </c>
      <c r="H506" s="8" t="n">
        <f aca="false">IF(H507=0,0,1)</f>
        <v>1</v>
      </c>
      <c r="I506" s="8" t="n">
        <f aca="false">IF(I507=0,0,1)</f>
        <v>1</v>
      </c>
      <c r="J506" s="8" t="n">
        <f aca="false">IF(J507=0,0,1)</f>
        <v>1</v>
      </c>
      <c r="K506" s="8" t="n">
        <f aca="false">IF(K507=0,0,1)</f>
        <v>0</v>
      </c>
      <c r="L506" s="8" t="n">
        <f aca="false">IF(L507=0,0,1)</f>
        <v>0</v>
      </c>
      <c r="M506" s="8" t="n">
        <f aca="false">IF(M507=0,0,1)</f>
        <v>0</v>
      </c>
      <c r="N506" s="8" t="n">
        <f aca="false">IF(N507=0,0,1)</f>
        <v>0</v>
      </c>
      <c r="O506" s="8" t="n">
        <f aca="false">IF(O507=0,0,1)</f>
        <v>0</v>
      </c>
      <c r="P506" s="8" t="n">
        <f aca="false">IF(P507=0,0,1)</f>
        <v>0</v>
      </c>
      <c r="Q506" s="8" t="n">
        <f aca="false">IF(Q507=0,0,1)</f>
        <v>0</v>
      </c>
      <c r="R506" s="8" t="n">
        <f aca="false">IF(R507=0,0,1)</f>
        <v>0</v>
      </c>
      <c r="S506" s="8" t="n">
        <f aca="false">IF(S507=0,0,1)</f>
        <v>0</v>
      </c>
      <c r="T506" s="8" t="n">
        <f aca="false">IF(T507=0,0,1)</f>
        <v>0</v>
      </c>
      <c r="U506" s="5"/>
    </row>
    <row collapsed="false" customFormat="false" customHeight="true" hidden="true" ht="14" outlineLevel="0" r="507">
      <c r="E507" s="9" t="n">
        <f aca="false">SUMPRODUCT($C$6:$C$21,E490:E505)</f>
        <v>252</v>
      </c>
      <c r="F507" s="9" t="n">
        <f aca="false">SUMPRODUCT($C$6:$C$21,F490:F505)</f>
        <v>510</v>
      </c>
      <c r="G507" s="9" t="n">
        <f aca="false">SUMPRODUCT($C$6:$C$21,G490:G505)</f>
        <v>267</v>
      </c>
      <c r="H507" s="9" t="n">
        <f aca="false">SUMPRODUCT($C$6:$C$21,H490:H505)</f>
        <v>265</v>
      </c>
      <c r="I507" s="9" t="n">
        <f aca="false">SUMPRODUCT($C$6:$C$21,I490:I505)</f>
        <v>505</v>
      </c>
      <c r="J507" s="9" t="n">
        <f aca="false">SUMPRODUCT($C$6:$C$21,J490:J505)</f>
        <v>240</v>
      </c>
      <c r="K507" s="9" t="n">
        <f aca="false">SUMPRODUCT($C$6:$C$21,K490:K505)</f>
        <v>0</v>
      </c>
      <c r="L507" s="9" t="n">
        <f aca="false">SUMPRODUCT($C$6:$C$21,L490:L505)</f>
        <v>0</v>
      </c>
      <c r="M507" s="9" t="n">
        <f aca="false">SUMPRODUCT($C$6:$C$21,M490:M505)</f>
        <v>0</v>
      </c>
      <c r="N507" s="9" t="n">
        <f aca="false">SUMPRODUCT($C$6:$C$21,N490:N505)</f>
        <v>0</v>
      </c>
      <c r="O507" s="9" t="n">
        <f aca="false">SUMPRODUCT($C$6:$C$21,O490:O505)</f>
        <v>0</v>
      </c>
      <c r="P507" s="9" t="n">
        <f aca="false">SUMPRODUCT($C$6:$C$21,P490:P505)</f>
        <v>0</v>
      </c>
      <c r="Q507" s="9" t="n">
        <f aca="false">SUMPRODUCT($C$6:$C$21,Q490:Q505)</f>
        <v>0</v>
      </c>
      <c r="R507" s="9" t="n">
        <f aca="false">SUMPRODUCT($C$6:$C$21,R490:R505)</f>
        <v>0</v>
      </c>
      <c r="S507" s="9" t="n">
        <f aca="false">SUMPRODUCT($C$6:$C$21,S490:S505)</f>
        <v>0</v>
      </c>
      <c r="T507" s="9" t="n">
        <f aca="false">SUMPRODUCT($C$6:$C$21,T490:T505)</f>
        <v>0</v>
      </c>
      <c r="U507" s="10"/>
    </row>
    <row collapsed="false" customFormat="false" customHeight="true" hidden="true" ht="14" outlineLevel="0" r="508">
      <c r="E508" s="9" t="str">
        <f aca="false">IF(E509&lt;=$V489,CONCATENATE(", 0x",DEC2HEX(E507,4)),"")</f>
        <v>, 0x00FC</v>
      </c>
      <c r="F508" s="9" t="str">
        <f aca="false">IF(F509&lt;=$V489,CONCATENATE(", 0x",DEC2HEX(F507,4)),"")</f>
        <v>, 0x01FE</v>
      </c>
      <c r="G508" s="9" t="str">
        <f aca="false">IF(G509&lt;=$V489,CONCATENATE(", 0x",DEC2HEX(G507,4)),"")</f>
        <v>, 0x010B</v>
      </c>
      <c r="H508" s="9" t="str">
        <f aca="false">IF(H509&lt;=$V489,CONCATENATE(", 0x",DEC2HEX(H507,4)),"")</f>
        <v>, 0x0109</v>
      </c>
      <c r="I508" s="9" t="str">
        <f aca="false">IF(I509&lt;=$V489,CONCATENATE(", 0x",DEC2HEX(I507,4)),"")</f>
        <v>, 0x01F9</v>
      </c>
      <c r="J508" s="9" t="str">
        <f aca="false">IF(J509&lt;=$V489,CONCATENATE(", 0x",DEC2HEX(J507,4)),"")</f>
        <v>, 0x00F0</v>
      </c>
      <c r="K508" s="9" t="str">
        <f aca="false">IF(K509&lt;=$V489,CONCATENATE(", 0x",DEC2HEX(K507,4)),"")</f>
        <v/>
      </c>
      <c r="L508" s="9" t="str">
        <f aca="false">IF(L509&lt;=$V489,CONCATENATE(", 0x",DEC2HEX(L507,4)),"")</f>
        <v/>
      </c>
      <c r="M508" s="9" t="str">
        <f aca="false">IF(M509&lt;=$V489,CONCATENATE(", 0x",DEC2HEX(M507,4)),"")</f>
        <v/>
      </c>
      <c r="N508" s="9" t="str">
        <f aca="false">IF(N509&lt;=$V489,CONCATENATE(", 0x",DEC2HEX(N507,4)),"")</f>
        <v/>
      </c>
      <c r="O508" s="9" t="str">
        <f aca="false">IF(O509&lt;=$V489,CONCATENATE(", 0x",DEC2HEX(O507,4)),"")</f>
        <v/>
      </c>
      <c r="P508" s="9" t="str">
        <f aca="false">IF(P509&lt;=$V489,CONCATENATE(", 0x",DEC2HEX(P507,4)),"")</f>
        <v/>
      </c>
      <c r="Q508" s="9" t="str">
        <f aca="false">IF(Q509&lt;=$V489,CONCATENATE(", 0x",DEC2HEX(Q507,4)),"")</f>
        <v/>
      </c>
      <c r="R508" s="9" t="str">
        <f aca="false">IF(R509&lt;=$V489,CONCATENATE(", 0x",DEC2HEX(R507,4)),"")</f>
        <v/>
      </c>
      <c r="S508" s="9" t="str">
        <f aca="false">IF(S509&lt;=$V489,CONCATENATE(", 0x",DEC2HEX(S507,4)),"")</f>
        <v/>
      </c>
      <c r="T508" s="9" t="str">
        <f aca="false">IF(T509&lt;=$V489,CONCATENATE(", 0x",DEC2HEX(T507,4)),"")</f>
        <v/>
      </c>
    </row>
    <row collapsed="false" customFormat="false" customHeight="true" hidden="true" ht="14" outlineLevel="0" r="509">
      <c r="E509" s="0" t="n">
        <v>1</v>
      </c>
      <c r="F509" s="0" t="n">
        <v>2</v>
      </c>
      <c r="G509" s="0" t="n">
        <v>3</v>
      </c>
      <c r="H509" s="0" t="n">
        <v>4</v>
      </c>
      <c r="I509" s="0" t="n">
        <v>5</v>
      </c>
      <c r="J509" s="0" t="n">
        <v>6</v>
      </c>
      <c r="K509" s="0" t="n">
        <v>7</v>
      </c>
      <c r="L509" s="0" t="n">
        <v>8</v>
      </c>
      <c r="M509" s="0" t="n">
        <v>9</v>
      </c>
      <c r="N509" s="0" t="n">
        <v>10</v>
      </c>
      <c r="O509" s="0" t="n">
        <v>11</v>
      </c>
      <c r="P509" s="0" t="n">
        <v>12</v>
      </c>
      <c r="Q509" s="0" t="n">
        <v>13</v>
      </c>
      <c r="R509" s="0" t="n">
        <v>14</v>
      </c>
      <c r="S509" s="0" t="n">
        <v>15</v>
      </c>
      <c r="T509" s="0" t="n">
        <v>16</v>
      </c>
    </row>
    <row collapsed="false" customFormat="false" customHeight="true" hidden="false" ht="14" outlineLevel="0" r="511">
      <c r="A511" s="4" t="n">
        <f aca="false">A489+1</f>
        <v>55</v>
      </c>
      <c r="D511" s="5"/>
      <c r="E511" s="6" t="n">
        <v>1</v>
      </c>
      <c r="F511" s="6" t="n">
        <f aca="false">2*E511</f>
        <v>2</v>
      </c>
      <c r="G511" s="6" t="n">
        <f aca="false">2*F511</f>
        <v>4</v>
      </c>
      <c r="H511" s="6" t="n">
        <f aca="false">2*G511</f>
        <v>8</v>
      </c>
      <c r="I511" s="6" t="n">
        <f aca="false">2*H511</f>
        <v>16</v>
      </c>
      <c r="J511" s="6" t="n">
        <f aca="false">2*I511</f>
        <v>32</v>
      </c>
      <c r="K511" s="6" t="n">
        <f aca="false">2*J511</f>
        <v>64</v>
      </c>
      <c r="L511" s="6" t="n">
        <f aca="false">2*K511</f>
        <v>128</v>
      </c>
      <c r="M511" s="6" t="n">
        <f aca="false">2*L511</f>
        <v>256</v>
      </c>
      <c r="N511" s="6" t="n">
        <f aca="false">2*M511</f>
        <v>512</v>
      </c>
      <c r="O511" s="6" t="n">
        <f aca="false">2*N511</f>
        <v>1024</v>
      </c>
      <c r="P511" s="6" t="n">
        <f aca="false">2*O511</f>
        <v>2048</v>
      </c>
      <c r="Q511" s="6" t="n">
        <f aca="false">2*P511</f>
        <v>4096</v>
      </c>
      <c r="R511" s="6" t="n">
        <f aca="false">2*Q511</f>
        <v>8192</v>
      </c>
      <c r="S511" s="6" t="n">
        <f aca="false">2*R511</f>
        <v>16384</v>
      </c>
      <c r="T511" s="6" t="n">
        <f aca="false">2*S511</f>
        <v>32768</v>
      </c>
      <c r="U511" s="5"/>
      <c r="V511" s="1" t="n">
        <f aca="false">INT(LOG(SUMPRODUCT(E511:T511,E528:T528))/LOG(2) + 1)</f>
        <v>6</v>
      </c>
    </row>
    <row collapsed="false" customFormat="false" customHeight="true" hidden="false" ht="14" outlineLevel="0" r="512">
      <c r="A512" s="1" t="str">
        <f aca="false">CHAR(A511)</f>
        <v>7</v>
      </c>
      <c r="C512" s="7" t="n">
        <v>1</v>
      </c>
      <c r="D512" s="5"/>
      <c r="E512" s="0" t="n">
        <v>1</v>
      </c>
      <c r="F512" s="0" t="n">
        <v>1</v>
      </c>
      <c r="G512" s="0" t="n">
        <v>1</v>
      </c>
      <c r="H512" s="0" t="n">
        <v>1</v>
      </c>
      <c r="I512" s="0" t="n">
        <v>1</v>
      </c>
      <c r="J512" s="0" t="n">
        <v>1</v>
      </c>
      <c r="U512" s="5"/>
    </row>
    <row collapsed="false" customFormat="false" customHeight="true" hidden="false" ht="14" outlineLevel="0" r="513">
      <c r="C513" s="7" t="n">
        <f aca="false">2*C512</f>
        <v>2</v>
      </c>
      <c r="D513" s="5"/>
      <c r="I513" s="0" t="n">
        <v>1</v>
      </c>
      <c r="J513" s="0" t="n">
        <v>1</v>
      </c>
      <c r="U513" s="5"/>
    </row>
    <row collapsed="false" customFormat="false" customHeight="true" hidden="false" ht="14" outlineLevel="0" r="514">
      <c r="C514" s="7" t="n">
        <f aca="false">2*C513</f>
        <v>4</v>
      </c>
      <c r="D514" s="5"/>
      <c r="H514" s="0" t="n">
        <v>1</v>
      </c>
      <c r="I514" s="0" t="n">
        <v>1</v>
      </c>
      <c r="U514" s="5"/>
    </row>
    <row collapsed="false" customFormat="false" customHeight="true" hidden="false" ht="14" outlineLevel="0" r="515">
      <c r="C515" s="7" t="n">
        <f aca="false">2*C514</f>
        <v>8</v>
      </c>
      <c r="D515" s="5"/>
      <c r="H515" s="0" t="n">
        <v>1</v>
      </c>
      <c r="I515" s="0" t="n">
        <v>1</v>
      </c>
      <c r="U515" s="5"/>
    </row>
    <row collapsed="false" customFormat="false" customHeight="true" hidden="false" ht="14" outlineLevel="0" r="516">
      <c r="C516" s="7" t="n">
        <f aca="false">2*C515</f>
        <v>16</v>
      </c>
      <c r="D516" s="5"/>
      <c r="G516" s="0" t="n">
        <v>1</v>
      </c>
      <c r="H516" s="0" t="n">
        <v>1</v>
      </c>
      <c r="U516" s="5"/>
    </row>
    <row collapsed="false" customFormat="false" customHeight="true" hidden="false" ht="14" outlineLevel="0" r="517">
      <c r="C517" s="7" t="n">
        <f aca="false">2*C516</f>
        <v>32</v>
      </c>
      <c r="D517" s="5"/>
      <c r="G517" s="0" t="n">
        <v>1</v>
      </c>
      <c r="H517" s="0" t="n">
        <v>1</v>
      </c>
      <c r="U517" s="5"/>
    </row>
    <row collapsed="false" customFormat="false" customHeight="true" hidden="false" ht="14" outlineLevel="0" r="518">
      <c r="C518" s="7" t="n">
        <f aca="false">2*C517</f>
        <v>64</v>
      </c>
      <c r="D518" s="5"/>
      <c r="G518" s="0" t="n">
        <v>1</v>
      </c>
      <c r="H518" s="0" t="n">
        <v>1</v>
      </c>
      <c r="U518" s="5"/>
    </row>
    <row collapsed="false" customFormat="false" customHeight="true" hidden="false" ht="14" outlineLevel="0" r="519">
      <c r="C519" s="7" t="n">
        <f aca="false">2*C518</f>
        <v>128</v>
      </c>
      <c r="D519" s="5"/>
      <c r="G519" s="0" t="n">
        <v>1</v>
      </c>
      <c r="H519" s="0" t="n">
        <v>1</v>
      </c>
      <c r="U519" s="5"/>
    </row>
    <row collapsed="false" customFormat="false" customHeight="true" hidden="false" ht="14" outlineLevel="0" r="520">
      <c r="C520" s="7" t="n">
        <f aca="false">2*C519</f>
        <v>256</v>
      </c>
      <c r="D520" s="5"/>
      <c r="G520" s="0" t="n">
        <v>1</v>
      </c>
      <c r="H520" s="0" t="n">
        <v>1</v>
      </c>
      <c r="U520" s="5"/>
    </row>
    <row collapsed="false" customFormat="false" customHeight="true" hidden="false" ht="14" outlineLevel="0" r="521">
      <c r="C521" s="7" t="n">
        <f aca="false">2*C520</f>
        <v>512</v>
      </c>
      <c r="D521" s="5"/>
      <c r="U521" s="5"/>
    </row>
    <row collapsed="false" customFormat="false" customHeight="true" hidden="false" ht="14" outlineLevel="0" r="522">
      <c r="C522" s="7" t="n">
        <f aca="false">2*C521</f>
        <v>1024</v>
      </c>
      <c r="D522" s="5"/>
      <c r="U522" s="5"/>
    </row>
    <row collapsed="false" customFormat="false" customHeight="true" hidden="false" ht="14" outlineLevel="0" r="523">
      <c r="C523" s="7" t="n">
        <f aca="false">2*C522</f>
        <v>2048</v>
      </c>
      <c r="D523" s="5"/>
      <c r="U523" s="5"/>
    </row>
    <row collapsed="false" customFormat="false" customHeight="true" hidden="false" ht="14" outlineLevel="0" r="524">
      <c r="C524" s="7" t="n">
        <f aca="false">2*C523</f>
        <v>4096</v>
      </c>
      <c r="D524" s="5"/>
      <c r="U524" s="5"/>
    </row>
    <row collapsed="false" customFormat="false" customHeight="true" hidden="false" ht="14" outlineLevel="0" r="525">
      <c r="C525" s="7" t="n">
        <f aca="false">2*C524</f>
        <v>8192</v>
      </c>
      <c r="D525" s="5"/>
      <c r="U525" s="5"/>
    </row>
    <row collapsed="false" customFormat="false" customHeight="true" hidden="false" ht="14" outlineLevel="0" r="526">
      <c r="C526" s="7" t="n">
        <f aca="false">2*C525</f>
        <v>16384</v>
      </c>
      <c r="D526" s="5"/>
      <c r="U526" s="5"/>
    </row>
    <row collapsed="false" customFormat="false" customHeight="true" hidden="false" ht="14" outlineLevel="0" r="527">
      <c r="C527" s="7" t="n">
        <f aca="false">2*C526</f>
        <v>32768</v>
      </c>
      <c r="D527" s="5"/>
      <c r="U527" s="5"/>
    </row>
    <row collapsed="false" customFormat="false" customHeight="true" hidden="false" ht="14" outlineLevel="0" r="528">
      <c r="D528" s="5"/>
      <c r="E528" s="8" t="n">
        <f aca="false">IF(E529=0,0,1)</f>
        <v>1</v>
      </c>
      <c r="F528" s="8" t="n">
        <f aca="false">IF(F529=0,0,1)</f>
        <v>1</v>
      </c>
      <c r="G528" s="8" t="n">
        <f aca="false">IF(G529=0,0,1)</f>
        <v>1</v>
      </c>
      <c r="H528" s="8" t="n">
        <f aca="false">IF(H529=0,0,1)</f>
        <v>1</v>
      </c>
      <c r="I528" s="8" t="n">
        <f aca="false">IF(I529=0,0,1)</f>
        <v>1</v>
      </c>
      <c r="J528" s="8" t="n">
        <f aca="false">IF(J529=0,0,1)</f>
        <v>1</v>
      </c>
      <c r="K528" s="8" t="n">
        <f aca="false">IF(K529=0,0,1)</f>
        <v>0</v>
      </c>
      <c r="L528" s="8" t="n">
        <f aca="false">IF(L529=0,0,1)</f>
        <v>0</v>
      </c>
      <c r="M528" s="8" t="n">
        <f aca="false">IF(M529=0,0,1)</f>
        <v>0</v>
      </c>
      <c r="N528" s="8" t="n">
        <f aca="false">IF(N529=0,0,1)</f>
        <v>0</v>
      </c>
      <c r="O528" s="8" t="n">
        <f aca="false">IF(O529=0,0,1)</f>
        <v>0</v>
      </c>
      <c r="P528" s="8" t="n">
        <f aca="false">IF(P529=0,0,1)</f>
        <v>0</v>
      </c>
      <c r="Q528" s="8" t="n">
        <f aca="false">IF(Q529=0,0,1)</f>
        <v>0</v>
      </c>
      <c r="R528" s="8" t="n">
        <f aca="false">IF(R529=0,0,1)</f>
        <v>0</v>
      </c>
      <c r="S528" s="8" t="n">
        <f aca="false">IF(S529=0,0,1)</f>
        <v>0</v>
      </c>
      <c r="T528" s="8" t="n">
        <f aca="false">IF(T529=0,0,1)</f>
        <v>0</v>
      </c>
      <c r="U528" s="5"/>
    </row>
    <row collapsed="false" customFormat="false" customHeight="true" hidden="true" ht="14" outlineLevel="0" r="529">
      <c r="E529" s="9" t="n">
        <f aca="false">SUMPRODUCT($C$6:$C$21,E512:E527)</f>
        <v>1</v>
      </c>
      <c r="F529" s="9" t="n">
        <f aca="false">SUMPRODUCT($C$6:$C$21,F512:F527)</f>
        <v>1</v>
      </c>
      <c r="G529" s="9" t="n">
        <f aca="false">SUMPRODUCT($C$6:$C$21,G512:G527)</f>
        <v>497</v>
      </c>
      <c r="H529" s="9" t="n">
        <f aca="false">SUMPRODUCT($C$6:$C$21,H512:H527)</f>
        <v>509</v>
      </c>
      <c r="I529" s="9" t="n">
        <f aca="false">SUMPRODUCT($C$6:$C$21,I512:I527)</f>
        <v>15</v>
      </c>
      <c r="J529" s="9" t="n">
        <f aca="false">SUMPRODUCT($C$6:$C$21,J512:J527)</f>
        <v>3</v>
      </c>
      <c r="K529" s="9" t="n">
        <f aca="false">SUMPRODUCT($C$6:$C$21,K512:K527)</f>
        <v>0</v>
      </c>
      <c r="L529" s="9" t="n">
        <f aca="false">SUMPRODUCT($C$6:$C$21,L512:L527)</f>
        <v>0</v>
      </c>
      <c r="M529" s="9" t="n">
        <f aca="false">SUMPRODUCT($C$6:$C$21,M512:M527)</f>
        <v>0</v>
      </c>
      <c r="N529" s="9" t="n">
        <f aca="false">SUMPRODUCT($C$6:$C$21,N512:N527)</f>
        <v>0</v>
      </c>
      <c r="O529" s="9" t="n">
        <f aca="false">SUMPRODUCT($C$6:$C$21,O512:O527)</f>
        <v>0</v>
      </c>
      <c r="P529" s="9" t="n">
        <f aca="false">SUMPRODUCT($C$6:$C$21,P512:P527)</f>
        <v>0</v>
      </c>
      <c r="Q529" s="9" t="n">
        <f aca="false">SUMPRODUCT($C$6:$C$21,Q512:Q527)</f>
        <v>0</v>
      </c>
      <c r="R529" s="9" t="n">
        <f aca="false">SUMPRODUCT($C$6:$C$21,R512:R527)</f>
        <v>0</v>
      </c>
      <c r="S529" s="9" t="n">
        <f aca="false">SUMPRODUCT($C$6:$C$21,S512:S527)</f>
        <v>0</v>
      </c>
      <c r="T529" s="9" t="n">
        <f aca="false">SUMPRODUCT($C$6:$C$21,T512:T527)</f>
        <v>0</v>
      </c>
      <c r="U529" s="10"/>
    </row>
    <row collapsed="false" customFormat="false" customHeight="true" hidden="true" ht="14" outlineLevel="0" r="530">
      <c r="E530" s="9" t="str">
        <f aca="false">IF(E531&lt;=$V511,CONCATENATE(", 0x",DEC2HEX(E529,4)),"")</f>
        <v>, 0x0001</v>
      </c>
      <c r="F530" s="9" t="str">
        <f aca="false">IF(F531&lt;=$V511,CONCATENATE(", 0x",DEC2HEX(F529,4)),"")</f>
        <v>, 0x0001</v>
      </c>
      <c r="G530" s="9" t="str">
        <f aca="false">IF(G531&lt;=$V511,CONCATENATE(", 0x",DEC2HEX(G529,4)),"")</f>
        <v>, 0x01F1</v>
      </c>
      <c r="H530" s="9" t="str">
        <f aca="false">IF(H531&lt;=$V511,CONCATENATE(", 0x",DEC2HEX(H529,4)),"")</f>
        <v>, 0x01FD</v>
      </c>
      <c r="I530" s="9" t="str">
        <f aca="false">IF(I531&lt;=$V511,CONCATENATE(", 0x",DEC2HEX(I529,4)),"")</f>
        <v>, 0x000F</v>
      </c>
      <c r="J530" s="9" t="str">
        <f aca="false">IF(J531&lt;=$V511,CONCATENATE(", 0x",DEC2HEX(J529,4)),"")</f>
        <v>, 0x0003</v>
      </c>
      <c r="K530" s="9" t="str">
        <f aca="false">IF(K531&lt;=$V511,CONCATENATE(", 0x",DEC2HEX(K529,4)),"")</f>
        <v/>
      </c>
      <c r="L530" s="9" t="str">
        <f aca="false">IF(L531&lt;=$V511,CONCATENATE(", 0x",DEC2HEX(L529,4)),"")</f>
        <v/>
      </c>
      <c r="M530" s="9" t="str">
        <f aca="false">IF(M531&lt;=$V511,CONCATENATE(", 0x",DEC2HEX(M529,4)),"")</f>
        <v/>
      </c>
      <c r="N530" s="9" t="str">
        <f aca="false">IF(N531&lt;=$V511,CONCATENATE(", 0x",DEC2HEX(N529,4)),"")</f>
        <v/>
      </c>
      <c r="O530" s="9" t="str">
        <f aca="false">IF(O531&lt;=$V511,CONCATENATE(", 0x",DEC2HEX(O529,4)),"")</f>
        <v/>
      </c>
      <c r="P530" s="9" t="str">
        <f aca="false">IF(P531&lt;=$V511,CONCATENATE(", 0x",DEC2HEX(P529,4)),"")</f>
        <v/>
      </c>
      <c r="Q530" s="9" t="str">
        <f aca="false">IF(Q531&lt;=$V511,CONCATENATE(", 0x",DEC2HEX(Q529,4)),"")</f>
        <v/>
      </c>
      <c r="R530" s="9" t="str">
        <f aca="false">IF(R531&lt;=$V511,CONCATENATE(", 0x",DEC2HEX(R529,4)),"")</f>
        <v/>
      </c>
      <c r="S530" s="9" t="str">
        <f aca="false">IF(S531&lt;=$V511,CONCATENATE(", 0x",DEC2HEX(S529,4)),"")</f>
        <v/>
      </c>
      <c r="T530" s="9" t="str">
        <f aca="false">IF(T531&lt;=$V511,CONCATENATE(", 0x",DEC2HEX(T529,4)),"")</f>
        <v/>
      </c>
    </row>
    <row collapsed="false" customFormat="false" customHeight="true" hidden="true" ht="14" outlineLevel="0" r="531">
      <c r="E531" s="0" t="n">
        <v>1</v>
      </c>
      <c r="F531" s="0" t="n">
        <v>2</v>
      </c>
      <c r="G531" s="0" t="n">
        <v>3</v>
      </c>
      <c r="H531" s="0" t="n">
        <v>4</v>
      </c>
      <c r="I531" s="0" t="n">
        <v>5</v>
      </c>
      <c r="J531" s="0" t="n">
        <v>6</v>
      </c>
      <c r="K531" s="0" t="n">
        <v>7</v>
      </c>
      <c r="L531" s="0" t="n">
        <v>8</v>
      </c>
      <c r="M531" s="0" t="n">
        <v>9</v>
      </c>
      <c r="N531" s="0" t="n">
        <v>10</v>
      </c>
      <c r="O531" s="0" t="n">
        <v>11</v>
      </c>
      <c r="P531" s="0" t="n">
        <v>12</v>
      </c>
      <c r="Q531" s="0" t="n">
        <v>13</v>
      </c>
      <c r="R531" s="0" t="n">
        <v>14</v>
      </c>
      <c r="S531" s="0" t="n">
        <v>15</v>
      </c>
      <c r="T531" s="0" t="n">
        <v>16</v>
      </c>
    </row>
    <row collapsed="false" customFormat="false" customHeight="true" hidden="false" ht="15" outlineLevel="0" r="533">
      <c r="A533" s="4" t="n">
        <f aca="false">A511+1</f>
        <v>56</v>
      </c>
      <c r="D533" s="5"/>
      <c r="E533" s="6" t="n">
        <v>1</v>
      </c>
      <c r="F533" s="6" t="n">
        <f aca="false">2*E533</f>
        <v>2</v>
      </c>
      <c r="G533" s="6" t="n">
        <f aca="false">2*F533</f>
        <v>4</v>
      </c>
      <c r="H533" s="6" t="n">
        <f aca="false">2*G533</f>
        <v>8</v>
      </c>
      <c r="I533" s="6" t="n">
        <f aca="false">2*H533</f>
        <v>16</v>
      </c>
      <c r="J533" s="6" t="n">
        <f aca="false">2*I533</f>
        <v>32</v>
      </c>
      <c r="K533" s="6" t="n">
        <f aca="false">2*J533</f>
        <v>64</v>
      </c>
      <c r="L533" s="6" t="n">
        <f aca="false">2*K533</f>
        <v>128</v>
      </c>
      <c r="M533" s="6" t="n">
        <f aca="false">2*L533</f>
        <v>256</v>
      </c>
      <c r="N533" s="6" t="n">
        <f aca="false">2*M533</f>
        <v>512</v>
      </c>
      <c r="O533" s="6" t="n">
        <f aca="false">2*N533</f>
        <v>1024</v>
      </c>
      <c r="P533" s="6" t="n">
        <f aca="false">2*O533</f>
        <v>2048</v>
      </c>
      <c r="Q533" s="6" t="n">
        <f aca="false">2*P533</f>
        <v>4096</v>
      </c>
      <c r="R533" s="6" t="n">
        <f aca="false">2*Q533</f>
        <v>8192</v>
      </c>
      <c r="S533" s="6" t="n">
        <f aca="false">2*R533</f>
        <v>16384</v>
      </c>
      <c r="T533" s="6" t="n">
        <f aca="false">2*S533</f>
        <v>32768</v>
      </c>
      <c r="U533" s="5"/>
      <c r="V533" s="1" t="n">
        <f aca="false">INT(LOG(SUMPRODUCT(E533:T533,E550:T550))/LOG(2) + 1)</f>
        <v>6</v>
      </c>
    </row>
    <row collapsed="false" customFormat="false" customHeight="true" hidden="false" ht="14" outlineLevel="0" r="534">
      <c r="A534" s="1" t="str">
        <f aca="false">CHAR(A533)</f>
        <v>8</v>
      </c>
      <c r="C534" s="7" t="n">
        <v>1</v>
      </c>
      <c r="D534" s="5"/>
      <c r="F534" s="0" t="n">
        <v>1</v>
      </c>
      <c r="G534" s="0" t="n">
        <v>1</v>
      </c>
      <c r="H534" s="0" t="n">
        <v>1</v>
      </c>
      <c r="I534" s="0" t="n">
        <v>1</v>
      </c>
      <c r="U534" s="5"/>
    </row>
    <row collapsed="false" customFormat="false" customHeight="true" hidden="false" ht="14" outlineLevel="0" r="535">
      <c r="C535" s="7" t="n">
        <f aca="false">2*C534</f>
        <v>2</v>
      </c>
      <c r="D535" s="5"/>
      <c r="E535" s="0" t="n">
        <v>1</v>
      </c>
      <c r="F535" s="0" t="n">
        <v>1</v>
      </c>
      <c r="I535" s="0" t="n">
        <v>1</v>
      </c>
      <c r="J535" s="0" t="n">
        <v>1</v>
      </c>
      <c r="U535" s="5"/>
    </row>
    <row collapsed="false" customFormat="false" customHeight="true" hidden="false" ht="14" outlineLevel="0" r="536">
      <c r="C536" s="7" t="n">
        <f aca="false">2*C535</f>
        <v>4</v>
      </c>
      <c r="D536" s="5"/>
      <c r="E536" s="0" t="n">
        <v>1</v>
      </c>
      <c r="F536" s="0" t="n">
        <v>1</v>
      </c>
      <c r="I536" s="0" t="n">
        <v>1</v>
      </c>
      <c r="J536" s="0" t="n">
        <v>1</v>
      </c>
      <c r="U536" s="5"/>
    </row>
    <row collapsed="false" customFormat="false" customHeight="true" hidden="false" ht="14" outlineLevel="0" r="537">
      <c r="C537" s="7" t="n">
        <f aca="false">2*C536</f>
        <v>8</v>
      </c>
      <c r="D537" s="5"/>
      <c r="E537" s="0" t="n">
        <v>1</v>
      </c>
      <c r="F537" s="0" t="n">
        <v>1</v>
      </c>
      <c r="I537" s="0" t="n">
        <v>1</v>
      </c>
      <c r="J537" s="0" t="n">
        <v>1</v>
      </c>
      <c r="U537" s="5"/>
    </row>
    <row collapsed="false" customFormat="false" customHeight="true" hidden="false" ht="14" outlineLevel="0" r="538">
      <c r="C538" s="7" t="n">
        <f aca="false">2*C537</f>
        <v>16</v>
      </c>
      <c r="D538" s="5"/>
      <c r="F538" s="0" t="n">
        <v>1</v>
      </c>
      <c r="G538" s="0" t="n">
        <v>1</v>
      </c>
      <c r="H538" s="0" t="n">
        <v>1</v>
      </c>
      <c r="I538" s="0" t="n">
        <v>1</v>
      </c>
      <c r="U538" s="5"/>
    </row>
    <row collapsed="false" customFormat="false" customHeight="true" hidden="false" ht="14" outlineLevel="0" r="539">
      <c r="C539" s="7" t="n">
        <f aca="false">2*C538</f>
        <v>32</v>
      </c>
      <c r="D539" s="5"/>
      <c r="E539" s="0" t="n">
        <v>1</v>
      </c>
      <c r="F539" s="0" t="n">
        <v>1</v>
      </c>
      <c r="I539" s="0" t="n">
        <v>1</v>
      </c>
      <c r="J539" s="0" t="n">
        <v>1</v>
      </c>
      <c r="U539" s="5"/>
    </row>
    <row collapsed="false" customFormat="false" customHeight="true" hidden="false" ht="14" outlineLevel="0" r="540">
      <c r="C540" s="7" t="n">
        <f aca="false">2*C539</f>
        <v>64</v>
      </c>
      <c r="D540" s="5"/>
      <c r="E540" s="0" t="n">
        <v>1</v>
      </c>
      <c r="F540" s="0" t="n">
        <v>1</v>
      </c>
      <c r="I540" s="0" t="n">
        <v>1</v>
      </c>
      <c r="J540" s="0" t="n">
        <v>1</v>
      </c>
      <c r="U540" s="5"/>
    </row>
    <row collapsed="false" customFormat="false" customHeight="true" hidden="false" ht="14" outlineLevel="0" r="541">
      <c r="C541" s="7" t="n">
        <f aca="false">2*C540</f>
        <v>128</v>
      </c>
      <c r="D541" s="5"/>
      <c r="E541" s="0" t="n">
        <v>1</v>
      </c>
      <c r="F541" s="0" t="n">
        <v>1</v>
      </c>
      <c r="I541" s="0" t="n">
        <v>1</v>
      </c>
      <c r="J541" s="0" t="n">
        <v>1</v>
      </c>
      <c r="U541" s="5"/>
    </row>
    <row collapsed="false" customFormat="false" customHeight="true" hidden="false" ht="14" outlineLevel="0" r="542">
      <c r="C542" s="7" t="n">
        <f aca="false">2*C541</f>
        <v>256</v>
      </c>
      <c r="D542" s="5"/>
      <c r="F542" s="0" t="n">
        <v>1</v>
      </c>
      <c r="G542" s="0" t="n">
        <v>1</v>
      </c>
      <c r="H542" s="0" t="n">
        <v>1</v>
      </c>
      <c r="I542" s="0" t="n">
        <v>1</v>
      </c>
      <c r="U542" s="5"/>
    </row>
    <row collapsed="false" customFormat="false" customHeight="true" hidden="false" ht="14" outlineLevel="0" r="543">
      <c r="C543" s="7" t="n">
        <f aca="false">2*C542</f>
        <v>512</v>
      </c>
      <c r="D543" s="5"/>
      <c r="U543" s="5"/>
    </row>
    <row collapsed="false" customFormat="false" customHeight="true" hidden="false" ht="14" outlineLevel="0" r="544">
      <c r="C544" s="7" t="n">
        <f aca="false">2*C543</f>
        <v>1024</v>
      </c>
      <c r="D544" s="5"/>
      <c r="U544" s="5"/>
    </row>
    <row collapsed="false" customFormat="false" customHeight="true" hidden="false" ht="14" outlineLevel="0" r="545">
      <c r="C545" s="7" t="n">
        <f aca="false">2*C544</f>
        <v>2048</v>
      </c>
      <c r="D545" s="5"/>
      <c r="U545" s="5"/>
    </row>
    <row collapsed="false" customFormat="false" customHeight="true" hidden="false" ht="14" outlineLevel="0" r="546">
      <c r="C546" s="7" t="n">
        <f aca="false">2*C545</f>
        <v>4096</v>
      </c>
      <c r="D546" s="5"/>
      <c r="U546" s="5"/>
    </row>
    <row collapsed="false" customFormat="false" customHeight="true" hidden="false" ht="14" outlineLevel="0" r="547">
      <c r="C547" s="7" t="n">
        <f aca="false">2*C546</f>
        <v>8192</v>
      </c>
      <c r="D547" s="5"/>
      <c r="U547" s="5"/>
    </row>
    <row collapsed="false" customFormat="false" customHeight="true" hidden="false" ht="14" outlineLevel="0" r="548">
      <c r="C548" s="7" t="n">
        <f aca="false">2*C547</f>
        <v>16384</v>
      </c>
      <c r="D548" s="5"/>
      <c r="U548" s="5"/>
    </row>
    <row collapsed="false" customFormat="false" customHeight="true" hidden="false" ht="14" outlineLevel="0" r="549">
      <c r="C549" s="7" t="n">
        <f aca="false">2*C548</f>
        <v>32768</v>
      </c>
      <c r="D549" s="5"/>
      <c r="U549" s="5"/>
    </row>
    <row collapsed="false" customFormat="false" customHeight="true" hidden="false" ht="14" outlineLevel="0" r="550">
      <c r="D550" s="5"/>
      <c r="E550" s="8" t="n">
        <f aca="false">IF(E551=0,0,1)</f>
        <v>1</v>
      </c>
      <c r="F550" s="8" t="n">
        <f aca="false">IF(F551=0,0,1)</f>
        <v>1</v>
      </c>
      <c r="G550" s="8" t="n">
        <f aca="false">IF(G551=0,0,1)</f>
        <v>1</v>
      </c>
      <c r="H550" s="8" t="n">
        <f aca="false">IF(H551=0,0,1)</f>
        <v>1</v>
      </c>
      <c r="I550" s="8" t="n">
        <f aca="false">IF(I551=0,0,1)</f>
        <v>1</v>
      </c>
      <c r="J550" s="8" t="n">
        <f aca="false">IF(J551=0,0,1)</f>
        <v>1</v>
      </c>
      <c r="K550" s="8" t="n">
        <f aca="false">IF(K551=0,0,1)</f>
        <v>0</v>
      </c>
      <c r="L550" s="8" t="n">
        <f aca="false">IF(L551=0,0,1)</f>
        <v>0</v>
      </c>
      <c r="M550" s="8" t="n">
        <f aca="false">IF(M551=0,0,1)</f>
        <v>0</v>
      </c>
      <c r="N550" s="8" t="n">
        <f aca="false">IF(N551=0,0,1)</f>
        <v>0</v>
      </c>
      <c r="O550" s="8" t="n">
        <f aca="false">IF(O551=0,0,1)</f>
        <v>0</v>
      </c>
      <c r="P550" s="8" t="n">
        <f aca="false">IF(P551=0,0,1)</f>
        <v>0</v>
      </c>
      <c r="Q550" s="8" t="n">
        <f aca="false">IF(Q551=0,0,1)</f>
        <v>0</v>
      </c>
      <c r="R550" s="8" t="n">
        <f aca="false">IF(R551=0,0,1)</f>
        <v>0</v>
      </c>
      <c r="S550" s="8" t="n">
        <f aca="false">IF(S551=0,0,1)</f>
        <v>0</v>
      </c>
      <c r="T550" s="8" t="n">
        <f aca="false">IF(T551=0,0,1)</f>
        <v>0</v>
      </c>
      <c r="U550" s="5"/>
    </row>
    <row collapsed="false" customFormat="false" customHeight="true" hidden="true" ht="38" outlineLevel="0" r="551">
      <c r="E551" s="9" t="n">
        <f aca="false">SUMPRODUCT($C$6:$C$21,E534:E549)</f>
        <v>238</v>
      </c>
      <c r="F551" s="9" t="n">
        <f aca="false">SUMPRODUCT($C$6:$C$21,F534:F549)</f>
        <v>511</v>
      </c>
      <c r="G551" s="9" t="n">
        <f aca="false">SUMPRODUCT($C$6:$C$21,G534:G549)</f>
        <v>273</v>
      </c>
      <c r="H551" s="9" t="n">
        <f aca="false">SUMPRODUCT($C$6:$C$21,H534:H549)</f>
        <v>273</v>
      </c>
      <c r="I551" s="9" t="n">
        <f aca="false">SUMPRODUCT($C$6:$C$21,I534:I549)</f>
        <v>511</v>
      </c>
      <c r="J551" s="9" t="n">
        <f aca="false">SUMPRODUCT($C$6:$C$21,J534:J549)</f>
        <v>238</v>
      </c>
      <c r="K551" s="9" t="n">
        <f aca="false">SUMPRODUCT($C$6:$C$21,K534:K549)</f>
        <v>0</v>
      </c>
      <c r="L551" s="9" t="n">
        <f aca="false">SUMPRODUCT($C$6:$C$21,L534:L549)</f>
        <v>0</v>
      </c>
      <c r="M551" s="9" t="n">
        <f aca="false">SUMPRODUCT($C$6:$C$21,M534:M549)</f>
        <v>0</v>
      </c>
      <c r="N551" s="9" t="n">
        <f aca="false">SUMPRODUCT($C$6:$C$21,N534:N549)</f>
        <v>0</v>
      </c>
      <c r="O551" s="9" t="n">
        <f aca="false">SUMPRODUCT($C$6:$C$21,O534:O549)</f>
        <v>0</v>
      </c>
      <c r="P551" s="9" t="n">
        <f aca="false">SUMPRODUCT($C$6:$C$21,P534:P549)</f>
        <v>0</v>
      </c>
      <c r="Q551" s="9" t="n">
        <f aca="false">SUMPRODUCT($C$6:$C$21,Q534:Q549)</f>
        <v>0</v>
      </c>
      <c r="R551" s="9" t="n">
        <f aca="false">SUMPRODUCT($C$6:$C$21,R534:R549)</f>
        <v>0</v>
      </c>
      <c r="S551" s="9" t="n">
        <f aca="false">SUMPRODUCT($C$6:$C$21,S534:S549)</f>
        <v>0</v>
      </c>
      <c r="T551" s="9" t="n">
        <f aca="false">SUMPRODUCT($C$6:$C$21,T534:T549)</f>
        <v>0</v>
      </c>
      <c r="U551" s="10"/>
    </row>
    <row collapsed="false" customFormat="false" customHeight="true" hidden="true" ht="48" outlineLevel="0" r="552">
      <c r="E552" s="9" t="str">
        <f aca="false">IF(E553&lt;=$V$5,CONCATENATE(", 0x",DEC2HEX(E551,4)),"")</f>
        <v>, 0x00EE</v>
      </c>
      <c r="F552" s="9" t="str">
        <f aca="false">IF(F553&lt;=$V$5,CONCATENATE(", 0x",DEC2HEX(F551,4)),"")</f>
        <v>, 0x01FF</v>
      </c>
      <c r="G552" s="9" t="str">
        <f aca="false">IF(G553&lt;=$V$5,CONCATENATE(", 0x",DEC2HEX(G551,4)),"")</f>
        <v>, 0x0111</v>
      </c>
      <c r="H552" s="9" t="str">
        <f aca="false">IF(H553&lt;=$V$5,CONCATENATE(", 0x",DEC2HEX(H551,4)),"")</f>
        <v>, 0x0111</v>
      </c>
      <c r="I552" s="9" t="str">
        <f aca="false">IF(I553&lt;=$V$5,CONCATENATE(", 0x",DEC2HEX(I551,4)),"")</f>
        <v>, 0x01FF</v>
      </c>
      <c r="J552" s="9" t="str">
        <f aca="false">IF(J553&lt;=$V$5,CONCATENATE(", 0x",DEC2HEX(J551,4)),"")</f>
        <v>, 0x00EE</v>
      </c>
      <c r="K552" s="9" t="str">
        <f aca="false">IF(K553&lt;=$V$5,CONCATENATE(", 0x",DEC2HEX(K551,4)),"")</f>
        <v/>
      </c>
      <c r="L552" s="9" t="str">
        <f aca="false">IF(L553&lt;=$V$5,CONCATENATE(", 0x",DEC2HEX(L551,4)),"")</f>
        <v/>
      </c>
      <c r="M552" s="9" t="str">
        <f aca="false">IF(M553&lt;=$V$5,CONCATENATE(", 0x",DEC2HEX(M551,4)),"")</f>
        <v/>
      </c>
      <c r="N552" s="9" t="str">
        <f aca="false">IF(N553&lt;=$V$5,CONCATENATE(", 0x",DEC2HEX(N551,4)),"")</f>
        <v/>
      </c>
      <c r="O552" s="9" t="str">
        <f aca="false">IF(O553&lt;=$V$5,CONCATENATE(", 0x",DEC2HEX(O551,4)),"")</f>
        <v/>
      </c>
      <c r="P552" s="9" t="str">
        <f aca="false">IF(P553&lt;=$V$5,CONCATENATE(", 0x",DEC2HEX(P551,4)),"")</f>
        <v/>
      </c>
      <c r="Q552" s="9" t="str">
        <f aca="false">IF(Q553&lt;=$V$5,CONCATENATE(", 0x",DEC2HEX(Q551,4)),"")</f>
        <v/>
      </c>
      <c r="R552" s="9" t="str">
        <f aca="false">IF(R553&lt;=$V$5,CONCATENATE(", 0x",DEC2HEX(R551,4)),"")</f>
        <v/>
      </c>
      <c r="S552" s="9" t="str">
        <f aca="false">IF(S553&lt;=$V$5,CONCATENATE(", 0x",DEC2HEX(S551,4)),"")</f>
        <v/>
      </c>
      <c r="T552" s="9" t="str">
        <f aca="false">IF(T553&lt;=$V$5,CONCATENATE(", 0x",DEC2HEX(T551,4)),"")</f>
        <v/>
      </c>
    </row>
    <row collapsed="false" customFormat="false" customHeight="true" hidden="true" ht="14" outlineLevel="0" r="553">
      <c r="E553" s="0" t="n">
        <v>1</v>
      </c>
      <c r="F553" s="0" t="n">
        <v>2</v>
      </c>
      <c r="G553" s="0" t="n">
        <v>3</v>
      </c>
      <c r="H553" s="0" t="n">
        <v>4</v>
      </c>
      <c r="I553" s="0" t="n">
        <v>5</v>
      </c>
      <c r="J553" s="0" t="n">
        <v>6</v>
      </c>
      <c r="K553" s="0" t="n">
        <v>7</v>
      </c>
      <c r="L553" s="0" t="n">
        <v>8</v>
      </c>
      <c r="M553" s="0" t="n">
        <v>9</v>
      </c>
      <c r="N553" s="0" t="n">
        <v>10</v>
      </c>
      <c r="O553" s="0" t="n">
        <v>11</v>
      </c>
      <c r="P553" s="0" t="n">
        <v>12</v>
      </c>
      <c r="Q553" s="0" t="n">
        <v>13</v>
      </c>
      <c r="R553" s="0" t="n">
        <v>14</v>
      </c>
      <c r="S553" s="0" t="n">
        <v>15</v>
      </c>
      <c r="T553" s="0" t="n">
        <v>16</v>
      </c>
    </row>
    <row collapsed="false" customFormat="false" customHeight="true" hidden="false" ht="15" outlineLevel="0" r="555">
      <c r="A555" s="4" t="n">
        <f aca="false">A533+1</f>
        <v>57</v>
      </c>
      <c r="D555" s="5"/>
      <c r="E555" s="6" t="n">
        <v>1</v>
      </c>
      <c r="F555" s="6" t="n">
        <f aca="false">2*E555</f>
        <v>2</v>
      </c>
      <c r="G555" s="6" t="n">
        <f aca="false">2*F555</f>
        <v>4</v>
      </c>
      <c r="H555" s="6" t="n">
        <f aca="false">2*G555</f>
        <v>8</v>
      </c>
      <c r="I555" s="6" t="n">
        <f aca="false">2*H555</f>
        <v>16</v>
      </c>
      <c r="J555" s="6" t="n">
        <f aca="false">2*I555</f>
        <v>32</v>
      </c>
      <c r="K555" s="6" t="n">
        <f aca="false">2*J555</f>
        <v>64</v>
      </c>
      <c r="L555" s="6" t="n">
        <f aca="false">2*K555</f>
        <v>128</v>
      </c>
      <c r="M555" s="6" t="n">
        <f aca="false">2*L555</f>
        <v>256</v>
      </c>
      <c r="N555" s="6" t="n">
        <f aca="false">2*M555</f>
        <v>512</v>
      </c>
      <c r="O555" s="6" t="n">
        <f aca="false">2*N555</f>
        <v>1024</v>
      </c>
      <c r="P555" s="6" t="n">
        <f aca="false">2*O555</f>
        <v>2048</v>
      </c>
      <c r="Q555" s="6" t="n">
        <f aca="false">2*P555</f>
        <v>4096</v>
      </c>
      <c r="R555" s="6" t="n">
        <f aca="false">2*Q555</f>
        <v>8192</v>
      </c>
      <c r="S555" s="6" t="n">
        <f aca="false">2*R555</f>
        <v>16384</v>
      </c>
      <c r="T555" s="6" t="n">
        <f aca="false">2*S555</f>
        <v>32768</v>
      </c>
      <c r="U555" s="5"/>
      <c r="V555" s="1" t="n">
        <f aca="false">INT(LOG(SUMPRODUCT(E555:T555,E572:T572))/LOG(2) + 1)</f>
        <v>6</v>
      </c>
    </row>
    <row collapsed="false" customFormat="false" customHeight="true" hidden="false" ht="14" outlineLevel="0" r="556">
      <c r="A556" s="1" t="str">
        <f aca="false">CHAR(A555)</f>
        <v>9</v>
      </c>
      <c r="C556" s="7" t="n">
        <v>1</v>
      </c>
      <c r="D556" s="5"/>
      <c r="F556" s="0" t="n">
        <v>1</v>
      </c>
      <c r="G556" s="0" t="n">
        <v>1</v>
      </c>
      <c r="H556" s="0" t="n">
        <v>1</v>
      </c>
      <c r="I556" s="0" t="n">
        <v>1</v>
      </c>
      <c r="U556" s="5"/>
    </row>
    <row collapsed="false" customFormat="false" customHeight="true" hidden="false" ht="14" outlineLevel="0" r="557">
      <c r="C557" s="7" t="n">
        <f aca="false">2*C556</f>
        <v>2</v>
      </c>
      <c r="D557" s="5"/>
      <c r="E557" s="0" t="n">
        <v>1</v>
      </c>
      <c r="F557" s="0" t="n">
        <v>1</v>
      </c>
      <c r="I557" s="0" t="n">
        <v>1</v>
      </c>
      <c r="J557" s="0" t="n">
        <v>1</v>
      </c>
      <c r="U557" s="5"/>
    </row>
    <row collapsed="false" customFormat="false" customHeight="true" hidden="false" ht="14" outlineLevel="0" r="558">
      <c r="C558" s="7" t="n">
        <f aca="false">2*C557</f>
        <v>4</v>
      </c>
      <c r="D558" s="5"/>
      <c r="E558" s="0" t="n">
        <v>1</v>
      </c>
      <c r="F558" s="0" t="n">
        <v>1</v>
      </c>
      <c r="I558" s="0" t="n">
        <v>1</v>
      </c>
      <c r="J558" s="0" t="n">
        <v>1</v>
      </c>
      <c r="U558" s="5"/>
    </row>
    <row collapsed="false" customFormat="false" customHeight="true" hidden="false" ht="14" outlineLevel="0" r="559">
      <c r="C559" s="7" t="n">
        <f aca="false">2*C558</f>
        <v>8</v>
      </c>
      <c r="D559" s="5"/>
      <c r="E559" s="0" t="n">
        <v>1</v>
      </c>
      <c r="F559" s="0" t="n">
        <v>1</v>
      </c>
      <c r="I559" s="0" t="n">
        <v>1</v>
      </c>
      <c r="J559" s="0" t="n">
        <v>1</v>
      </c>
      <c r="U559" s="5"/>
    </row>
    <row collapsed="false" customFormat="false" customHeight="true" hidden="false" ht="14" outlineLevel="0" r="560">
      <c r="C560" s="7" t="n">
        <f aca="false">2*C559</f>
        <v>16</v>
      </c>
      <c r="D560" s="5"/>
      <c r="E560" s="0" t="n">
        <v>1</v>
      </c>
      <c r="F560" s="0" t="n">
        <v>1</v>
      </c>
      <c r="I560" s="0" t="n">
        <v>1</v>
      </c>
      <c r="J560" s="0" t="n">
        <v>1</v>
      </c>
      <c r="U560" s="5"/>
    </row>
    <row collapsed="false" customFormat="false" customHeight="true" hidden="false" ht="14" outlineLevel="0" r="561">
      <c r="C561" s="7" t="n">
        <f aca="false">2*C560</f>
        <v>32</v>
      </c>
      <c r="D561" s="5"/>
      <c r="F561" s="0" t="n">
        <v>1</v>
      </c>
      <c r="G561" s="0" t="n">
        <v>1</v>
      </c>
      <c r="H561" s="0" t="n">
        <v>1</v>
      </c>
      <c r="I561" s="0" t="n">
        <v>1</v>
      </c>
      <c r="J561" s="0" t="n">
        <v>1</v>
      </c>
      <c r="U561" s="5"/>
    </row>
    <row collapsed="false" customFormat="false" customHeight="true" hidden="false" ht="14" outlineLevel="0" r="562">
      <c r="C562" s="7" t="n">
        <f aca="false">2*C561</f>
        <v>64</v>
      </c>
      <c r="D562" s="5"/>
      <c r="I562" s="0" t="n">
        <v>1</v>
      </c>
      <c r="J562" s="0" t="n">
        <v>1</v>
      </c>
      <c r="U562" s="5"/>
    </row>
    <row collapsed="false" customFormat="false" customHeight="true" hidden="false" ht="14" outlineLevel="0" r="563">
      <c r="C563" s="7" t="n">
        <f aca="false">2*C562</f>
        <v>128</v>
      </c>
      <c r="D563" s="5"/>
      <c r="H563" s="0" t="n">
        <v>1</v>
      </c>
      <c r="I563" s="0" t="n">
        <v>1</v>
      </c>
      <c r="U563" s="5"/>
    </row>
    <row collapsed="false" customFormat="false" customHeight="true" hidden="false" ht="14" outlineLevel="0" r="564">
      <c r="C564" s="7" t="n">
        <f aca="false">2*C563</f>
        <v>256</v>
      </c>
      <c r="D564" s="5"/>
      <c r="F564" s="0" t="n">
        <v>1</v>
      </c>
      <c r="G564" s="0" t="n">
        <v>1</v>
      </c>
      <c r="H564" s="0" t="n">
        <v>1</v>
      </c>
      <c r="U564" s="5"/>
    </row>
    <row collapsed="false" customFormat="false" customHeight="true" hidden="false" ht="14" outlineLevel="0" r="565">
      <c r="C565" s="7" t="n">
        <f aca="false">2*C564</f>
        <v>512</v>
      </c>
      <c r="D565" s="5"/>
      <c r="U565" s="5"/>
    </row>
    <row collapsed="false" customFormat="false" customHeight="true" hidden="false" ht="14" outlineLevel="0" r="566">
      <c r="C566" s="7" t="n">
        <f aca="false">2*C565</f>
        <v>1024</v>
      </c>
      <c r="D566" s="5"/>
      <c r="U566" s="5"/>
    </row>
    <row collapsed="false" customFormat="false" customHeight="true" hidden="false" ht="14" outlineLevel="0" r="567">
      <c r="C567" s="7" t="n">
        <f aca="false">2*C566</f>
        <v>2048</v>
      </c>
      <c r="D567" s="5"/>
      <c r="U567" s="5"/>
    </row>
    <row collapsed="false" customFormat="false" customHeight="true" hidden="false" ht="14" outlineLevel="0" r="568">
      <c r="C568" s="7" t="n">
        <f aca="false">2*C567</f>
        <v>4096</v>
      </c>
      <c r="D568" s="5"/>
      <c r="U568" s="5"/>
    </row>
    <row collapsed="false" customFormat="false" customHeight="true" hidden="false" ht="14" outlineLevel="0" r="569">
      <c r="C569" s="7" t="n">
        <f aca="false">2*C568</f>
        <v>8192</v>
      </c>
      <c r="D569" s="5"/>
      <c r="U569" s="5"/>
    </row>
    <row collapsed="false" customFormat="false" customHeight="true" hidden="false" ht="14" outlineLevel="0" r="570">
      <c r="C570" s="7" t="n">
        <f aca="false">2*C569</f>
        <v>16384</v>
      </c>
      <c r="D570" s="5"/>
      <c r="U570" s="5"/>
    </row>
    <row collapsed="false" customFormat="false" customHeight="true" hidden="false" ht="14" outlineLevel="0" r="571">
      <c r="C571" s="7" t="n">
        <f aca="false">2*C570</f>
        <v>32768</v>
      </c>
      <c r="D571" s="5"/>
      <c r="U571" s="5"/>
    </row>
    <row collapsed="false" customFormat="false" customHeight="true" hidden="false" ht="14" outlineLevel="0" r="572">
      <c r="D572" s="5"/>
      <c r="E572" s="8" t="n">
        <f aca="false">IF(E573=0,0,1)</f>
        <v>1</v>
      </c>
      <c r="F572" s="8" t="n">
        <f aca="false">IF(F573=0,0,1)</f>
        <v>1</v>
      </c>
      <c r="G572" s="8" t="n">
        <f aca="false">IF(G573=0,0,1)</f>
        <v>1</v>
      </c>
      <c r="H572" s="8" t="n">
        <f aca="false">IF(H573=0,0,1)</f>
        <v>1</v>
      </c>
      <c r="I572" s="8" t="n">
        <f aca="false">IF(I573=0,0,1)</f>
        <v>1</v>
      </c>
      <c r="J572" s="8" t="n">
        <f aca="false">IF(J573=0,0,1)</f>
        <v>1</v>
      </c>
      <c r="K572" s="8" t="n">
        <f aca="false">IF(K573=0,0,1)</f>
        <v>0</v>
      </c>
      <c r="L572" s="8" t="n">
        <f aca="false">IF(L573=0,0,1)</f>
        <v>0</v>
      </c>
      <c r="M572" s="8" t="n">
        <f aca="false">IF(M573=0,0,1)</f>
        <v>0</v>
      </c>
      <c r="N572" s="8" t="n">
        <f aca="false">IF(N573=0,0,1)</f>
        <v>0</v>
      </c>
      <c r="O572" s="8" t="n">
        <f aca="false">IF(O573=0,0,1)</f>
        <v>0</v>
      </c>
      <c r="P572" s="8" t="n">
        <f aca="false">IF(P573=0,0,1)</f>
        <v>0</v>
      </c>
      <c r="Q572" s="8" t="n">
        <f aca="false">IF(Q573=0,0,1)</f>
        <v>0</v>
      </c>
      <c r="R572" s="8" t="n">
        <f aca="false">IF(R573=0,0,1)</f>
        <v>0</v>
      </c>
      <c r="S572" s="8" t="n">
        <f aca="false">IF(S573=0,0,1)</f>
        <v>0</v>
      </c>
      <c r="T572" s="8" t="n">
        <f aca="false">IF(T573=0,0,1)</f>
        <v>0</v>
      </c>
      <c r="U572" s="5"/>
    </row>
    <row collapsed="false" customFormat="false" customHeight="true" hidden="true" ht="38" outlineLevel="0" r="573">
      <c r="E573" s="9" t="n">
        <f aca="false">SUMPRODUCT($C$6:$C$21,E556:E571)</f>
        <v>30</v>
      </c>
      <c r="F573" s="9" t="n">
        <f aca="false">SUMPRODUCT($C$6:$C$21,F556:F571)</f>
        <v>319</v>
      </c>
      <c r="G573" s="9" t="n">
        <f aca="false">SUMPRODUCT($C$6:$C$21,G556:G571)</f>
        <v>289</v>
      </c>
      <c r="H573" s="9" t="n">
        <f aca="false">SUMPRODUCT($C$6:$C$21,H556:H571)</f>
        <v>417</v>
      </c>
      <c r="I573" s="9" t="n">
        <f aca="false">SUMPRODUCT($C$6:$C$21,I556:I571)</f>
        <v>255</v>
      </c>
      <c r="J573" s="9" t="n">
        <f aca="false">SUMPRODUCT($C$6:$C$21,J556:J571)</f>
        <v>126</v>
      </c>
      <c r="K573" s="9" t="n">
        <f aca="false">SUMPRODUCT($C$6:$C$21,K556:K571)</f>
        <v>0</v>
      </c>
      <c r="L573" s="9" t="n">
        <f aca="false">SUMPRODUCT($C$6:$C$21,L556:L571)</f>
        <v>0</v>
      </c>
      <c r="M573" s="9" t="n">
        <f aca="false">SUMPRODUCT($C$6:$C$21,M556:M571)</f>
        <v>0</v>
      </c>
      <c r="N573" s="9" t="n">
        <f aca="false">SUMPRODUCT($C$6:$C$21,N556:N571)</f>
        <v>0</v>
      </c>
      <c r="O573" s="9" t="n">
        <f aca="false">SUMPRODUCT($C$6:$C$21,O556:O571)</f>
        <v>0</v>
      </c>
      <c r="P573" s="9" t="n">
        <f aca="false">SUMPRODUCT($C$6:$C$21,P556:P571)</f>
        <v>0</v>
      </c>
      <c r="Q573" s="9" t="n">
        <f aca="false">SUMPRODUCT($C$6:$C$21,Q556:Q571)</f>
        <v>0</v>
      </c>
      <c r="R573" s="9" t="n">
        <f aca="false">SUMPRODUCT($C$6:$C$21,R556:R571)</f>
        <v>0</v>
      </c>
      <c r="S573" s="9" t="n">
        <f aca="false">SUMPRODUCT($C$6:$C$21,S556:S571)</f>
        <v>0</v>
      </c>
      <c r="T573" s="9" t="n">
        <f aca="false">SUMPRODUCT($C$6:$C$21,T556:T571)</f>
        <v>0</v>
      </c>
      <c r="U573" s="10"/>
    </row>
    <row collapsed="false" customFormat="false" customHeight="true" hidden="true" ht="48" outlineLevel="0" r="574">
      <c r="E574" s="9" t="str">
        <f aca="false">IF(E575&lt;=$V555,CONCATENATE(", 0x",DEC2HEX(E573,4)),"")</f>
        <v>, 0x001E</v>
      </c>
      <c r="F574" s="9" t="str">
        <f aca="false">IF(F575&lt;=$V555,CONCATENATE(", 0x",DEC2HEX(F573,4)),"")</f>
        <v>, 0x013F</v>
      </c>
      <c r="G574" s="9" t="str">
        <f aca="false">IF(G575&lt;=$V555,CONCATENATE(", 0x",DEC2HEX(G573,4)),"")</f>
        <v>, 0x0121</v>
      </c>
      <c r="H574" s="9" t="str">
        <f aca="false">IF(H575&lt;=$V555,CONCATENATE(", 0x",DEC2HEX(H573,4)),"")</f>
        <v>, 0x01A1</v>
      </c>
      <c r="I574" s="9" t="str">
        <f aca="false">IF(I575&lt;=$V555,CONCATENATE(", 0x",DEC2HEX(I573,4)),"")</f>
        <v>, 0x00FF</v>
      </c>
      <c r="J574" s="9" t="str">
        <f aca="false">IF(J575&lt;=$V555,CONCATENATE(", 0x",DEC2HEX(J573,4)),"")</f>
        <v>, 0x007E</v>
      </c>
      <c r="K574" s="9" t="str">
        <f aca="false">IF(K575&lt;=$V555,CONCATENATE(", 0x",DEC2HEX(K573,4)),"")</f>
        <v/>
      </c>
      <c r="L574" s="9" t="str">
        <f aca="false">IF(L575&lt;=$V555,CONCATENATE(", 0x",DEC2HEX(L573,4)),"")</f>
        <v/>
      </c>
      <c r="M574" s="9" t="str">
        <f aca="false">IF(M575&lt;=$V555,CONCATENATE(", 0x",DEC2HEX(M573,4)),"")</f>
        <v/>
      </c>
      <c r="N574" s="9" t="str">
        <f aca="false">IF(N575&lt;=$V555,CONCATENATE(", 0x",DEC2HEX(N573,4)),"")</f>
        <v/>
      </c>
      <c r="O574" s="9" t="str">
        <f aca="false">IF(O575&lt;=$V555,CONCATENATE(", 0x",DEC2HEX(O573,4)),"")</f>
        <v/>
      </c>
      <c r="P574" s="9" t="str">
        <f aca="false">IF(P575&lt;=$V555,CONCATENATE(", 0x",DEC2HEX(P573,4)),"")</f>
        <v/>
      </c>
      <c r="Q574" s="9" t="str">
        <f aca="false">IF(Q575&lt;=$V555,CONCATENATE(", 0x",DEC2HEX(Q573,4)),"")</f>
        <v/>
      </c>
      <c r="R574" s="9" t="str">
        <f aca="false">IF(R575&lt;=$V555,CONCATENATE(", 0x",DEC2HEX(R573,4)),"")</f>
        <v/>
      </c>
      <c r="S574" s="9" t="str">
        <f aca="false">IF(S575&lt;=$V555,CONCATENATE(", 0x",DEC2HEX(S573,4)),"")</f>
        <v/>
      </c>
      <c r="T574" s="9" t="str">
        <f aca="false">IF(T575&lt;=$V555,CONCATENATE(", 0x",DEC2HEX(T573,4)),"")</f>
        <v/>
      </c>
    </row>
    <row collapsed="false" customFormat="false" customHeight="true" hidden="true" ht="14" outlineLevel="0" r="575">
      <c r="E575" s="0" t="n">
        <v>1</v>
      </c>
      <c r="F575" s="0" t="n">
        <v>2</v>
      </c>
      <c r="G575" s="0" t="n">
        <v>3</v>
      </c>
      <c r="H575" s="0" t="n">
        <v>4</v>
      </c>
      <c r="I575" s="0" t="n">
        <v>5</v>
      </c>
      <c r="J575" s="0" t="n">
        <v>6</v>
      </c>
      <c r="K575" s="0" t="n">
        <v>7</v>
      </c>
      <c r="L575" s="0" t="n">
        <v>8</v>
      </c>
      <c r="M575" s="0" t="n">
        <v>9</v>
      </c>
      <c r="N575" s="0" t="n">
        <v>10</v>
      </c>
      <c r="O575" s="0" t="n">
        <v>11</v>
      </c>
      <c r="P575" s="0" t="n">
        <v>12</v>
      </c>
      <c r="Q575" s="0" t="n">
        <v>13</v>
      </c>
      <c r="R575" s="0" t="n">
        <v>14</v>
      </c>
      <c r="S575" s="0" t="n">
        <v>15</v>
      </c>
      <c r="T575" s="0" t="n">
        <v>16</v>
      </c>
    </row>
    <row collapsed="false" customFormat="false" customHeight="true" hidden="false" ht="14" outlineLevel="0" r="577">
      <c r="A577" s="4" t="n">
        <f aca="false">A555+1</f>
        <v>58</v>
      </c>
      <c r="D577" s="5"/>
      <c r="E577" s="6" t="n">
        <v>1</v>
      </c>
      <c r="F577" s="6" t="n">
        <f aca="false">2*E577</f>
        <v>2</v>
      </c>
      <c r="G577" s="6" t="n">
        <f aca="false">2*F577</f>
        <v>4</v>
      </c>
      <c r="H577" s="6" t="n">
        <f aca="false">2*G577</f>
        <v>8</v>
      </c>
      <c r="I577" s="6" t="n">
        <f aca="false">2*H577</f>
        <v>16</v>
      </c>
      <c r="J577" s="6" t="n">
        <f aca="false">2*I577</f>
        <v>32</v>
      </c>
      <c r="K577" s="6" t="n">
        <f aca="false">2*J577</f>
        <v>64</v>
      </c>
      <c r="L577" s="6" t="n">
        <f aca="false">2*K577</f>
        <v>128</v>
      </c>
      <c r="M577" s="6" t="n">
        <f aca="false">2*L577</f>
        <v>256</v>
      </c>
      <c r="N577" s="6" t="n">
        <f aca="false">2*M577</f>
        <v>512</v>
      </c>
      <c r="O577" s="6" t="n">
        <f aca="false">2*N577</f>
        <v>1024</v>
      </c>
      <c r="P577" s="6" t="n">
        <f aca="false">2*O577</f>
        <v>2048</v>
      </c>
      <c r="Q577" s="6" t="n">
        <f aca="false">2*P577</f>
        <v>4096</v>
      </c>
      <c r="R577" s="6" t="n">
        <f aca="false">2*Q577</f>
        <v>8192</v>
      </c>
      <c r="S577" s="6" t="n">
        <f aca="false">2*R577</f>
        <v>16384</v>
      </c>
      <c r="T577" s="6" t="n">
        <f aca="false">2*S577</f>
        <v>32768</v>
      </c>
      <c r="U577" s="5"/>
      <c r="V577" s="1" t="n">
        <f aca="false">INT(LOG(SUMPRODUCT(E577:T577,E594:T594))/LOG(2) + 1)</f>
        <v>2</v>
      </c>
    </row>
    <row collapsed="false" customFormat="false" customHeight="true" hidden="false" ht="14" outlineLevel="0" r="578">
      <c r="A578" s="1" t="str">
        <f aca="false">CHAR(A577)</f>
        <v>:</v>
      </c>
      <c r="C578" s="7" t="n">
        <v>1</v>
      </c>
      <c r="D578" s="5"/>
      <c r="U578" s="5"/>
    </row>
    <row collapsed="false" customFormat="false" customHeight="true" hidden="false" ht="14" outlineLevel="0" r="579">
      <c r="C579" s="7" t="n">
        <f aca="false">2*C578</f>
        <v>2</v>
      </c>
      <c r="D579" s="5"/>
      <c r="U579" s="5"/>
    </row>
    <row collapsed="false" customFormat="false" customHeight="true" hidden="false" ht="14" outlineLevel="0" r="580">
      <c r="C580" s="7" t="n">
        <f aca="false">2*C579</f>
        <v>4</v>
      </c>
      <c r="D580" s="5"/>
      <c r="E580" s="0" t="n">
        <v>1</v>
      </c>
      <c r="F580" s="0" t="n">
        <v>1</v>
      </c>
      <c r="U580" s="5"/>
    </row>
    <row collapsed="false" customFormat="false" customHeight="true" hidden="false" ht="14" outlineLevel="0" r="581">
      <c r="C581" s="7" t="n">
        <f aca="false">2*C580</f>
        <v>8</v>
      </c>
      <c r="D581" s="5"/>
      <c r="E581" s="0" t="n">
        <v>1</v>
      </c>
      <c r="F581" s="0" t="n">
        <v>1</v>
      </c>
      <c r="U581" s="5"/>
    </row>
    <row collapsed="false" customFormat="false" customHeight="true" hidden="false" ht="14" outlineLevel="0" r="582">
      <c r="C582" s="7" t="n">
        <f aca="false">2*C581</f>
        <v>16</v>
      </c>
      <c r="D582" s="5"/>
      <c r="U582" s="5"/>
    </row>
    <row collapsed="false" customFormat="false" customHeight="true" hidden="false" ht="14" outlineLevel="0" r="583">
      <c r="C583" s="7" t="n">
        <f aca="false">2*C582</f>
        <v>32</v>
      </c>
      <c r="D583" s="5"/>
      <c r="U583" s="5"/>
    </row>
    <row collapsed="false" customFormat="false" customHeight="true" hidden="false" ht="14" outlineLevel="0" r="584">
      <c r="C584" s="7" t="n">
        <f aca="false">2*C583</f>
        <v>64</v>
      </c>
      <c r="D584" s="5"/>
      <c r="U584" s="5"/>
    </row>
    <row collapsed="false" customFormat="false" customHeight="true" hidden="false" ht="14" outlineLevel="0" r="585">
      <c r="C585" s="7" t="n">
        <f aca="false">2*C584</f>
        <v>128</v>
      </c>
      <c r="D585" s="5"/>
      <c r="E585" s="0" t="n">
        <v>1</v>
      </c>
      <c r="F585" s="0" t="n">
        <v>1</v>
      </c>
      <c r="U585" s="5"/>
    </row>
    <row collapsed="false" customFormat="false" customHeight="true" hidden="false" ht="14" outlineLevel="0" r="586">
      <c r="C586" s="7" t="n">
        <f aca="false">2*C585</f>
        <v>256</v>
      </c>
      <c r="D586" s="5"/>
      <c r="E586" s="0" t="n">
        <v>1</v>
      </c>
      <c r="F586" s="0" t="n">
        <v>1</v>
      </c>
      <c r="U586" s="5"/>
    </row>
    <row collapsed="false" customFormat="false" customHeight="true" hidden="false" ht="14" outlineLevel="0" r="587">
      <c r="C587" s="7" t="n">
        <f aca="false">2*C586</f>
        <v>512</v>
      </c>
      <c r="D587" s="5"/>
      <c r="U587" s="5"/>
    </row>
    <row collapsed="false" customFormat="false" customHeight="true" hidden="false" ht="14" outlineLevel="0" r="588">
      <c r="C588" s="7" t="n">
        <f aca="false">2*C587</f>
        <v>1024</v>
      </c>
      <c r="D588" s="5"/>
      <c r="U588" s="5"/>
    </row>
    <row collapsed="false" customFormat="false" customHeight="true" hidden="false" ht="14" outlineLevel="0" r="589">
      <c r="C589" s="7" t="n">
        <f aca="false">2*C588</f>
        <v>2048</v>
      </c>
      <c r="D589" s="5"/>
      <c r="U589" s="5"/>
    </row>
    <row collapsed="false" customFormat="false" customHeight="true" hidden="false" ht="14" outlineLevel="0" r="590">
      <c r="C590" s="7" t="n">
        <f aca="false">2*C589</f>
        <v>4096</v>
      </c>
      <c r="D590" s="5"/>
      <c r="U590" s="5"/>
    </row>
    <row collapsed="false" customFormat="false" customHeight="true" hidden="false" ht="14" outlineLevel="0" r="591">
      <c r="C591" s="7" t="n">
        <f aca="false">2*C590</f>
        <v>8192</v>
      </c>
      <c r="D591" s="5"/>
      <c r="U591" s="5"/>
    </row>
    <row collapsed="false" customFormat="false" customHeight="true" hidden="false" ht="14" outlineLevel="0" r="592">
      <c r="C592" s="7" t="n">
        <f aca="false">2*C591</f>
        <v>16384</v>
      </c>
      <c r="D592" s="5"/>
      <c r="U592" s="5"/>
    </row>
    <row collapsed="false" customFormat="false" customHeight="true" hidden="false" ht="15" outlineLevel="0" r="593">
      <c r="C593" s="7" t="n">
        <f aca="false">2*C592</f>
        <v>32768</v>
      </c>
      <c r="D593" s="5"/>
      <c r="U593" s="5"/>
    </row>
    <row collapsed="false" customFormat="false" customHeight="true" hidden="false" ht="14" outlineLevel="0" r="594">
      <c r="D594" s="5"/>
      <c r="E594" s="8" t="n">
        <f aca="false">IF(E595=0,0,1)</f>
        <v>1</v>
      </c>
      <c r="F594" s="8" t="n">
        <f aca="false">IF(F595=0,0,1)</f>
        <v>1</v>
      </c>
      <c r="G594" s="8" t="n">
        <f aca="false">IF(G595=0,0,1)</f>
        <v>0</v>
      </c>
      <c r="H594" s="8" t="n">
        <f aca="false">IF(H595=0,0,1)</f>
        <v>0</v>
      </c>
      <c r="I594" s="8" t="n">
        <f aca="false">IF(I595=0,0,1)</f>
        <v>0</v>
      </c>
      <c r="J594" s="8" t="n">
        <f aca="false">IF(J595=0,0,1)</f>
        <v>0</v>
      </c>
      <c r="K594" s="8" t="n">
        <f aca="false">IF(K595=0,0,1)</f>
        <v>0</v>
      </c>
      <c r="L594" s="8" t="n">
        <f aca="false">IF(L595=0,0,1)</f>
        <v>0</v>
      </c>
      <c r="M594" s="8" t="n">
        <f aca="false">IF(M595=0,0,1)</f>
        <v>0</v>
      </c>
      <c r="N594" s="8" t="n">
        <f aca="false">IF(N595=0,0,1)</f>
        <v>0</v>
      </c>
      <c r="O594" s="8" t="n">
        <f aca="false">IF(O595=0,0,1)</f>
        <v>0</v>
      </c>
      <c r="P594" s="8" t="n">
        <f aca="false">IF(P595=0,0,1)</f>
        <v>0</v>
      </c>
      <c r="Q594" s="8" t="n">
        <f aca="false">IF(Q595=0,0,1)</f>
        <v>0</v>
      </c>
      <c r="R594" s="8" t="n">
        <f aca="false">IF(R595=0,0,1)</f>
        <v>0</v>
      </c>
      <c r="S594" s="8" t="n">
        <f aca="false">IF(S595=0,0,1)</f>
        <v>0</v>
      </c>
      <c r="T594" s="8" t="n">
        <f aca="false">IF(T595=0,0,1)</f>
        <v>0</v>
      </c>
      <c r="U594" s="5"/>
    </row>
    <row collapsed="false" customFormat="false" customHeight="true" hidden="true" ht="14" outlineLevel="0" r="595">
      <c r="E595" s="9" t="n">
        <f aca="false">SUMPRODUCT($C$6:$C$21,E578:E593)</f>
        <v>396</v>
      </c>
      <c r="F595" s="9" t="n">
        <f aca="false">SUMPRODUCT($C$6:$C$21,F578:F593)</f>
        <v>396</v>
      </c>
      <c r="G595" s="9" t="n">
        <f aca="false">SUMPRODUCT($C$6:$C$21,G578:G593)</f>
        <v>0</v>
      </c>
      <c r="H595" s="9" t="n">
        <f aca="false">SUMPRODUCT($C$6:$C$21,H578:H593)</f>
        <v>0</v>
      </c>
      <c r="I595" s="9" t="n">
        <f aca="false">SUMPRODUCT($C$6:$C$21,I578:I593)</f>
        <v>0</v>
      </c>
      <c r="J595" s="9" t="n">
        <f aca="false">SUMPRODUCT($C$6:$C$21,J578:J593)</f>
        <v>0</v>
      </c>
      <c r="K595" s="9" t="n">
        <f aca="false">SUMPRODUCT($C$6:$C$21,K578:K593)</f>
        <v>0</v>
      </c>
      <c r="L595" s="9" t="n">
        <f aca="false">SUMPRODUCT($C$6:$C$21,L578:L593)</f>
        <v>0</v>
      </c>
      <c r="M595" s="9" t="n">
        <f aca="false">SUMPRODUCT($C$6:$C$21,M578:M593)</f>
        <v>0</v>
      </c>
      <c r="N595" s="9" t="n">
        <f aca="false">SUMPRODUCT($C$6:$C$21,N578:N593)</f>
        <v>0</v>
      </c>
      <c r="O595" s="9" t="n">
        <f aca="false">SUMPRODUCT($C$6:$C$21,O578:O593)</f>
        <v>0</v>
      </c>
      <c r="P595" s="9" t="n">
        <f aca="false">SUMPRODUCT($C$6:$C$21,P578:P593)</f>
        <v>0</v>
      </c>
      <c r="Q595" s="9" t="n">
        <f aca="false">SUMPRODUCT($C$6:$C$21,Q578:Q593)</f>
        <v>0</v>
      </c>
      <c r="R595" s="9" t="n">
        <f aca="false">SUMPRODUCT($C$6:$C$21,R578:R593)</f>
        <v>0</v>
      </c>
      <c r="S595" s="9" t="n">
        <f aca="false">SUMPRODUCT($C$6:$C$21,S578:S593)</f>
        <v>0</v>
      </c>
      <c r="T595" s="9" t="n">
        <f aca="false">SUMPRODUCT($C$6:$C$21,T578:T593)</f>
        <v>0</v>
      </c>
      <c r="U595" s="10"/>
    </row>
    <row collapsed="false" customFormat="false" customHeight="true" hidden="true" ht="14" outlineLevel="0" r="596">
      <c r="E596" s="9" t="str">
        <f aca="false">IF(E597&lt;=$V577,CONCATENATE(", 0x",DEC2HEX(E595,4)),"")</f>
        <v>, 0x018C</v>
      </c>
      <c r="F596" s="9" t="str">
        <f aca="false">IF(F597&lt;=$V577,CONCATENATE(", 0x",DEC2HEX(F595,4)),"")</f>
        <v>, 0x018C</v>
      </c>
      <c r="G596" s="9" t="str">
        <f aca="false">IF(G597&lt;=$V577,CONCATENATE(", 0x",DEC2HEX(G595,4)),"")</f>
        <v/>
      </c>
      <c r="H596" s="9" t="str">
        <f aca="false">IF(H597&lt;=$V577,CONCATENATE(", 0x",DEC2HEX(H595,4)),"")</f>
        <v/>
      </c>
      <c r="I596" s="9" t="str">
        <f aca="false">IF(I597&lt;=$V577,CONCATENATE(", 0x",DEC2HEX(I595,4)),"")</f>
        <v/>
      </c>
      <c r="J596" s="9" t="str">
        <f aca="false">IF(J597&lt;=$V577,CONCATENATE(", 0x",DEC2HEX(J595,4)),"")</f>
        <v/>
      </c>
      <c r="K596" s="9" t="str">
        <f aca="false">IF(K597&lt;=$V577,CONCATENATE(", 0x",DEC2HEX(K595,4)),"")</f>
        <v/>
      </c>
      <c r="L596" s="9" t="str">
        <f aca="false">IF(L597&lt;=$V577,CONCATENATE(", 0x",DEC2HEX(L595,4)),"")</f>
        <v/>
      </c>
      <c r="M596" s="9" t="str">
        <f aca="false">IF(M597&lt;=$V577,CONCATENATE(", 0x",DEC2HEX(M595,4)),"")</f>
        <v/>
      </c>
      <c r="N596" s="9" t="str">
        <f aca="false">IF(N597&lt;=$V577,CONCATENATE(", 0x",DEC2HEX(N595,4)),"")</f>
        <v/>
      </c>
      <c r="O596" s="9" t="str">
        <f aca="false">IF(O597&lt;=$V577,CONCATENATE(", 0x",DEC2HEX(O595,4)),"")</f>
        <v/>
      </c>
      <c r="P596" s="9" t="str">
        <f aca="false">IF(P597&lt;=$V577,CONCATENATE(", 0x",DEC2HEX(P595,4)),"")</f>
        <v/>
      </c>
      <c r="Q596" s="9" t="str">
        <f aca="false">IF(Q597&lt;=$V577,CONCATENATE(", 0x",DEC2HEX(Q595,4)),"")</f>
        <v/>
      </c>
      <c r="R596" s="9" t="str">
        <f aca="false">IF(R597&lt;=$V577,CONCATENATE(", 0x",DEC2HEX(R595,4)),"")</f>
        <v/>
      </c>
      <c r="S596" s="9" t="str">
        <f aca="false">IF(S597&lt;=$V577,CONCATENATE(", 0x",DEC2HEX(S595,4)),"")</f>
        <v/>
      </c>
      <c r="T596" s="9" t="str">
        <f aca="false">IF(T597&lt;=$V577,CONCATENATE(", 0x",DEC2HEX(T595,4)),"")</f>
        <v/>
      </c>
    </row>
    <row collapsed="false" customFormat="false" customHeight="true" hidden="true" ht="14" outlineLevel="0" r="597">
      <c r="E597" s="0" t="n">
        <v>1</v>
      </c>
      <c r="F597" s="0" t="n">
        <v>2</v>
      </c>
      <c r="G597" s="0" t="n">
        <v>3</v>
      </c>
      <c r="H597" s="0" t="n">
        <v>4</v>
      </c>
      <c r="I597" s="0" t="n">
        <v>5</v>
      </c>
      <c r="J597" s="0" t="n">
        <v>6</v>
      </c>
      <c r="K597" s="0" t="n">
        <v>7</v>
      </c>
      <c r="L597" s="0" t="n">
        <v>8</v>
      </c>
      <c r="M597" s="0" t="n">
        <v>9</v>
      </c>
      <c r="N597" s="0" t="n">
        <v>10</v>
      </c>
      <c r="O597" s="0" t="n">
        <v>11</v>
      </c>
      <c r="P597" s="0" t="n">
        <v>12</v>
      </c>
      <c r="Q597" s="0" t="n">
        <v>13</v>
      </c>
      <c r="R597" s="0" t="n">
        <v>14</v>
      </c>
      <c r="S597" s="0" t="n">
        <v>15</v>
      </c>
      <c r="T597" s="0" t="n">
        <v>16</v>
      </c>
    </row>
    <row collapsed="false" customFormat="false" customHeight="true" hidden="false" ht="14" outlineLevel="0" r="599">
      <c r="A599" s="4" t="n">
        <f aca="false">A577+1</f>
        <v>59</v>
      </c>
      <c r="D599" s="5"/>
      <c r="E599" s="6" t="n">
        <v>1</v>
      </c>
      <c r="F599" s="6" t="n">
        <f aca="false">2*E599</f>
        <v>2</v>
      </c>
      <c r="G599" s="6" t="n">
        <f aca="false">2*F599</f>
        <v>4</v>
      </c>
      <c r="H599" s="6" t="n">
        <f aca="false">2*G599</f>
        <v>8</v>
      </c>
      <c r="I599" s="6" t="n">
        <f aca="false">2*H599</f>
        <v>16</v>
      </c>
      <c r="J599" s="6" t="n">
        <f aca="false">2*I599</f>
        <v>32</v>
      </c>
      <c r="K599" s="6" t="n">
        <f aca="false">2*J599</f>
        <v>64</v>
      </c>
      <c r="L599" s="6" t="n">
        <f aca="false">2*K599</f>
        <v>128</v>
      </c>
      <c r="M599" s="6" t="n">
        <f aca="false">2*L599</f>
        <v>256</v>
      </c>
      <c r="N599" s="6" t="n">
        <f aca="false">2*M599</f>
        <v>512</v>
      </c>
      <c r="O599" s="6" t="n">
        <f aca="false">2*N599</f>
        <v>1024</v>
      </c>
      <c r="P599" s="6" t="n">
        <f aca="false">2*O599</f>
        <v>2048</v>
      </c>
      <c r="Q599" s="6" t="n">
        <f aca="false">2*P599</f>
        <v>4096</v>
      </c>
      <c r="R599" s="6" t="n">
        <f aca="false">2*Q599</f>
        <v>8192</v>
      </c>
      <c r="S599" s="6" t="n">
        <f aca="false">2*R599</f>
        <v>16384</v>
      </c>
      <c r="T599" s="6" t="n">
        <f aca="false">2*S599</f>
        <v>32768</v>
      </c>
      <c r="U599" s="5"/>
      <c r="V599" s="1" t="n">
        <f aca="false">INT(LOG(SUMPRODUCT(E599:T599,E616:T616))/LOG(2) + 1)</f>
        <v>2</v>
      </c>
    </row>
    <row collapsed="false" customFormat="false" customHeight="true" hidden="false" ht="14" outlineLevel="0" r="600">
      <c r="A600" s="1" t="str">
        <f aca="false">CHAR(A599)</f>
        <v>;</v>
      </c>
      <c r="C600" s="7" t="n">
        <v>1</v>
      </c>
      <c r="D600" s="5"/>
      <c r="U600" s="5"/>
    </row>
    <row collapsed="false" customFormat="false" customHeight="true" hidden="false" ht="14" outlineLevel="0" r="601">
      <c r="C601" s="7" t="n">
        <f aca="false">2*C600</f>
        <v>2</v>
      </c>
      <c r="D601" s="5"/>
      <c r="U601" s="5"/>
    </row>
    <row collapsed="false" customFormat="false" customHeight="true" hidden="false" ht="14" outlineLevel="0" r="602">
      <c r="C602" s="7" t="n">
        <f aca="false">2*C601</f>
        <v>4</v>
      </c>
      <c r="D602" s="5"/>
      <c r="E602" s="0" t="n">
        <v>1</v>
      </c>
      <c r="F602" s="0" t="n">
        <v>1</v>
      </c>
      <c r="U602" s="5"/>
    </row>
    <row collapsed="false" customFormat="false" customHeight="true" hidden="false" ht="14" outlineLevel="0" r="603">
      <c r="C603" s="7" t="n">
        <f aca="false">2*C602</f>
        <v>8</v>
      </c>
      <c r="D603" s="5"/>
      <c r="E603" s="0" t="n">
        <v>1</v>
      </c>
      <c r="F603" s="0" t="n">
        <v>1</v>
      </c>
      <c r="U603" s="5"/>
    </row>
    <row collapsed="false" customFormat="false" customHeight="true" hidden="false" ht="14" outlineLevel="0" r="604">
      <c r="C604" s="7" t="n">
        <f aca="false">2*C603</f>
        <v>16</v>
      </c>
      <c r="D604" s="5"/>
      <c r="U604" s="5"/>
    </row>
    <row collapsed="false" customFormat="false" customHeight="true" hidden="false" ht="14" outlineLevel="0" r="605">
      <c r="C605" s="7" t="n">
        <f aca="false">2*C604</f>
        <v>32</v>
      </c>
      <c r="D605" s="5"/>
      <c r="U605" s="5"/>
    </row>
    <row collapsed="false" customFormat="false" customHeight="true" hidden="false" ht="14" outlineLevel="0" r="606">
      <c r="C606" s="7" t="n">
        <f aca="false">2*C605</f>
        <v>64</v>
      </c>
      <c r="D606" s="5"/>
      <c r="U606" s="5"/>
    </row>
    <row collapsed="false" customFormat="false" customHeight="true" hidden="false" ht="14" outlineLevel="0" r="607">
      <c r="C607" s="7" t="n">
        <f aca="false">2*C606</f>
        <v>128</v>
      </c>
      <c r="D607" s="5"/>
      <c r="E607" s="0" t="n">
        <v>1</v>
      </c>
      <c r="F607" s="0" t="n">
        <v>1</v>
      </c>
      <c r="U607" s="5"/>
    </row>
    <row collapsed="false" customFormat="false" customHeight="true" hidden="false" ht="14" outlineLevel="0" r="608">
      <c r="C608" s="7" t="n">
        <f aca="false">2*C607</f>
        <v>256</v>
      </c>
      <c r="D608" s="5"/>
      <c r="E608" s="0" t="n">
        <v>1</v>
      </c>
      <c r="F608" s="0" t="n">
        <v>1</v>
      </c>
      <c r="U608" s="5"/>
    </row>
    <row collapsed="false" customFormat="false" customHeight="true" hidden="false" ht="14" outlineLevel="0" r="609">
      <c r="C609" s="7" t="n">
        <f aca="false">2*C608</f>
        <v>512</v>
      </c>
      <c r="D609" s="5"/>
      <c r="F609" s="0" t="n">
        <v>1</v>
      </c>
      <c r="U609" s="5"/>
    </row>
    <row collapsed="false" customFormat="false" customHeight="true" hidden="false" ht="14" outlineLevel="0" r="610">
      <c r="C610" s="7" t="n">
        <f aca="false">2*C609</f>
        <v>1024</v>
      </c>
      <c r="D610" s="5"/>
      <c r="E610" s="0" t="n">
        <v>1</v>
      </c>
      <c r="U610" s="5"/>
    </row>
    <row collapsed="false" customFormat="false" customHeight="true" hidden="false" ht="14" outlineLevel="0" r="611">
      <c r="C611" s="7" t="n">
        <f aca="false">2*C610</f>
        <v>2048</v>
      </c>
      <c r="D611" s="5"/>
      <c r="U611" s="5"/>
    </row>
    <row collapsed="false" customFormat="false" customHeight="true" hidden="false" ht="14" outlineLevel="0" r="612">
      <c r="C612" s="7" t="n">
        <f aca="false">2*C611</f>
        <v>4096</v>
      </c>
      <c r="D612" s="5"/>
      <c r="U612" s="5"/>
    </row>
    <row collapsed="false" customFormat="false" customHeight="true" hidden="false" ht="14" outlineLevel="0" r="613">
      <c r="C613" s="7" t="n">
        <f aca="false">2*C612</f>
        <v>8192</v>
      </c>
      <c r="D613" s="5"/>
      <c r="U613" s="5"/>
    </row>
    <row collapsed="false" customFormat="false" customHeight="true" hidden="false" ht="14" outlineLevel="0" r="614">
      <c r="C614" s="7" t="n">
        <f aca="false">2*C613</f>
        <v>16384</v>
      </c>
      <c r="D614" s="5"/>
      <c r="U614" s="5"/>
    </row>
    <row collapsed="false" customFormat="false" customHeight="true" hidden="false" ht="14" outlineLevel="0" r="615">
      <c r="C615" s="7" t="n">
        <f aca="false">2*C614</f>
        <v>32768</v>
      </c>
      <c r="D615" s="5"/>
      <c r="U615" s="5"/>
    </row>
    <row collapsed="false" customFormat="false" customHeight="true" hidden="false" ht="14" outlineLevel="0" r="616">
      <c r="D616" s="5"/>
      <c r="E616" s="8" t="n">
        <f aca="false">IF(E617=0,0,1)</f>
        <v>1</v>
      </c>
      <c r="F616" s="8" t="n">
        <f aca="false">IF(F617=0,0,1)</f>
        <v>1</v>
      </c>
      <c r="G616" s="8" t="n">
        <f aca="false">IF(G617=0,0,1)</f>
        <v>0</v>
      </c>
      <c r="H616" s="8" t="n">
        <f aca="false">IF(H617=0,0,1)</f>
        <v>0</v>
      </c>
      <c r="I616" s="8" t="n">
        <f aca="false">IF(I617=0,0,1)</f>
        <v>0</v>
      </c>
      <c r="J616" s="8" t="n">
        <f aca="false">IF(J617=0,0,1)</f>
        <v>0</v>
      </c>
      <c r="K616" s="8" t="n">
        <f aca="false">IF(K617=0,0,1)</f>
        <v>0</v>
      </c>
      <c r="L616" s="8" t="n">
        <f aca="false">IF(L617=0,0,1)</f>
        <v>0</v>
      </c>
      <c r="M616" s="8" t="n">
        <f aca="false">IF(M617=0,0,1)</f>
        <v>0</v>
      </c>
      <c r="N616" s="8" t="n">
        <f aca="false">IF(N617=0,0,1)</f>
        <v>0</v>
      </c>
      <c r="O616" s="8" t="n">
        <f aca="false">IF(O617=0,0,1)</f>
        <v>0</v>
      </c>
      <c r="P616" s="8" t="n">
        <f aca="false">IF(P617=0,0,1)</f>
        <v>0</v>
      </c>
      <c r="Q616" s="8" t="n">
        <f aca="false">IF(Q617=0,0,1)</f>
        <v>0</v>
      </c>
      <c r="R616" s="8" t="n">
        <f aca="false">IF(R617=0,0,1)</f>
        <v>0</v>
      </c>
      <c r="S616" s="8" t="n">
        <f aca="false">IF(S617=0,0,1)</f>
        <v>0</v>
      </c>
      <c r="T616" s="8" t="n">
        <f aca="false">IF(T617=0,0,1)</f>
        <v>0</v>
      </c>
      <c r="U616" s="5"/>
    </row>
    <row collapsed="false" customFormat="false" customHeight="true" hidden="true" ht="14" outlineLevel="0" r="617">
      <c r="E617" s="9" t="n">
        <f aca="false">SUMPRODUCT($C$6:$C$21,E600:E615)</f>
        <v>1420</v>
      </c>
      <c r="F617" s="9" t="n">
        <f aca="false">SUMPRODUCT($C$6:$C$21,F600:F615)</f>
        <v>908</v>
      </c>
      <c r="G617" s="9" t="n">
        <f aca="false">SUMPRODUCT($C$6:$C$21,G600:G615)</f>
        <v>0</v>
      </c>
      <c r="H617" s="9" t="n">
        <f aca="false">SUMPRODUCT($C$6:$C$21,H600:H615)</f>
        <v>0</v>
      </c>
      <c r="I617" s="9" t="n">
        <f aca="false">SUMPRODUCT($C$6:$C$21,I600:I615)</f>
        <v>0</v>
      </c>
      <c r="J617" s="9" t="n">
        <f aca="false">SUMPRODUCT($C$6:$C$21,J600:J615)</f>
        <v>0</v>
      </c>
      <c r="K617" s="9" t="n">
        <f aca="false">SUMPRODUCT($C$6:$C$21,K600:K615)</f>
        <v>0</v>
      </c>
      <c r="L617" s="9" t="n">
        <f aca="false">SUMPRODUCT($C$6:$C$21,L600:L615)</f>
        <v>0</v>
      </c>
      <c r="M617" s="9" t="n">
        <f aca="false">SUMPRODUCT($C$6:$C$21,M600:M615)</f>
        <v>0</v>
      </c>
      <c r="N617" s="9" t="n">
        <f aca="false">SUMPRODUCT($C$6:$C$21,N600:N615)</f>
        <v>0</v>
      </c>
      <c r="O617" s="9" t="n">
        <f aca="false">SUMPRODUCT($C$6:$C$21,O600:O615)</f>
        <v>0</v>
      </c>
      <c r="P617" s="9" t="n">
        <f aca="false">SUMPRODUCT($C$6:$C$21,P600:P615)</f>
        <v>0</v>
      </c>
      <c r="Q617" s="9" t="n">
        <f aca="false">SUMPRODUCT($C$6:$C$21,Q600:Q615)</f>
        <v>0</v>
      </c>
      <c r="R617" s="9" t="n">
        <f aca="false">SUMPRODUCT($C$6:$C$21,R600:R615)</f>
        <v>0</v>
      </c>
      <c r="S617" s="9" t="n">
        <f aca="false">SUMPRODUCT($C$6:$C$21,S600:S615)</f>
        <v>0</v>
      </c>
      <c r="T617" s="9" t="n">
        <f aca="false">SUMPRODUCT($C$6:$C$21,T600:T615)</f>
        <v>0</v>
      </c>
      <c r="U617" s="10"/>
    </row>
    <row collapsed="false" customFormat="false" customHeight="true" hidden="true" ht="14" outlineLevel="0" r="618">
      <c r="E618" s="9" t="str">
        <f aca="false">IF(E619&lt;=$V599,CONCATENATE(", 0x",DEC2HEX(E617,4)),"")</f>
        <v>, 0x058C</v>
      </c>
      <c r="F618" s="9" t="str">
        <f aca="false">IF(F619&lt;=$V599,CONCATENATE(", 0x",DEC2HEX(F617,4)),"")</f>
        <v>, 0x038C</v>
      </c>
      <c r="G618" s="9" t="str">
        <f aca="false">IF(G619&lt;=$V599,CONCATENATE(", 0x",DEC2HEX(G617,4)),"")</f>
        <v/>
      </c>
      <c r="H618" s="9" t="str">
        <f aca="false">IF(H619&lt;=$V599,CONCATENATE(", 0x",DEC2HEX(H617,4)),"")</f>
        <v/>
      </c>
      <c r="I618" s="9" t="str">
        <f aca="false">IF(I619&lt;=$V599,CONCATENATE(", 0x",DEC2HEX(I617,4)),"")</f>
        <v/>
      </c>
      <c r="J618" s="9" t="str">
        <f aca="false">IF(J619&lt;=$V599,CONCATENATE(", 0x",DEC2HEX(J617,4)),"")</f>
        <v/>
      </c>
      <c r="K618" s="9" t="str">
        <f aca="false">IF(K619&lt;=$V599,CONCATENATE(", 0x",DEC2HEX(K617,4)),"")</f>
        <v/>
      </c>
      <c r="L618" s="9" t="str">
        <f aca="false">IF(L619&lt;=$V599,CONCATENATE(", 0x",DEC2HEX(L617,4)),"")</f>
        <v/>
      </c>
      <c r="M618" s="9" t="str">
        <f aca="false">IF(M619&lt;=$V599,CONCATENATE(", 0x",DEC2HEX(M617,4)),"")</f>
        <v/>
      </c>
      <c r="N618" s="9" t="str">
        <f aca="false">IF(N619&lt;=$V599,CONCATENATE(", 0x",DEC2HEX(N617,4)),"")</f>
        <v/>
      </c>
      <c r="O618" s="9" t="str">
        <f aca="false">IF(O619&lt;=$V599,CONCATENATE(", 0x",DEC2HEX(O617,4)),"")</f>
        <v/>
      </c>
      <c r="P618" s="9" t="str">
        <f aca="false">IF(P619&lt;=$V599,CONCATENATE(", 0x",DEC2HEX(P617,4)),"")</f>
        <v/>
      </c>
      <c r="Q618" s="9" t="str">
        <f aca="false">IF(Q619&lt;=$V599,CONCATENATE(", 0x",DEC2HEX(Q617,4)),"")</f>
        <v/>
      </c>
      <c r="R618" s="9" t="str">
        <f aca="false">IF(R619&lt;=$V599,CONCATENATE(", 0x",DEC2HEX(R617,4)),"")</f>
        <v/>
      </c>
      <c r="S618" s="9" t="str">
        <f aca="false">IF(S619&lt;=$V599,CONCATENATE(", 0x",DEC2HEX(S617,4)),"")</f>
        <v/>
      </c>
      <c r="T618" s="9" t="str">
        <f aca="false">IF(T619&lt;=$V599,CONCATENATE(", 0x",DEC2HEX(T617,4)),"")</f>
        <v/>
      </c>
    </row>
    <row collapsed="false" customFormat="false" customHeight="true" hidden="true" ht="14" outlineLevel="0" r="619">
      <c r="E619" s="0" t="n">
        <v>1</v>
      </c>
      <c r="F619" s="0" t="n">
        <v>2</v>
      </c>
      <c r="G619" s="0" t="n">
        <v>3</v>
      </c>
      <c r="H619" s="0" t="n">
        <v>4</v>
      </c>
      <c r="I619" s="0" t="n">
        <v>5</v>
      </c>
      <c r="J619" s="0" t="n">
        <v>6</v>
      </c>
      <c r="K619" s="0" t="n">
        <v>7</v>
      </c>
      <c r="L619" s="0" t="n">
        <v>8</v>
      </c>
      <c r="M619" s="0" t="n">
        <v>9</v>
      </c>
      <c r="N619" s="0" t="n">
        <v>10</v>
      </c>
      <c r="O619" s="0" t="n">
        <v>11</v>
      </c>
      <c r="P619" s="0" t="n">
        <v>12</v>
      </c>
      <c r="Q619" s="0" t="n">
        <v>13</v>
      </c>
      <c r="R619" s="0" t="n">
        <v>14</v>
      </c>
      <c r="S619" s="0" t="n">
        <v>15</v>
      </c>
      <c r="T619" s="0" t="n">
        <v>16</v>
      </c>
    </row>
    <row collapsed="false" customFormat="false" customHeight="true" hidden="false" ht="15" outlineLevel="0" r="621">
      <c r="A621" s="4" t="n">
        <f aca="false">A599+1</f>
        <v>60</v>
      </c>
      <c r="D621" s="5"/>
      <c r="E621" s="6" t="n">
        <v>1</v>
      </c>
      <c r="F621" s="6" t="n">
        <f aca="false">2*E621</f>
        <v>2</v>
      </c>
      <c r="G621" s="6" t="n">
        <f aca="false">2*F621</f>
        <v>4</v>
      </c>
      <c r="H621" s="6" t="n">
        <f aca="false">2*G621</f>
        <v>8</v>
      </c>
      <c r="I621" s="6" t="n">
        <f aca="false">2*H621</f>
        <v>16</v>
      </c>
      <c r="J621" s="6" t="n">
        <f aca="false">2*I621</f>
        <v>32</v>
      </c>
      <c r="K621" s="6" t="n">
        <f aca="false">2*J621</f>
        <v>64</v>
      </c>
      <c r="L621" s="6" t="n">
        <f aca="false">2*K621</f>
        <v>128</v>
      </c>
      <c r="M621" s="6" t="n">
        <f aca="false">2*L621</f>
        <v>256</v>
      </c>
      <c r="N621" s="6" t="n">
        <f aca="false">2*M621</f>
        <v>512</v>
      </c>
      <c r="O621" s="6" t="n">
        <f aca="false">2*N621</f>
        <v>1024</v>
      </c>
      <c r="P621" s="6" t="n">
        <f aca="false">2*O621</f>
        <v>2048</v>
      </c>
      <c r="Q621" s="6" t="n">
        <f aca="false">2*P621</f>
        <v>4096</v>
      </c>
      <c r="R621" s="6" t="n">
        <f aca="false">2*Q621</f>
        <v>8192</v>
      </c>
      <c r="S621" s="6" t="n">
        <f aca="false">2*R621</f>
        <v>16384</v>
      </c>
      <c r="T621" s="6" t="n">
        <f aca="false">2*S621</f>
        <v>32768</v>
      </c>
      <c r="U621" s="5"/>
      <c r="V621" s="1" t="n">
        <f aca="false">INT(LOG(SUMPRODUCT(E621:T621,E638:T638))/LOG(2) + 1)</f>
        <v>5</v>
      </c>
    </row>
    <row collapsed="false" customFormat="false" customHeight="true" hidden="false" ht="14" outlineLevel="0" r="622">
      <c r="A622" s="1" t="str">
        <f aca="false">CHAR(A621)</f>
        <v>&lt;</v>
      </c>
      <c r="C622" s="7" t="n">
        <v>1</v>
      </c>
      <c r="D622" s="5"/>
      <c r="U622" s="5"/>
    </row>
    <row collapsed="false" customFormat="false" customHeight="true" hidden="false" ht="14" outlineLevel="0" r="623">
      <c r="C623" s="7" t="n">
        <f aca="false">2*C622</f>
        <v>2</v>
      </c>
      <c r="D623" s="5"/>
      <c r="H623" s="0" t="n">
        <v>1</v>
      </c>
      <c r="I623" s="0" t="n">
        <v>1</v>
      </c>
      <c r="U623" s="5"/>
    </row>
    <row collapsed="false" customFormat="false" customHeight="true" hidden="false" ht="14" outlineLevel="0" r="624">
      <c r="C624" s="7" t="n">
        <f aca="false">2*C623</f>
        <v>4</v>
      </c>
      <c r="D624" s="5"/>
      <c r="G624" s="0" t="n">
        <v>1</v>
      </c>
      <c r="H624" s="0" t="n">
        <v>1</v>
      </c>
      <c r="U624" s="5"/>
    </row>
    <row collapsed="false" customFormat="false" customHeight="true" hidden="false" ht="14" outlineLevel="0" r="625">
      <c r="C625" s="7" t="n">
        <f aca="false">2*C624</f>
        <v>8</v>
      </c>
      <c r="D625" s="5"/>
      <c r="F625" s="0" t="n">
        <v>1</v>
      </c>
      <c r="G625" s="0" t="n">
        <v>1</v>
      </c>
      <c r="U625" s="5"/>
    </row>
    <row collapsed="false" customFormat="false" customHeight="true" hidden="false" ht="14" outlineLevel="0" r="626">
      <c r="C626" s="7" t="n">
        <f aca="false">2*C625</f>
        <v>16</v>
      </c>
      <c r="D626" s="5"/>
      <c r="E626" s="0" t="n">
        <v>1</v>
      </c>
      <c r="F626" s="0" t="n">
        <v>1</v>
      </c>
      <c r="U626" s="5"/>
    </row>
    <row collapsed="false" customFormat="false" customHeight="true" hidden="false" ht="14" outlineLevel="0" r="627">
      <c r="C627" s="7" t="n">
        <f aca="false">2*C626</f>
        <v>32</v>
      </c>
      <c r="D627" s="5"/>
      <c r="F627" s="0" t="n">
        <v>1</v>
      </c>
      <c r="G627" s="0" t="n">
        <v>1</v>
      </c>
      <c r="U627" s="5"/>
    </row>
    <row collapsed="false" customFormat="false" customHeight="true" hidden="false" ht="14" outlineLevel="0" r="628">
      <c r="C628" s="7" t="n">
        <f aca="false">2*C627</f>
        <v>64</v>
      </c>
      <c r="D628" s="5"/>
      <c r="G628" s="0" t="n">
        <v>1</v>
      </c>
      <c r="H628" s="0" t="n">
        <v>1</v>
      </c>
      <c r="U628" s="5"/>
    </row>
    <row collapsed="false" customFormat="false" customHeight="true" hidden="false" ht="14" outlineLevel="0" r="629">
      <c r="C629" s="7" t="n">
        <f aca="false">2*C628</f>
        <v>128</v>
      </c>
      <c r="D629" s="5"/>
      <c r="H629" s="0" t="n">
        <v>1</v>
      </c>
      <c r="I629" s="0" t="n">
        <v>1</v>
      </c>
      <c r="U629" s="5"/>
    </row>
    <row collapsed="false" customFormat="false" customHeight="true" hidden="false" ht="14" outlineLevel="0" r="630">
      <c r="C630" s="7" t="n">
        <f aca="false">2*C629</f>
        <v>256</v>
      </c>
      <c r="D630" s="5"/>
      <c r="U630" s="5"/>
    </row>
    <row collapsed="false" customFormat="false" customHeight="true" hidden="false" ht="14" outlineLevel="0" r="631">
      <c r="C631" s="7" t="n">
        <f aca="false">2*C630</f>
        <v>512</v>
      </c>
      <c r="D631" s="5"/>
      <c r="U631" s="5"/>
    </row>
    <row collapsed="false" customFormat="false" customHeight="true" hidden="false" ht="14" outlineLevel="0" r="632">
      <c r="C632" s="7" t="n">
        <f aca="false">2*C631</f>
        <v>1024</v>
      </c>
      <c r="D632" s="5"/>
      <c r="U632" s="5"/>
    </row>
    <row collapsed="false" customFormat="false" customHeight="true" hidden="false" ht="14" outlineLevel="0" r="633">
      <c r="C633" s="7" t="n">
        <f aca="false">2*C632</f>
        <v>2048</v>
      </c>
      <c r="D633" s="5"/>
      <c r="U633" s="5"/>
    </row>
    <row collapsed="false" customFormat="false" customHeight="true" hidden="false" ht="14" outlineLevel="0" r="634">
      <c r="C634" s="7" t="n">
        <f aca="false">2*C633</f>
        <v>4096</v>
      </c>
      <c r="D634" s="5"/>
      <c r="U634" s="5"/>
    </row>
    <row collapsed="false" customFormat="false" customHeight="true" hidden="false" ht="14" outlineLevel="0" r="635">
      <c r="C635" s="7" t="n">
        <f aca="false">2*C634</f>
        <v>8192</v>
      </c>
      <c r="D635" s="5"/>
      <c r="U635" s="5"/>
    </row>
    <row collapsed="false" customFormat="false" customHeight="true" hidden="false" ht="14" outlineLevel="0" r="636">
      <c r="C636" s="7" t="n">
        <f aca="false">2*C635</f>
        <v>16384</v>
      </c>
      <c r="D636" s="5"/>
      <c r="U636" s="5"/>
    </row>
    <row collapsed="false" customFormat="false" customHeight="true" hidden="false" ht="14" outlineLevel="0" r="637">
      <c r="C637" s="7" t="n">
        <f aca="false">2*C636</f>
        <v>32768</v>
      </c>
      <c r="D637" s="5"/>
      <c r="U637" s="5"/>
    </row>
    <row collapsed="false" customFormat="false" customHeight="true" hidden="false" ht="14" outlineLevel="0" r="638">
      <c r="D638" s="5"/>
      <c r="E638" s="8" t="n">
        <f aca="false">IF(E639=0,0,1)</f>
        <v>1</v>
      </c>
      <c r="F638" s="8" t="n">
        <f aca="false">IF(F639=0,0,1)</f>
        <v>1</v>
      </c>
      <c r="G638" s="8" t="n">
        <f aca="false">IF(G639=0,0,1)</f>
        <v>1</v>
      </c>
      <c r="H638" s="8" t="n">
        <f aca="false">IF(H639=0,0,1)</f>
        <v>1</v>
      </c>
      <c r="I638" s="8" t="n">
        <f aca="false">IF(I639=0,0,1)</f>
        <v>1</v>
      </c>
      <c r="J638" s="8" t="n">
        <f aca="false">IF(J639=0,0,1)</f>
        <v>0</v>
      </c>
      <c r="K638" s="8" t="n">
        <f aca="false">IF(K639=0,0,1)</f>
        <v>0</v>
      </c>
      <c r="L638" s="8" t="n">
        <f aca="false">IF(L639=0,0,1)</f>
        <v>0</v>
      </c>
      <c r="M638" s="8" t="n">
        <f aca="false">IF(M639=0,0,1)</f>
        <v>0</v>
      </c>
      <c r="N638" s="8" t="n">
        <f aca="false">IF(N639=0,0,1)</f>
        <v>0</v>
      </c>
      <c r="O638" s="8" t="n">
        <f aca="false">IF(O639=0,0,1)</f>
        <v>0</v>
      </c>
      <c r="P638" s="8" t="n">
        <f aca="false">IF(P639=0,0,1)</f>
        <v>0</v>
      </c>
      <c r="Q638" s="8" t="n">
        <f aca="false">IF(Q639=0,0,1)</f>
        <v>0</v>
      </c>
      <c r="R638" s="8" t="n">
        <f aca="false">IF(R639=0,0,1)</f>
        <v>0</v>
      </c>
      <c r="S638" s="8" t="n">
        <f aca="false">IF(S639=0,0,1)</f>
        <v>0</v>
      </c>
      <c r="T638" s="8" t="n">
        <f aca="false">IF(T639=0,0,1)</f>
        <v>0</v>
      </c>
      <c r="U638" s="5"/>
    </row>
    <row collapsed="false" customFormat="false" customHeight="true" hidden="true" ht="38" outlineLevel="0" r="639">
      <c r="E639" s="9" t="n">
        <f aca="false">SUMPRODUCT($C$6:$C$21,E622:E637)</f>
        <v>16</v>
      </c>
      <c r="F639" s="9" t="n">
        <f aca="false">SUMPRODUCT($C$6:$C$21,F622:F637)</f>
        <v>56</v>
      </c>
      <c r="G639" s="9" t="n">
        <f aca="false">SUMPRODUCT($C$6:$C$21,G622:G637)</f>
        <v>108</v>
      </c>
      <c r="H639" s="9" t="n">
        <f aca="false">SUMPRODUCT($C$6:$C$21,H622:H637)</f>
        <v>198</v>
      </c>
      <c r="I639" s="9" t="n">
        <f aca="false">SUMPRODUCT($C$6:$C$21,I622:I637)</f>
        <v>130</v>
      </c>
      <c r="J639" s="9" t="n">
        <f aca="false">SUMPRODUCT($C$6:$C$21,J622:J637)</f>
        <v>0</v>
      </c>
      <c r="K639" s="9" t="n">
        <f aca="false">SUMPRODUCT($C$6:$C$21,K622:K637)</f>
        <v>0</v>
      </c>
      <c r="L639" s="9" t="n">
        <f aca="false">SUMPRODUCT($C$6:$C$21,L622:L637)</f>
        <v>0</v>
      </c>
      <c r="M639" s="9" t="n">
        <f aca="false">SUMPRODUCT($C$6:$C$21,M622:M637)</f>
        <v>0</v>
      </c>
      <c r="N639" s="9" t="n">
        <f aca="false">SUMPRODUCT($C$6:$C$21,N622:N637)</f>
        <v>0</v>
      </c>
      <c r="O639" s="9" t="n">
        <f aca="false">SUMPRODUCT($C$6:$C$21,O622:O637)</f>
        <v>0</v>
      </c>
      <c r="P639" s="9" t="n">
        <f aca="false">SUMPRODUCT($C$6:$C$21,P622:P637)</f>
        <v>0</v>
      </c>
      <c r="Q639" s="9" t="n">
        <f aca="false">SUMPRODUCT($C$6:$C$21,Q622:Q637)</f>
        <v>0</v>
      </c>
      <c r="R639" s="9" t="n">
        <f aca="false">SUMPRODUCT($C$6:$C$21,R622:R637)</f>
        <v>0</v>
      </c>
      <c r="S639" s="9" t="n">
        <f aca="false">SUMPRODUCT($C$6:$C$21,S622:S637)</f>
        <v>0</v>
      </c>
      <c r="T639" s="9" t="n">
        <f aca="false">SUMPRODUCT($C$6:$C$21,T622:T637)</f>
        <v>0</v>
      </c>
      <c r="U639" s="10"/>
    </row>
    <row collapsed="false" customFormat="false" customHeight="true" hidden="true" ht="48" outlineLevel="0" r="640">
      <c r="E640" s="9" t="str">
        <f aca="false">IF(E641&lt;=$V621,CONCATENATE(", 0x",DEC2HEX(E639,4)),"")</f>
        <v>, 0x0010</v>
      </c>
      <c r="F640" s="9" t="str">
        <f aca="false">IF(F641&lt;=$V621,CONCATENATE(", 0x",DEC2HEX(F639,4)),"")</f>
        <v>, 0x0038</v>
      </c>
      <c r="G640" s="9" t="str">
        <f aca="false">IF(G641&lt;=$V621,CONCATENATE(", 0x",DEC2HEX(G639,4)),"")</f>
        <v>, 0x006C</v>
      </c>
      <c r="H640" s="9" t="str">
        <f aca="false">IF(H641&lt;=$V621,CONCATENATE(", 0x",DEC2HEX(H639,4)),"")</f>
        <v>, 0x00C6</v>
      </c>
      <c r="I640" s="9" t="str">
        <f aca="false">IF(I641&lt;=$V621,CONCATENATE(", 0x",DEC2HEX(I639,4)),"")</f>
        <v>, 0x0082</v>
      </c>
      <c r="J640" s="9" t="str">
        <f aca="false">IF(J641&lt;=$V621,CONCATENATE(", 0x",DEC2HEX(J639,4)),"")</f>
        <v/>
      </c>
      <c r="K640" s="9" t="str">
        <f aca="false">IF(K641&lt;=$V621,CONCATENATE(", 0x",DEC2HEX(K639,4)),"")</f>
        <v/>
      </c>
      <c r="L640" s="9" t="str">
        <f aca="false">IF(L641&lt;=$V621,CONCATENATE(", 0x",DEC2HEX(L639,4)),"")</f>
        <v/>
      </c>
      <c r="M640" s="9" t="str">
        <f aca="false">IF(M641&lt;=$V621,CONCATENATE(", 0x",DEC2HEX(M639,4)),"")</f>
        <v/>
      </c>
      <c r="N640" s="9" t="str">
        <f aca="false">IF(N641&lt;=$V621,CONCATENATE(", 0x",DEC2HEX(N639,4)),"")</f>
        <v/>
      </c>
      <c r="O640" s="9" t="str">
        <f aca="false">IF(O641&lt;=$V621,CONCATENATE(", 0x",DEC2HEX(O639,4)),"")</f>
        <v/>
      </c>
      <c r="P640" s="9" t="str">
        <f aca="false">IF(P641&lt;=$V621,CONCATENATE(", 0x",DEC2HEX(P639,4)),"")</f>
        <v/>
      </c>
      <c r="Q640" s="9" t="str">
        <f aca="false">IF(Q641&lt;=$V621,CONCATENATE(", 0x",DEC2HEX(Q639,4)),"")</f>
        <v/>
      </c>
      <c r="R640" s="9" t="str">
        <f aca="false">IF(R641&lt;=$V621,CONCATENATE(", 0x",DEC2HEX(R639,4)),"")</f>
        <v/>
      </c>
      <c r="S640" s="9" t="str">
        <f aca="false">IF(S641&lt;=$V621,CONCATENATE(", 0x",DEC2HEX(S639,4)),"")</f>
        <v/>
      </c>
      <c r="T640" s="9" t="str">
        <f aca="false">IF(T641&lt;=$V621,CONCATENATE(", 0x",DEC2HEX(T639,4)),"")</f>
        <v/>
      </c>
    </row>
    <row collapsed="false" customFormat="false" customHeight="true" hidden="true" ht="14" outlineLevel="0" r="641">
      <c r="E641" s="0" t="n">
        <v>1</v>
      </c>
      <c r="F641" s="0" t="n">
        <v>2</v>
      </c>
      <c r="G641" s="0" t="n">
        <v>3</v>
      </c>
      <c r="H641" s="0" t="n">
        <v>4</v>
      </c>
      <c r="I641" s="0" t="n">
        <v>5</v>
      </c>
      <c r="J641" s="0" t="n">
        <v>6</v>
      </c>
      <c r="K641" s="0" t="n">
        <v>7</v>
      </c>
      <c r="L641" s="0" t="n">
        <v>8</v>
      </c>
      <c r="M641" s="0" t="n">
        <v>9</v>
      </c>
      <c r="N641" s="0" t="n">
        <v>10</v>
      </c>
      <c r="O641" s="0" t="n">
        <v>11</v>
      </c>
      <c r="P641" s="0" t="n">
        <v>12</v>
      </c>
      <c r="Q641" s="0" t="n">
        <v>13</v>
      </c>
      <c r="R641" s="0" t="n">
        <v>14</v>
      </c>
      <c r="S641" s="0" t="n">
        <v>15</v>
      </c>
      <c r="T641" s="0" t="n">
        <v>16</v>
      </c>
    </row>
    <row collapsed="false" customFormat="false" customHeight="true" hidden="false" ht="15" outlineLevel="0" r="643">
      <c r="A643" s="4" t="n">
        <f aca="false">A621+1</f>
        <v>61</v>
      </c>
      <c r="D643" s="5"/>
      <c r="E643" s="6" t="n">
        <v>1</v>
      </c>
      <c r="F643" s="6" t="n">
        <f aca="false">2*E643</f>
        <v>2</v>
      </c>
      <c r="G643" s="6" t="n">
        <f aca="false">2*F643</f>
        <v>4</v>
      </c>
      <c r="H643" s="6" t="n">
        <f aca="false">2*G643</f>
        <v>8</v>
      </c>
      <c r="I643" s="6" t="n">
        <f aca="false">2*H643</f>
        <v>16</v>
      </c>
      <c r="J643" s="6" t="n">
        <f aca="false">2*I643</f>
        <v>32</v>
      </c>
      <c r="K643" s="6" t="n">
        <f aca="false">2*J643</f>
        <v>64</v>
      </c>
      <c r="L643" s="6" t="n">
        <f aca="false">2*K643</f>
        <v>128</v>
      </c>
      <c r="M643" s="6" t="n">
        <f aca="false">2*L643</f>
        <v>256</v>
      </c>
      <c r="N643" s="6" t="n">
        <f aca="false">2*M643</f>
        <v>512</v>
      </c>
      <c r="O643" s="6" t="n">
        <f aca="false">2*N643</f>
        <v>1024</v>
      </c>
      <c r="P643" s="6" t="n">
        <f aca="false">2*O643</f>
        <v>2048</v>
      </c>
      <c r="Q643" s="6" t="n">
        <f aca="false">2*P643</f>
        <v>4096</v>
      </c>
      <c r="R643" s="6" t="n">
        <f aca="false">2*Q643</f>
        <v>8192</v>
      </c>
      <c r="S643" s="6" t="n">
        <f aca="false">2*R643</f>
        <v>16384</v>
      </c>
      <c r="T643" s="6" t="n">
        <f aca="false">2*S643</f>
        <v>32768</v>
      </c>
      <c r="U643" s="5"/>
      <c r="V643" s="1" t="n">
        <f aca="false">INT(LOG(SUMPRODUCT(E643:T643,E660:T660))/LOG(2) + 1)</f>
        <v>6</v>
      </c>
    </row>
    <row collapsed="false" customFormat="false" customHeight="true" hidden="false" ht="14" outlineLevel="0" r="644">
      <c r="A644" s="1" t="str">
        <f aca="false">CHAR(A643)</f>
        <v>=</v>
      </c>
      <c r="C644" s="7" t="n">
        <v>1</v>
      </c>
      <c r="D644" s="5"/>
      <c r="U644" s="5"/>
    </row>
    <row collapsed="false" customFormat="false" customHeight="true" hidden="false" ht="14" outlineLevel="0" r="645">
      <c r="C645" s="7" t="n">
        <f aca="false">2*C644</f>
        <v>2</v>
      </c>
      <c r="D645" s="5"/>
      <c r="U645" s="5"/>
    </row>
    <row collapsed="false" customFormat="false" customHeight="true" hidden="false" ht="14" outlineLevel="0" r="646">
      <c r="C646" s="7" t="n">
        <f aca="false">2*C645</f>
        <v>4</v>
      </c>
      <c r="D646" s="5"/>
      <c r="U646" s="5"/>
    </row>
    <row collapsed="false" customFormat="false" customHeight="true" hidden="false" ht="14" outlineLevel="0" r="647">
      <c r="C647" s="7" t="n">
        <f aca="false">2*C646</f>
        <v>8</v>
      </c>
      <c r="D647" s="5"/>
      <c r="E647" s="0" t="n">
        <v>1</v>
      </c>
      <c r="F647" s="0" t="n">
        <v>1</v>
      </c>
      <c r="G647" s="0" t="n">
        <v>1</v>
      </c>
      <c r="H647" s="0" t="n">
        <v>1</v>
      </c>
      <c r="I647" s="0" t="n">
        <v>1</v>
      </c>
      <c r="J647" s="0" t="n">
        <v>1</v>
      </c>
      <c r="U647" s="5"/>
    </row>
    <row collapsed="false" customFormat="false" customHeight="true" hidden="false" ht="14" outlineLevel="0" r="648">
      <c r="C648" s="7" t="n">
        <f aca="false">2*C647</f>
        <v>16</v>
      </c>
      <c r="D648" s="5"/>
      <c r="U648" s="5"/>
    </row>
    <row collapsed="false" customFormat="false" customHeight="true" hidden="false" ht="14" outlineLevel="0" r="649">
      <c r="C649" s="7" t="n">
        <f aca="false">2*C648</f>
        <v>32</v>
      </c>
      <c r="D649" s="5"/>
      <c r="E649" s="0" t="n">
        <v>1</v>
      </c>
      <c r="F649" s="0" t="n">
        <v>1</v>
      </c>
      <c r="G649" s="0" t="n">
        <v>1</v>
      </c>
      <c r="H649" s="0" t="n">
        <v>1</v>
      </c>
      <c r="I649" s="0" t="n">
        <v>1</v>
      </c>
      <c r="J649" s="0" t="n">
        <v>1</v>
      </c>
      <c r="U649" s="5"/>
    </row>
    <row collapsed="false" customFormat="false" customHeight="true" hidden="false" ht="14" outlineLevel="0" r="650">
      <c r="C650" s="7" t="n">
        <f aca="false">2*C649</f>
        <v>64</v>
      </c>
      <c r="D650" s="5"/>
      <c r="U650" s="5"/>
    </row>
    <row collapsed="false" customFormat="false" customHeight="true" hidden="false" ht="14" outlineLevel="0" r="651">
      <c r="C651" s="7" t="n">
        <f aca="false">2*C650</f>
        <v>128</v>
      </c>
      <c r="D651" s="5"/>
      <c r="U651" s="5"/>
    </row>
    <row collapsed="false" customFormat="false" customHeight="true" hidden="false" ht="14" outlineLevel="0" r="652">
      <c r="C652" s="7" t="n">
        <f aca="false">2*C651</f>
        <v>256</v>
      </c>
      <c r="D652" s="5"/>
      <c r="U652" s="5"/>
    </row>
    <row collapsed="false" customFormat="false" customHeight="true" hidden="false" ht="14" outlineLevel="0" r="653">
      <c r="C653" s="7" t="n">
        <f aca="false">2*C652</f>
        <v>512</v>
      </c>
      <c r="D653" s="5"/>
      <c r="U653" s="5"/>
    </row>
    <row collapsed="false" customFormat="false" customHeight="true" hidden="false" ht="14" outlineLevel="0" r="654">
      <c r="C654" s="7" t="n">
        <f aca="false">2*C653</f>
        <v>1024</v>
      </c>
      <c r="D654" s="5"/>
      <c r="U654" s="5"/>
    </row>
    <row collapsed="false" customFormat="false" customHeight="true" hidden="false" ht="14" outlineLevel="0" r="655">
      <c r="C655" s="7" t="n">
        <f aca="false">2*C654</f>
        <v>2048</v>
      </c>
      <c r="D655" s="5"/>
      <c r="U655" s="5"/>
    </row>
    <row collapsed="false" customFormat="false" customHeight="true" hidden="false" ht="14" outlineLevel="0" r="656">
      <c r="C656" s="7" t="n">
        <f aca="false">2*C655</f>
        <v>4096</v>
      </c>
      <c r="D656" s="5"/>
      <c r="U656" s="5"/>
    </row>
    <row collapsed="false" customFormat="false" customHeight="true" hidden="false" ht="14" outlineLevel="0" r="657">
      <c r="C657" s="7" t="n">
        <f aca="false">2*C656</f>
        <v>8192</v>
      </c>
      <c r="D657" s="5"/>
      <c r="U657" s="5"/>
    </row>
    <row collapsed="false" customFormat="false" customHeight="true" hidden="false" ht="14" outlineLevel="0" r="658">
      <c r="C658" s="7" t="n">
        <f aca="false">2*C657</f>
        <v>16384</v>
      </c>
      <c r="D658" s="5"/>
      <c r="U658" s="5"/>
    </row>
    <row collapsed="false" customFormat="false" customHeight="true" hidden="false" ht="14" outlineLevel="0" r="659">
      <c r="C659" s="7" t="n">
        <f aca="false">2*C658</f>
        <v>32768</v>
      </c>
      <c r="D659" s="5"/>
      <c r="U659" s="5"/>
    </row>
    <row collapsed="false" customFormat="false" customHeight="true" hidden="false" ht="14" outlineLevel="0" r="660">
      <c r="D660" s="5"/>
      <c r="E660" s="8" t="n">
        <f aca="false">IF(E661=0,0,1)</f>
        <v>1</v>
      </c>
      <c r="F660" s="8" t="n">
        <f aca="false">IF(F661=0,0,1)</f>
        <v>1</v>
      </c>
      <c r="G660" s="8" t="n">
        <f aca="false">IF(G661=0,0,1)</f>
        <v>1</v>
      </c>
      <c r="H660" s="8" t="n">
        <f aca="false">IF(H661=0,0,1)</f>
        <v>1</v>
      </c>
      <c r="I660" s="8" t="n">
        <f aca="false">IF(I661=0,0,1)</f>
        <v>1</v>
      </c>
      <c r="J660" s="8" t="n">
        <f aca="false">IF(J661=0,0,1)</f>
        <v>1</v>
      </c>
      <c r="K660" s="8" t="n">
        <f aca="false">IF(K661=0,0,1)</f>
        <v>0</v>
      </c>
      <c r="L660" s="8" t="n">
        <f aca="false">IF(L661=0,0,1)</f>
        <v>0</v>
      </c>
      <c r="M660" s="8" t="n">
        <f aca="false">IF(M661=0,0,1)</f>
        <v>0</v>
      </c>
      <c r="N660" s="8" t="n">
        <f aca="false">IF(N661=0,0,1)</f>
        <v>0</v>
      </c>
      <c r="O660" s="8" t="n">
        <f aca="false">IF(O661=0,0,1)</f>
        <v>0</v>
      </c>
      <c r="P660" s="8" t="n">
        <f aca="false">IF(P661=0,0,1)</f>
        <v>0</v>
      </c>
      <c r="Q660" s="8" t="n">
        <f aca="false">IF(Q661=0,0,1)</f>
        <v>0</v>
      </c>
      <c r="R660" s="8" t="n">
        <f aca="false">IF(R661=0,0,1)</f>
        <v>0</v>
      </c>
      <c r="S660" s="8" t="n">
        <f aca="false">IF(S661=0,0,1)</f>
        <v>0</v>
      </c>
      <c r="T660" s="8" t="n">
        <f aca="false">IF(T661=0,0,1)</f>
        <v>0</v>
      </c>
      <c r="U660" s="5"/>
    </row>
    <row collapsed="false" customFormat="false" customHeight="true" hidden="true" ht="38" outlineLevel="0" r="661">
      <c r="E661" s="9" t="n">
        <f aca="false">SUMPRODUCT($C$6:$C$21,E644:E659)</f>
        <v>40</v>
      </c>
      <c r="F661" s="9" t="n">
        <f aca="false">SUMPRODUCT($C$6:$C$21,F644:F659)</f>
        <v>40</v>
      </c>
      <c r="G661" s="9" t="n">
        <f aca="false">SUMPRODUCT($C$6:$C$21,G644:G659)</f>
        <v>40</v>
      </c>
      <c r="H661" s="9" t="n">
        <f aca="false">SUMPRODUCT($C$6:$C$21,H644:H659)</f>
        <v>40</v>
      </c>
      <c r="I661" s="9" t="n">
        <f aca="false">SUMPRODUCT($C$6:$C$21,I644:I659)</f>
        <v>40</v>
      </c>
      <c r="J661" s="9" t="n">
        <f aca="false">SUMPRODUCT($C$6:$C$21,J644:J659)</f>
        <v>40</v>
      </c>
      <c r="K661" s="9" t="n">
        <f aca="false">SUMPRODUCT($C$6:$C$21,K644:K659)</f>
        <v>0</v>
      </c>
      <c r="L661" s="9" t="n">
        <f aca="false">SUMPRODUCT($C$6:$C$21,L644:L659)</f>
        <v>0</v>
      </c>
      <c r="M661" s="9" t="n">
        <f aca="false">SUMPRODUCT($C$6:$C$21,M644:M659)</f>
        <v>0</v>
      </c>
      <c r="N661" s="9" t="n">
        <f aca="false">SUMPRODUCT($C$6:$C$21,N644:N659)</f>
        <v>0</v>
      </c>
      <c r="O661" s="9" t="n">
        <f aca="false">SUMPRODUCT($C$6:$C$21,O644:O659)</f>
        <v>0</v>
      </c>
      <c r="P661" s="9" t="n">
        <f aca="false">SUMPRODUCT($C$6:$C$21,P644:P659)</f>
        <v>0</v>
      </c>
      <c r="Q661" s="9" t="n">
        <f aca="false">SUMPRODUCT($C$6:$C$21,Q644:Q659)</f>
        <v>0</v>
      </c>
      <c r="R661" s="9" t="n">
        <f aca="false">SUMPRODUCT($C$6:$C$21,R644:R659)</f>
        <v>0</v>
      </c>
      <c r="S661" s="9" t="n">
        <f aca="false">SUMPRODUCT($C$6:$C$21,S644:S659)</f>
        <v>0</v>
      </c>
      <c r="T661" s="9" t="n">
        <f aca="false">SUMPRODUCT($C$6:$C$21,T644:T659)</f>
        <v>0</v>
      </c>
      <c r="U661" s="10"/>
    </row>
    <row collapsed="false" customFormat="false" customHeight="true" hidden="true" ht="48" outlineLevel="0" r="662">
      <c r="E662" s="9" t="str">
        <f aca="false">IF(E663&lt;=$V643,CONCATENATE(", 0x",DEC2HEX(E661,4)),"")</f>
        <v>, 0x0028</v>
      </c>
      <c r="F662" s="9" t="str">
        <f aca="false">IF(F663&lt;=$V643,CONCATENATE(", 0x",DEC2HEX(F661,4)),"")</f>
        <v>, 0x0028</v>
      </c>
      <c r="G662" s="9" t="str">
        <f aca="false">IF(G663&lt;=$V643,CONCATENATE(", 0x",DEC2HEX(G661,4)),"")</f>
        <v>, 0x0028</v>
      </c>
      <c r="H662" s="9" t="str">
        <f aca="false">IF(H663&lt;=$V643,CONCATENATE(", 0x",DEC2HEX(H661,4)),"")</f>
        <v>, 0x0028</v>
      </c>
      <c r="I662" s="9" t="str">
        <f aca="false">IF(I663&lt;=$V643,CONCATENATE(", 0x",DEC2HEX(I661,4)),"")</f>
        <v>, 0x0028</v>
      </c>
      <c r="J662" s="9" t="str">
        <f aca="false">IF(J663&lt;=$V643,CONCATENATE(", 0x",DEC2HEX(J661,4)),"")</f>
        <v>, 0x0028</v>
      </c>
      <c r="K662" s="9" t="str">
        <f aca="false">IF(K663&lt;=$V643,CONCATENATE(", 0x",DEC2HEX(K661,4)),"")</f>
        <v/>
      </c>
      <c r="L662" s="9" t="str">
        <f aca="false">IF(L663&lt;=$V643,CONCATENATE(", 0x",DEC2HEX(L661,4)),"")</f>
        <v/>
      </c>
      <c r="M662" s="9" t="str">
        <f aca="false">IF(M663&lt;=$V643,CONCATENATE(", 0x",DEC2HEX(M661,4)),"")</f>
        <v/>
      </c>
      <c r="N662" s="9" t="str">
        <f aca="false">IF(N663&lt;=$V643,CONCATENATE(", 0x",DEC2HEX(N661,4)),"")</f>
        <v/>
      </c>
      <c r="O662" s="9" t="str">
        <f aca="false">IF(O663&lt;=$V643,CONCATENATE(", 0x",DEC2HEX(O661,4)),"")</f>
        <v/>
      </c>
      <c r="P662" s="9" t="str">
        <f aca="false">IF(P663&lt;=$V643,CONCATENATE(", 0x",DEC2HEX(P661,4)),"")</f>
        <v/>
      </c>
      <c r="Q662" s="9" t="str">
        <f aca="false">IF(Q663&lt;=$V643,CONCATENATE(", 0x",DEC2HEX(Q661,4)),"")</f>
        <v/>
      </c>
      <c r="R662" s="9" t="str">
        <f aca="false">IF(R663&lt;=$V643,CONCATENATE(", 0x",DEC2HEX(R661,4)),"")</f>
        <v/>
      </c>
      <c r="S662" s="9" t="str">
        <f aca="false">IF(S663&lt;=$V643,CONCATENATE(", 0x",DEC2HEX(S661,4)),"")</f>
        <v/>
      </c>
      <c r="T662" s="9" t="str">
        <f aca="false">IF(T663&lt;=$V643,CONCATENATE(", 0x",DEC2HEX(T661,4)),"")</f>
        <v/>
      </c>
    </row>
    <row collapsed="false" customFormat="false" customHeight="true" hidden="true" ht="14" outlineLevel="0" r="663">
      <c r="E663" s="0" t="n">
        <v>1</v>
      </c>
      <c r="F663" s="0" t="n">
        <v>2</v>
      </c>
      <c r="G663" s="0" t="n">
        <v>3</v>
      </c>
      <c r="H663" s="0" t="n">
        <v>4</v>
      </c>
      <c r="I663" s="0" t="n">
        <v>5</v>
      </c>
      <c r="J663" s="0" t="n">
        <v>6</v>
      </c>
      <c r="K663" s="0" t="n">
        <v>7</v>
      </c>
      <c r="L663" s="0" t="n">
        <v>8</v>
      </c>
      <c r="M663" s="0" t="n">
        <v>9</v>
      </c>
      <c r="N663" s="0" t="n">
        <v>10</v>
      </c>
      <c r="O663" s="0" t="n">
        <v>11</v>
      </c>
      <c r="P663" s="0" t="n">
        <v>12</v>
      </c>
      <c r="Q663" s="0" t="n">
        <v>13</v>
      </c>
      <c r="R663" s="0" t="n">
        <v>14</v>
      </c>
      <c r="S663" s="0" t="n">
        <v>15</v>
      </c>
      <c r="T663" s="0" t="n">
        <v>16</v>
      </c>
    </row>
    <row collapsed="false" customFormat="false" customHeight="true" hidden="false" ht="14" outlineLevel="0" r="665">
      <c r="A665" s="4" t="n">
        <f aca="false">A643+1</f>
        <v>62</v>
      </c>
      <c r="D665" s="5"/>
      <c r="E665" s="6" t="n">
        <v>1</v>
      </c>
      <c r="F665" s="6" t="n">
        <f aca="false">2*E665</f>
        <v>2</v>
      </c>
      <c r="G665" s="6" t="n">
        <f aca="false">2*F665</f>
        <v>4</v>
      </c>
      <c r="H665" s="6" t="n">
        <f aca="false">2*G665</f>
        <v>8</v>
      </c>
      <c r="I665" s="6" t="n">
        <f aca="false">2*H665</f>
        <v>16</v>
      </c>
      <c r="J665" s="6" t="n">
        <f aca="false">2*I665</f>
        <v>32</v>
      </c>
      <c r="K665" s="6" t="n">
        <f aca="false">2*J665</f>
        <v>64</v>
      </c>
      <c r="L665" s="6" t="n">
        <f aca="false">2*K665</f>
        <v>128</v>
      </c>
      <c r="M665" s="6" t="n">
        <f aca="false">2*L665</f>
        <v>256</v>
      </c>
      <c r="N665" s="6" t="n">
        <f aca="false">2*M665</f>
        <v>512</v>
      </c>
      <c r="O665" s="6" t="n">
        <f aca="false">2*N665</f>
        <v>1024</v>
      </c>
      <c r="P665" s="6" t="n">
        <f aca="false">2*O665</f>
        <v>2048</v>
      </c>
      <c r="Q665" s="6" t="n">
        <f aca="false">2*P665</f>
        <v>4096</v>
      </c>
      <c r="R665" s="6" t="n">
        <f aca="false">2*Q665</f>
        <v>8192</v>
      </c>
      <c r="S665" s="6" t="n">
        <f aca="false">2*R665</f>
        <v>16384</v>
      </c>
      <c r="T665" s="6" t="n">
        <f aca="false">2*S665</f>
        <v>32768</v>
      </c>
      <c r="U665" s="5"/>
      <c r="V665" s="1" t="n">
        <f aca="false">INT(LOG(SUMPRODUCT(E665:T665,E682:T682))/LOG(2) + 1)</f>
        <v>5</v>
      </c>
    </row>
    <row collapsed="false" customFormat="false" customHeight="true" hidden="false" ht="14" outlineLevel="0" r="666">
      <c r="A666" s="1" t="str">
        <f aca="false">CHAR(A665)</f>
        <v>&gt;</v>
      </c>
      <c r="C666" s="7" t="n">
        <v>1</v>
      </c>
      <c r="D666" s="5"/>
      <c r="U666" s="5"/>
    </row>
    <row collapsed="false" customFormat="false" customHeight="true" hidden="false" ht="14" outlineLevel="0" r="667">
      <c r="C667" s="7" t="n">
        <f aca="false">2*C666</f>
        <v>2</v>
      </c>
      <c r="D667" s="5"/>
      <c r="E667" s="0" t="n">
        <v>1</v>
      </c>
      <c r="F667" s="0" t="n">
        <v>1</v>
      </c>
      <c r="U667" s="5"/>
    </row>
    <row collapsed="false" customFormat="false" customHeight="true" hidden="false" ht="14" outlineLevel="0" r="668">
      <c r="C668" s="7" t="n">
        <f aca="false">2*C667</f>
        <v>4</v>
      </c>
      <c r="D668" s="5"/>
      <c r="F668" s="0" t="n">
        <v>1</v>
      </c>
      <c r="G668" s="0" t="n">
        <v>1</v>
      </c>
      <c r="U668" s="5"/>
    </row>
    <row collapsed="false" customFormat="false" customHeight="true" hidden="false" ht="14" outlineLevel="0" r="669">
      <c r="C669" s="7" t="n">
        <f aca="false">2*C668</f>
        <v>8</v>
      </c>
      <c r="D669" s="5"/>
      <c r="G669" s="0" t="n">
        <v>1</v>
      </c>
      <c r="H669" s="0" t="n">
        <v>1</v>
      </c>
      <c r="U669" s="5"/>
    </row>
    <row collapsed="false" customFormat="false" customHeight="true" hidden="false" ht="14" outlineLevel="0" r="670">
      <c r="C670" s="7" t="n">
        <f aca="false">2*C669</f>
        <v>16</v>
      </c>
      <c r="D670" s="5"/>
      <c r="H670" s="0" t="n">
        <v>1</v>
      </c>
      <c r="I670" s="0" t="n">
        <v>1</v>
      </c>
      <c r="U670" s="5"/>
    </row>
    <row collapsed="false" customFormat="false" customHeight="true" hidden="false" ht="14" outlineLevel="0" r="671">
      <c r="C671" s="7" t="n">
        <f aca="false">2*C670</f>
        <v>32</v>
      </c>
      <c r="D671" s="5"/>
      <c r="G671" s="0" t="n">
        <v>1</v>
      </c>
      <c r="H671" s="0" t="n">
        <v>1</v>
      </c>
      <c r="U671" s="5"/>
    </row>
    <row collapsed="false" customFormat="false" customHeight="true" hidden="false" ht="14" outlineLevel="0" r="672">
      <c r="C672" s="7" t="n">
        <f aca="false">2*C671</f>
        <v>64</v>
      </c>
      <c r="D672" s="5"/>
      <c r="F672" s="0" t="n">
        <v>1</v>
      </c>
      <c r="G672" s="0" t="n">
        <v>1</v>
      </c>
      <c r="U672" s="5"/>
    </row>
    <row collapsed="false" customFormat="false" customHeight="true" hidden="false" ht="14" outlineLevel="0" r="673">
      <c r="C673" s="7" t="n">
        <f aca="false">2*C672</f>
        <v>128</v>
      </c>
      <c r="D673" s="5"/>
      <c r="E673" s="0" t="n">
        <v>1</v>
      </c>
      <c r="F673" s="0" t="n">
        <v>1</v>
      </c>
      <c r="U673" s="5"/>
    </row>
    <row collapsed="false" customFormat="false" customHeight="true" hidden="false" ht="14" outlineLevel="0" r="674">
      <c r="C674" s="7" t="n">
        <f aca="false">2*C673</f>
        <v>256</v>
      </c>
      <c r="D674" s="5"/>
      <c r="U674" s="5"/>
    </row>
    <row collapsed="false" customFormat="false" customHeight="true" hidden="false" ht="14" outlineLevel="0" r="675">
      <c r="C675" s="7" t="n">
        <f aca="false">2*C674</f>
        <v>512</v>
      </c>
      <c r="D675" s="5"/>
      <c r="U675" s="5"/>
    </row>
    <row collapsed="false" customFormat="false" customHeight="true" hidden="false" ht="14" outlineLevel="0" r="676">
      <c r="C676" s="7" t="n">
        <f aca="false">2*C675</f>
        <v>1024</v>
      </c>
      <c r="D676" s="5"/>
      <c r="U676" s="5"/>
    </row>
    <row collapsed="false" customFormat="false" customHeight="true" hidden="false" ht="14" outlineLevel="0" r="677">
      <c r="C677" s="7" t="n">
        <f aca="false">2*C676</f>
        <v>2048</v>
      </c>
      <c r="D677" s="5"/>
      <c r="U677" s="5"/>
    </row>
    <row collapsed="false" customFormat="false" customHeight="true" hidden="false" ht="14" outlineLevel="0" r="678">
      <c r="C678" s="7" t="n">
        <f aca="false">2*C677</f>
        <v>4096</v>
      </c>
      <c r="D678" s="5"/>
      <c r="U678" s="5"/>
    </row>
    <row collapsed="false" customFormat="false" customHeight="true" hidden="false" ht="14" outlineLevel="0" r="679">
      <c r="C679" s="7" t="n">
        <f aca="false">2*C678</f>
        <v>8192</v>
      </c>
      <c r="D679" s="5"/>
      <c r="U679" s="5"/>
    </row>
    <row collapsed="false" customFormat="false" customHeight="true" hidden="false" ht="14" outlineLevel="0" r="680">
      <c r="C680" s="7" t="n">
        <f aca="false">2*C679</f>
        <v>16384</v>
      </c>
      <c r="D680" s="5"/>
      <c r="U680" s="5"/>
    </row>
    <row collapsed="false" customFormat="false" customHeight="true" hidden="false" ht="15" outlineLevel="0" r="681">
      <c r="C681" s="7" t="n">
        <f aca="false">2*C680</f>
        <v>32768</v>
      </c>
      <c r="D681" s="5"/>
      <c r="U681" s="5"/>
    </row>
    <row collapsed="false" customFormat="false" customHeight="true" hidden="false" ht="14" outlineLevel="0" r="682">
      <c r="D682" s="5"/>
      <c r="E682" s="8" t="n">
        <f aca="false">IF(E683=0,0,1)</f>
        <v>1</v>
      </c>
      <c r="F682" s="8" t="n">
        <f aca="false">IF(F683=0,0,1)</f>
        <v>1</v>
      </c>
      <c r="G682" s="8" t="n">
        <f aca="false">IF(G683=0,0,1)</f>
        <v>1</v>
      </c>
      <c r="H682" s="8" t="n">
        <f aca="false">IF(H683=0,0,1)</f>
        <v>1</v>
      </c>
      <c r="I682" s="8" t="n">
        <f aca="false">IF(I683=0,0,1)</f>
        <v>1</v>
      </c>
      <c r="J682" s="8" t="n">
        <f aca="false">IF(J683=0,0,1)</f>
        <v>0</v>
      </c>
      <c r="K682" s="8" t="n">
        <f aca="false">IF(K683=0,0,1)</f>
        <v>0</v>
      </c>
      <c r="L682" s="8" t="n">
        <f aca="false">IF(L683=0,0,1)</f>
        <v>0</v>
      </c>
      <c r="M682" s="8" t="n">
        <f aca="false">IF(M683=0,0,1)</f>
        <v>0</v>
      </c>
      <c r="N682" s="8" t="n">
        <f aca="false">IF(N683=0,0,1)</f>
        <v>0</v>
      </c>
      <c r="O682" s="8" t="n">
        <f aca="false">IF(O683=0,0,1)</f>
        <v>0</v>
      </c>
      <c r="P682" s="8" t="n">
        <f aca="false">IF(P683=0,0,1)</f>
        <v>0</v>
      </c>
      <c r="Q682" s="8" t="n">
        <f aca="false">IF(Q683=0,0,1)</f>
        <v>0</v>
      </c>
      <c r="R682" s="8" t="n">
        <f aca="false">IF(R683=0,0,1)</f>
        <v>0</v>
      </c>
      <c r="S682" s="8" t="n">
        <f aca="false">IF(S683=0,0,1)</f>
        <v>0</v>
      </c>
      <c r="T682" s="8" t="n">
        <f aca="false">IF(T683=0,0,1)</f>
        <v>0</v>
      </c>
      <c r="U682" s="5"/>
    </row>
    <row collapsed="false" customFormat="false" customHeight="true" hidden="true" ht="14" outlineLevel="0" r="683">
      <c r="E683" s="9" t="n">
        <f aca="false">SUMPRODUCT($C$6:$C$21,E666:E681)</f>
        <v>130</v>
      </c>
      <c r="F683" s="9" t="n">
        <f aca="false">SUMPRODUCT($C$6:$C$21,F666:F681)</f>
        <v>198</v>
      </c>
      <c r="G683" s="9" t="n">
        <f aca="false">SUMPRODUCT($C$6:$C$21,G666:G681)</f>
        <v>108</v>
      </c>
      <c r="H683" s="9" t="n">
        <f aca="false">SUMPRODUCT($C$6:$C$21,H666:H681)</f>
        <v>56</v>
      </c>
      <c r="I683" s="9" t="n">
        <f aca="false">SUMPRODUCT($C$6:$C$21,I666:I681)</f>
        <v>16</v>
      </c>
      <c r="J683" s="9" t="n">
        <f aca="false">SUMPRODUCT($C$6:$C$21,J666:J681)</f>
        <v>0</v>
      </c>
      <c r="K683" s="9" t="n">
        <f aca="false">SUMPRODUCT($C$6:$C$21,K666:K681)</f>
        <v>0</v>
      </c>
      <c r="L683" s="9" t="n">
        <f aca="false">SUMPRODUCT($C$6:$C$21,L666:L681)</f>
        <v>0</v>
      </c>
      <c r="M683" s="9" t="n">
        <f aca="false">SUMPRODUCT($C$6:$C$21,M666:M681)</f>
        <v>0</v>
      </c>
      <c r="N683" s="9" t="n">
        <f aca="false">SUMPRODUCT($C$6:$C$21,N666:N681)</f>
        <v>0</v>
      </c>
      <c r="O683" s="9" t="n">
        <f aca="false">SUMPRODUCT($C$6:$C$21,O666:O681)</f>
        <v>0</v>
      </c>
      <c r="P683" s="9" t="n">
        <f aca="false">SUMPRODUCT($C$6:$C$21,P666:P681)</f>
        <v>0</v>
      </c>
      <c r="Q683" s="9" t="n">
        <f aca="false">SUMPRODUCT($C$6:$C$21,Q666:Q681)</f>
        <v>0</v>
      </c>
      <c r="R683" s="9" t="n">
        <f aca="false">SUMPRODUCT($C$6:$C$21,R666:R681)</f>
        <v>0</v>
      </c>
      <c r="S683" s="9" t="n">
        <f aca="false">SUMPRODUCT($C$6:$C$21,S666:S681)</f>
        <v>0</v>
      </c>
      <c r="T683" s="9" t="n">
        <f aca="false">SUMPRODUCT($C$6:$C$21,T666:T681)</f>
        <v>0</v>
      </c>
      <c r="U683" s="10"/>
    </row>
    <row collapsed="false" customFormat="false" customHeight="true" hidden="true" ht="14" outlineLevel="0" r="684">
      <c r="E684" s="9" t="str">
        <f aca="false">IF(E685&lt;=$V665,CONCATENATE(", 0x",DEC2HEX(E683,4)),"")</f>
        <v>, 0x0082</v>
      </c>
      <c r="F684" s="9" t="str">
        <f aca="false">IF(F685&lt;=$V665,CONCATENATE(", 0x",DEC2HEX(F683,4)),"")</f>
        <v>, 0x00C6</v>
      </c>
      <c r="G684" s="9" t="str">
        <f aca="false">IF(G685&lt;=$V665,CONCATENATE(", 0x",DEC2HEX(G683,4)),"")</f>
        <v>, 0x006C</v>
      </c>
      <c r="H684" s="9" t="str">
        <f aca="false">IF(H685&lt;=$V665,CONCATENATE(", 0x",DEC2HEX(H683,4)),"")</f>
        <v>, 0x0038</v>
      </c>
      <c r="I684" s="9" t="str">
        <f aca="false">IF(I685&lt;=$V665,CONCATENATE(", 0x",DEC2HEX(I683,4)),"")</f>
        <v>, 0x0010</v>
      </c>
      <c r="J684" s="9" t="str">
        <f aca="false">IF(J685&lt;=$V665,CONCATENATE(", 0x",DEC2HEX(J683,4)),"")</f>
        <v/>
      </c>
      <c r="K684" s="9" t="str">
        <f aca="false">IF(K685&lt;=$V665,CONCATENATE(", 0x",DEC2HEX(K683,4)),"")</f>
        <v/>
      </c>
      <c r="L684" s="9" t="str">
        <f aca="false">IF(L685&lt;=$V665,CONCATENATE(", 0x",DEC2HEX(L683,4)),"")</f>
        <v/>
      </c>
      <c r="M684" s="9" t="str">
        <f aca="false">IF(M685&lt;=$V665,CONCATENATE(", 0x",DEC2HEX(M683,4)),"")</f>
        <v/>
      </c>
      <c r="N684" s="9" t="str">
        <f aca="false">IF(N685&lt;=$V665,CONCATENATE(", 0x",DEC2HEX(N683,4)),"")</f>
        <v/>
      </c>
      <c r="O684" s="9" t="str">
        <f aca="false">IF(O685&lt;=$V665,CONCATENATE(", 0x",DEC2HEX(O683,4)),"")</f>
        <v/>
      </c>
      <c r="P684" s="9" t="str">
        <f aca="false">IF(P685&lt;=$V665,CONCATENATE(", 0x",DEC2HEX(P683,4)),"")</f>
        <v/>
      </c>
      <c r="Q684" s="9" t="str">
        <f aca="false">IF(Q685&lt;=$V665,CONCATENATE(", 0x",DEC2HEX(Q683,4)),"")</f>
        <v/>
      </c>
      <c r="R684" s="9" t="str">
        <f aca="false">IF(R685&lt;=$V665,CONCATENATE(", 0x",DEC2HEX(R683,4)),"")</f>
        <v/>
      </c>
      <c r="S684" s="9" t="str">
        <f aca="false">IF(S685&lt;=$V665,CONCATENATE(", 0x",DEC2HEX(S683,4)),"")</f>
        <v/>
      </c>
      <c r="T684" s="9" t="str">
        <f aca="false">IF(T685&lt;=$V665,CONCATENATE(", 0x",DEC2HEX(T683,4)),"")</f>
        <v/>
      </c>
    </row>
    <row collapsed="false" customFormat="false" customHeight="true" hidden="true" ht="14" outlineLevel="0" r="685">
      <c r="E685" s="0" t="n">
        <v>1</v>
      </c>
      <c r="F685" s="0" t="n">
        <v>2</v>
      </c>
      <c r="G685" s="0" t="n">
        <v>3</v>
      </c>
      <c r="H685" s="0" t="n">
        <v>4</v>
      </c>
      <c r="I685" s="0" t="n">
        <v>5</v>
      </c>
      <c r="J685" s="0" t="n">
        <v>6</v>
      </c>
      <c r="K685" s="0" t="n">
        <v>7</v>
      </c>
      <c r="L685" s="0" t="n">
        <v>8</v>
      </c>
      <c r="M685" s="0" t="n">
        <v>9</v>
      </c>
      <c r="N685" s="0" t="n">
        <v>10</v>
      </c>
      <c r="O685" s="0" t="n">
        <v>11</v>
      </c>
      <c r="P685" s="0" t="n">
        <v>12</v>
      </c>
      <c r="Q685" s="0" t="n">
        <v>13</v>
      </c>
      <c r="R685" s="0" t="n">
        <v>14</v>
      </c>
      <c r="S685" s="0" t="n">
        <v>15</v>
      </c>
      <c r="T685" s="0" t="n">
        <v>16</v>
      </c>
    </row>
    <row collapsed="false" customFormat="false" customHeight="true" hidden="false" ht="14" outlineLevel="0" r="687">
      <c r="A687" s="4" t="n">
        <f aca="false">A665+1</f>
        <v>63</v>
      </c>
      <c r="D687" s="5"/>
      <c r="E687" s="6" t="n">
        <v>1</v>
      </c>
      <c r="F687" s="6" t="n">
        <f aca="false">2*E687</f>
        <v>2</v>
      </c>
      <c r="G687" s="6" t="n">
        <f aca="false">2*F687</f>
        <v>4</v>
      </c>
      <c r="H687" s="6" t="n">
        <f aca="false">2*G687</f>
        <v>8</v>
      </c>
      <c r="I687" s="6" t="n">
        <f aca="false">2*H687</f>
        <v>16</v>
      </c>
      <c r="J687" s="6" t="n">
        <f aca="false">2*I687</f>
        <v>32</v>
      </c>
      <c r="K687" s="6" t="n">
        <f aca="false">2*J687</f>
        <v>64</v>
      </c>
      <c r="L687" s="6" t="n">
        <f aca="false">2*K687</f>
        <v>128</v>
      </c>
      <c r="M687" s="6" t="n">
        <f aca="false">2*L687</f>
        <v>256</v>
      </c>
      <c r="N687" s="6" t="n">
        <f aca="false">2*M687</f>
        <v>512</v>
      </c>
      <c r="O687" s="6" t="n">
        <f aca="false">2*N687</f>
        <v>1024</v>
      </c>
      <c r="P687" s="6" t="n">
        <f aca="false">2*O687</f>
        <v>2048</v>
      </c>
      <c r="Q687" s="6" t="n">
        <f aca="false">2*P687</f>
        <v>4096</v>
      </c>
      <c r="R687" s="6" t="n">
        <f aca="false">2*Q687</f>
        <v>8192</v>
      </c>
      <c r="S687" s="6" t="n">
        <f aca="false">2*R687</f>
        <v>16384</v>
      </c>
      <c r="T687" s="6" t="n">
        <f aca="false">2*S687</f>
        <v>32768</v>
      </c>
      <c r="U687" s="5"/>
      <c r="V687" s="1" t="n">
        <f aca="false">INT(LOG(SUMPRODUCT(E687:T687,E704:T704))/LOG(2) + 1)</f>
        <v>6</v>
      </c>
    </row>
    <row collapsed="false" customFormat="false" customHeight="true" hidden="false" ht="14" outlineLevel="0" r="688">
      <c r="A688" s="1" t="str">
        <f aca="false">CHAR(A687)</f>
        <v>?</v>
      </c>
      <c r="C688" s="7" t="n">
        <v>1</v>
      </c>
      <c r="D688" s="5"/>
      <c r="F688" s="0" t="n">
        <v>1</v>
      </c>
      <c r="G688" s="0" t="n">
        <v>1</v>
      </c>
      <c r="H688" s="0" t="n">
        <v>1</v>
      </c>
      <c r="I688" s="0" t="n">
        <v>1</v>
      </c>
      <c r="U688" s="5"/>
    </row>
    <row collapsed="false" customFormat="false" customHeight="true" hidden="false" ht="14" outlineLevel="0" r="689">
      <c r="C689" s="7" t="n">
        <f aca="false">2*C688</f>
        <v>2</v>
      </c>
      <c r="D689" s="5"/>
      <c r="E689" s="0" t="n">
        <v>1</v>
      </c>
      <c r="I689" s="0" t="n">
        <v>1</v>
      </c>
      <c r="J689" s="0" t="n">
        <v>1</v>
      </c>
      <c r="U689" s="5"/>
    </row>
    <row collapsed="false" customFormat="false" customHeight="true" hidden="false" ht="14" outlineLevel="0" r="690">
      <c r="C690" s="7" t="n">
        <f aca="false">2*C689</f>
        <v>4</v>
      </c>
      <c r="D690" s="5"/>
      <c r="I690" s="0" t="n">
        <v>1</v>
      </c>
      <c r="J690" s="0" t="n">
        <v>1</v>
      </c>
      <c r="U690" s="5"/>
    </row>
    <row collapsed="false" customFormat="false" customHeight="true" hidden="false" ht="14" outlineLevel="0" r="691">
      <c r="C691" s="7" t="n">
        <f aca="false">2*C690</f>
        <v>8</v>
      </c>
      <c r="D691" s="5"/>
      <c r="H691" s="0" t="n">
        <v>1</v>
      </c>
      <c r="I691" s="0" t="n">
        <v>1</v>
      </c>
      <c r="U691" s="5"/>
    </row>
    <row collapsed="false" customFormat="false" customHeight="true" hidden="false" ht="14" outlineLevel="0" r="692">
      <c r="C692" s="7" t="n">
        <f aca="false">2*C691</f>
        <v>16</v>
      </c>
      <c r="D692" s="5"/>
      <c r="G692" s="0" t="n">
        <v>1</v>
      </c>
      <c r="H692" s="0" t="n">
        <v>1</v>
      </c>
      <c r="U692" s="5"/>
    </row>
    <row collapsed="false" customFormat="false" customHeight="true" hidden="false" ht="14" outlineLevel="0" r="693">
      <c r="C693" s="7" t="n">
        <f aca="false">2*C692</f>
        <v>32</v>
      </c>
      <c r="D693" s="5"/>
      <c r="G693" s="0" t="n">
        <v>1</v>
      </c>
      <c r="H693" s="0" t="n">
        <v>1</v>
      </c>
      <c r="U693" s="5"/>
    </row>
    <row collapsed="false" customFormat="false" customHeight="true" hidden="false" ht="14" outlineLevel="0" r="694">
      <c r="C694" s="7" t="n">
        <f aca="false">2*C693</f>
        <v>64</v>
      </c>
      <c r="D694" s="5"/>
      <c r="U694" s="5"/>
    </row>
    <row collapsed="false" customFormat="false" customHeight="true" hidden="false" ht="14" outlineLevel="0" r="695">
      <c r="C695" s="7" t="n">
        <f aca="false">2*C694</f>
        <v>128</v>
      </c>
      <c r="D695" s="5"/>
      <c r="G695" s="0" t="n">
        <v>1</v>
      </c>
      <c r="H695" s="0" t="n">
        <v>1</v>
      </c>
      <c r="U695" s="5"/>
    </row>
    <row collapsed="false" customFormat="false" customHeight="true" hidden="false" ht="14" outlineLevel="0" r="696">
      <c r="C696" s="7" t="n">
        <f aca="false">2*C695</f>
        <v>256</v>
      </c>
      <c r="D696" s="5"/>
      <c r="G696" s="0" t="n">
        <v>1</v>
      </c>
      <c r="H696" s="0" t="n">
        <v>1</v>
      </c>
      <c r="U696" s="5"/>
    </row>
    <row collapsed="false" customFormat="false" customHeight="true" hidden="false" ht="14" outlineLevel="0" r="697">
      <c r="C697" s="7" t="n">
        <f aca="false">2*C696</f>
        <v>512</v>
      </c>
      <c r="D697" s="5"/>
      <c r="U697" s="5"/>
    </row>
    <row collapsed="false" customFormat="false" customHeight="true" hidden="false" ht="14" outlineLevel="0" r="698">
      <c r="C698" s="7" t="n">
        <f aca="false">2*C697</f>
        <v>1024</v>
      </c>
      <c r="D698" s="5"/>
      <c r="U698" s="5"/>
    </row>
    <row collapsed="false" customFormat="false" customHeight="true" hidden="false" ht="14" outlineLevel="0" r="699">
      <c r="C699" s="7" t="n">
        <f aca="false">2*C698</f>
        <v>2048</v>
      </c>
      <c r="D699" s="5"/>
      <c r="U699" s="5"/>
    </row>
    <row collapsed="false" customFormat="false" customHeight="true" hidden="false" ht="14" outlineLevel="0" r="700">
      <c r="C700" s="7" t="n">
        <f aca="false">2*C699</f>
        <v>4096</v>
      </c>
      <c r="D700" s="5"/>
      <c r="U700" s="5"/>
    </row>
    <row collapsed="false" customFormat="false" customHeight="true" hidden="false" ht="14" outlineLevel="0" r="701">
      <c r="C701" s="7" t="n">
        <f aca="false">2*C700</f>
        <v>8192</v>
      </c>
      <c r="D701" s="5"/>
      <c r="U701" s="5"/>
    </row>
    <row collapsed="false" customFormat="false" customHeight="true" hidden="false" ht="14" outlineLevel="0" r="702">
      <c r="C702" s="7" t="n">
        <f aca="false">2*C701</f>
        <v>16384</v>
      </c>
      <c r="D702" s="5"/>
      <c r="U702" s="5"/>
    </row>
    <row collapsed="false" customFormat="false" customHeight="true" hidden="false" ht="14" outlineLevel="0" r="703">
      <c r="C703" s="7" t="n">
        <f aca="false">2*C702</f>
        <v>32768</v>
      </c>
      <c r="D703" s="5"/>
      <c r="U703" s="5"/>
    </row>
    <row collapsed="false" customFormat="false" customHeight="true" hidden="false" ht="14" outlineLevel="0" r="704">
      <c r="D704" s="5"/>
      <c r="E704" s="8" t="n">
        <f aca="false">IF(E705=0,0,1)</f>
        <v>1</v>
      </c>
      <c r="F704" s="8" t="n">
        <f aca="false">IF(F705=0,0,1)</f>
        <v>1</v>
      </c>
      <c r="G704" s="8" t="n">
        <f aca="false">IF(G705=0,0,1)</f>
        <v>1</v>
      </c>
      <c r="H704" s="8" t="n">
        <f aca="false">IF(H705=0,0,1)</f>
        <v>1</v>
      </c>
      <c r="I704" s="8" t="n">
        <f aca="false">IF(I705=0,0,1)</f>
        <v>1</v>
      </c>
      <c r="J704" s="8" t="n">
        <f aca="false">IF(J705=0,0,1)</f>
        <v>1</v>
      </c>
      <c r="K704" s="8" t="n">
        <f aca="false">IF(K705=0,0,1)</f>
        <v>0</v>
      </c>
      <c r="L704" s="8" t="n">
        <f aca="false">IF(L705=0,0,1)</f>
        <v>0</v>
      </c>
      <c r="M704" s="8" t="n">
        <f aca="false">IF(M705=0,0,1)</f>
        <v>0</v>
      </c>
      <c r="N704" s="8" t="n">
        <f aca="false">IF(N705=0,0,1)</f>
        <v>0</v>
      </c>
      <c r="O704" s="8" t="n">
        <f aca="false">IF(O705=0,0,1)</f>
        <v>0</v>
      </c>
      <c r="P704" s="8" t="n">
        <f aca="false">IF(P705=0,0,1)</f>
        <v>0</v>
      </c>
      <c r="Q704" s="8" t="n">
        <f aca="false">IF(Q705=0,0,1)</f>
        <v>0</v>
      </c>
      <c r="R704" s="8" t="n">
        <f aca="false">IF(R705=0,0,1)</f>
        <v>0</v>
      </c>
      <c r="S704" s="8" t="n">
        <f aca="false">IF(S705=0,0,1)</f>
        <v>0</v>
      </c>
      <c r="T704" s="8" t="n">
        <f aca="false">IF(T705=0,0,1)</f>
        <v>0</v>
      </c>
      <c r="U704" s="5"/>
    </row>
    <row collapsed="false" customFormat="false" customHeight="true" hidden="true" ht="14" outlineLevel="0" r="705">
      <c r="E705" s="9" t="n">
        <f aca="false">SUMPRODUCT($C$6:$C$21,E688:E703)</f>
        <v>2</v>
      </c>
      <c r="F705" s="9" t="n">
        <f aca="false">SUMPRODUCT($C$6:$C$21,F688:F703)</f>
        <v>1</v>
      </c>
      <c r="G705" s="9" t="n">
        <f aca="false">SUMPRODUCT($C$6:$C$21,G688:G703)</f>
        <v>433</v>
      </c>
      <c r="H705" s="9" t="n">
        <f aca="false">SUMPRODUCT($C$6:$C$21,H688:H703)</f>
        <v>441</v>
      </c>
      <c r="I705" s="9" t="n">
        <f aca="false">SUMPRODUCT($C$6:$C$21,I688:I703)</f>
        <v>15</v>
      </c>
      <c r="J705" s="9" t="n">
        <f aca="false">SUMPRODUCT($C$6:$C$21,J688:J703)</f>
        <v>6</v>
      </c>
      <c r="K705" s="9" t="n">
        <f aca="false">SUMPRODUCT($C$6:$C$21,K688:K703)</f>
        <v>0</v>
      </c>
      <c r="L705" s="9" t="n">
        <f aca="false">SUMPRODUCT($C$6:$C$21,L688:L703)</f>
        <v>0</v>
      </c>
      <c r="M705" s="9" t="n">
        <f aca="false">SUMPRODUCT($C$6:$C$21,M688:M703)</f>
        <v>0</v>
      </c>
      <c r="N705" s="9" t="n">
        <f aca="false">SUMPRODUCT($C$6:$C$21,N688:N703)</f>
        <v>0</v>
      </c>
      <c r="O705" s="9" t="n">
        <f aca="false">SUMPRODUCT($C$6:$C$21,O688:O703)</f>
        <v>0</v>
      </c>
      <c r="P705" s="9" t="n">
        <f aca="false">SUMPRODUCT($C$6:$C$21,P688:P703)</f>
        <v>0</v>
      </c>
      <c r="Q705" s="9" t="n">
        <f aca="false">SUMPRODUCT($C$6:$C$21,Q688:Q703)</f>
        <v>0</v>
      </c>
      <c r="R705" s="9" t="n">
        <f aca="false">SUMPRODUCT($C$6:$C$21,R688:R703)</f>
        <v>0</v>
      </c>
      <c r="S705" s="9" t="n">
        <f aca="false">SUMPRODUCT($C$6:$C$21,S688:S703)</f>
        <v>0</v>
      </c>
      <c r="T705" s="9" t="n">
        <f aca="false">SUMPRODUCT($C$6:$C$21,T688:T703)</f>
        <v>0</v>
      </c>
      <c r="U705" s="10"/>
    </row>
    <row collapsed="false" customFormat="false" customHeight="true" hidden="true" ht="14" outlineLevel="0" r="706">
      <c r="E706" s="9" t="str">
        <f aca="false">IF(E707&lt;=$V687,CONCATENATE(", 0x",DEC2HEX(E705,4)),"")</f>
        <v>, 0x0002</v>
      </c>
      <c r="F706" s="9" t="str">
        <f aca="false">IF(F707&lt;=$V687,CONCATENATE(", 0x",DEC2HEX(F705,4)),"")</f>
        <v>, 0x0001</v>
      </c>
      <c r="G706" s="9" t="str">
        <f aca="false">IF(G707&lt;=$V687,CONCATENATE(", 0x",DEC2HEX(G705,4)),"")</f>
        <v>, 0x01B1</v>
      </c>
      <c r="H706" s="9" t="str">
        <f aca="false">IF(H707&lt;=$V687,CONCATENATE(", 0x",DEC2HEX(H705,4)),"")</f>
        <v>, 0x01B9</v>
      </c>
      <c r="I706" s="9" t="str">
        <f aca="false">IF(I707&lt;=$V687,CONCATENATE(", 0x",DEC2HEX(I705,4)),"")</f>
        <v>, 0x000F</v>
      </c>
      <c r="J706" s="9" t="str">
        <f aca="false">IF(J707&lt;=$V687,CONCATENATE(", 0x",DEC2HEX(J705,4)),"")</f>
        <v>, 0x0006</v>
      </c>
      <c r="K706" s="9" t="str">
        <f aca="false">IF(K707&lt;=$V687,CONCATENATE(", 0x",DEC2HEX(K705,4)),"")</f>
        <v/>
      </c>
      <c r="L706" s="9" t="str">
        <f aca="false">IF(L707&lt;=$V687,CONCATENATE(", 0x",DEC2HEX(L705,4)),"")</f>
        <v/>
      </c>
      <c r="M706" s="9" t="str">
        <f aca="false">IF(M707&lt;=$V687,CONCATENATE(", 0x",DEC2HEX(M705,4)),"")</f>
        <v/>
      </c>
      <c r="N706" s="9" t="str">
        <f aca="false">IF(N707&lt;=$V687,CONCATENATE(", 0x",DEC2HEX(N705,4)),"")</f>
        <v/>
      </c>
      <c r="O706" s="9" t="str">
        <f aca="false">IF(O707&lt;=$V687,CONCATENATE(", 0x",DEC2HEX(O705,4)),"")</f>
        <v/>
      </c>
      <c r="P706" s="9" t="str">
        <f aca="false">IF(P707&lt;=$V687,CONCATENATE(", 0x",DEC2HEX(P705,4)),"")</f>
        <v/>
      </c>
      <c r="Q706" s="9" t="str">
        <f aca="false">IF(Q707&lt;=$V687,CONCATENATE(", 0x",DEC2HEX(Q705,4)),"")</f>
        <v/>
      </c>
      <c r="R706" s="9" t="str">
        <f aca="false">IF(R707&lt;=$V687,CONCATENATE(", 0x",DEC2HEX(R705,4)),"")</f>
        <v/>
      </c>
      <c r="S706" s="9" t="str">
        <f aca="false">IF(S707&lt;=$V687,CONCATENATE(", 0x",DEC2HEX(S705,4)),"")</f>
        <v/>
      </c>
      <c r="T706" s="9" t="str">
        <f aca="false">IF(T707&lt;=$V687,CONCATENATE(", 0x",DEC2HEX(T705,4)),"")</f>
        <v/>
      </c>
    </row>
    <row collapsed="false" customFormat="false" customHeight="true" hidden="true" ht="14" outlineLevel="0" r="707">
      <c r="E707" s="0" t="n">
        <v>1</v>
      </c>
      <c r="F707" s="0" t="n">
        <v>2</v>
      </c>
      <c r="G707" s="0" t="n">
        <v>3</v>
      </c>
      <c r="H707" s="0" t="n">
        <v>4</v>
      </c>
      <c r="I707" s="0" t="n">
        <v>5</v>
      </c>
      <c r="J707" s="0" t="n">
        <v>6</v>
      </c>
      <c r="K707" s="0" t="n">
        <v>7</v>
      </c>
      <c r="L707" s="0" t="n">
        <v>8</v>
      </c>
      <c r="M707" s="0" t="n">
        <v>9</v>
      </c>
      <c r="N707" s="0" t="n">
        <v>10</v>
      </c>
      <c r="O707" s="0" t="n">
        <v>11</v>
      </c>
      <c r="P707" s="0" t="n">
        <v>12</v>
      </c>
      <c r="Q707" s="0" t="n">
        <v>13</v>
      </c>
      <c r="R707" s="0" t="n">
        <v>14</v>
      </c>
      <c r="S707" s="0" t="n">
        <v>15</v>
      </c>
      <c r="T707" s="0" t="n">
        <v>16</v>
      </c>
    </row>
    <row collapsed="false" customFormat="false" customHeight="true" hidden="false" ht="15" outlineLevel="0" r="709">
      <c r="A709" s="4" t="n">
        <f aca="false">A687+1</f>
        <v>64</v>
      </c>
      <c r="D709" s="5"/>
      <c r="E709" s="6" t="n">
        <v>1</v>
      </c>
      <c r="F709" s="6" t="n">
        <f aca="false">2*E709</f>
        <v>2</v>
      </c>
      <c r="G709" s="6" t="n">
        <f aca="false">2*F709</f>
        <v>4</v>
      </c>
      <c r="H709" s="6" t="n">
        <f aca="false">2*G709</f>
        <v>8</v>
      </c>
      <c r="I709" s="6" t="n">
        <f aca="false">2*H709</f>
        <v>16</v>
      </c>
      <c r="J709" s="6" t="n">
        <f aca="false">2*I709</f>
        <v>32</v>
      </c>
      <c r="K709" s="6" t="n">
        <f aca="false">2*J709</f>
        <v>64</v>
      </c>
      <c r="L709" s="6" t="n">
        <f aca="false">2*K709</f>
        <v>128</v>
      </c>
      <c r="M709" s="6" t="n">
        <f aca="false">2*L709</f>
        <v>256</v>
      </c>
      <c r="N709" s="6" t="n">
        <f aca="false">2*M709</f>
        <v>512</v>
      </c>
      <c r="O709" s="6" t="n">
        <f aca="false">2*N709</f>
        <v>1024</v>
      </c>
      <c r="P709" s="6" t="n">
        <f aca="false">2*O709</f>
        <v>2048</v>
      </c>
      <c r="Q709" s="6" t="n">
        <f aca="false">2*P709</f>
        <v>4096</v>
      </c>
      <c r="R709" s="6" t="n">
        <f aca="false">2*Q709</f>
        <v>8192</v>
      </c>
      <c r="S709" s="6" t="n">
        <f aca="false">2*R709</f>
        <v>16384</v>
      </c>
      <c r="T709" s="6" t="n">
        <f aca="false">2*S709</f>
        <v>32768</v>
      </c>
      <c r="U709" s="5"/>
      <c r="V709" s="1" t="n">
        <f aca="false">INT(LOG(SUMPRODUCT(E709:T709,E726:T726))/LOG(2) + 1)</f>
        <v>9</v>
      </c>
    </row>
    <row collapsed="false" customFormat="false" customHeight="true" hidden="false" ht="14" outlineLevel="0" r="710">
      <c r="A710" s="1" t="str">
        <f aca="false">CHAR(A709)</f>
        <v>@</v>
      </c>
      <c r="C710" s="7" t="n">
        <v>1</v>
      </c>
      <c r="D710" s="5"/>
      <c r="G710" s="0" t="n">
        <v>1</v>
      </c>
      <c r="H710" s="0" t="n">
        <v>1</v>
      </c>
      <c r="I710" s="0" t="n">
        <v>1</v>
      </c>
      <c r="J710" s="0" t="n">
        <v>1</v>
      </c>
      <c r="K710" s="0" t="n">
        <v>1</v>
      </c>
      <c r="U710" s="5"/>
    </row>
    <row collapsed="false" customFormat="false" customHeight="true" hidden="false" ht="14" outlineLevel="0" r="711">
      <c r="C711" s="7" t="n">
        <f aca="false">2*C710</f>
        <v>2</v>
      </c>
      <c r="D711" s="5"/>
      <c r="F711" s="0" t="n">
        <v>1</v>
      </c>
      <c r="L711" s="0" t="n">
        <v>1</v>
      </c>
      <c r="U711" s="5"/>
    </row>
    <row collapsed="false" customFormat="false" customHeight="true" hidden="false" ht="14" outlineLevel="0" r="712">
      <c r="C712" s="7" t="n">
        <f aca="false">2*C711</f>
        <v>4</v>
      </c>
      <c r="D712" s="5"/>
      <c r="E712" s="0" t="n">
        <v>1</v>
      </c>
      <c r="H712" s="0" t="n">
        <v>1</v>
      </c>
      <c r="I712" s="0" t="n">
        <v>1</v>
      </c>
      <c r="J712" s="0" t="n">
        <v>1</v>
      </c>
      <c r="M712" s="0" t="n">
        <v>1</v>
      </c>
      <c r="U712" s="5"/>
    </row>
    <row collapsed="false" customFormat="false" customHeight="true" hidden="false" ht="14" outlineLevel="0" r="713">
      <c r="C713" s="7" t="n">
        <f aca="false">2*C712</f>
        <v>8</v>
      </c>
      <c r="D713" s="5"/>
      <c r="E713" s="0" t="n">
        <v>1</v>
      </c>
      <c r="G713" s="0" t="n">
        <v>1</v>
      </c>
      <c r="J713" s="0" t="n">
        <v>1</v>
      </c>
      <c r="M713" s="0" t="n">
        <v>1</v>
      </c>
      <c r="U713" s="5"/>
    </row>
    <row collapsed="false" customFormat="false" customHeight="true" hidden="false" ht="14" outlineLevel="0" r="714">
      <c r="C714" s="7" t="n">
        <f aca="false">2*C713</f>
        <v>16</v>
      </c>
      <c r="D714" s="5"/>
      <c r="E714" s="0" t="n">
        <v>1</v>
      </c>
      <c r="G714" s="0" t="n">
        <v>1</v>
      </c>
      <c r="J714" s="0" t="n">
        <v>1</v>
      </c>
      <c r="M714" s="0" t="n">
        <v>1</v>
      </c>
      <c r="U714" s="5"/>
    </row>
    <row collapsed="false" customFormat="false" customHeight="true" hidden="false" ht="14" outlineLevel="0" r="715">
      <c r="C715" s="7" t="n">
        <f aca="false">2*C714</f>
        <v>32</v>
      </c>
      <c r="D715" s="5"/>
      <c r="E715" s="0" t="n">
        <v>1</v>
      </c>
      <c r="G715" s="0" t="n">
        <v>1</v>
      </c>
      <c r="J715" s="0" t="n">
        <v>1</v>
      </c>
      <c r="M715" s="0" t="n">
        <v>1</v>
      </c>
      <c r="U715" s="5"/>
    </row>
    <row collapsed="false" customFormat="false" customHeight="true" hidden="false" ht="14" outlineLevel="0" r="716">
      <c r="C716" s="7" t="n">
        <f aca="false">2*C715</f>
        <v>64</v>
      </c>
      <c r="D716" s="5"/>
      <c r="E716" s="0" t="n">
        <v>1</v>
      </c>
      <c r="H716" s="0" t="n">
        <v>1</v>
      </c>
      <c r="I716" s="0" t="n">
        <v>1</v>
      </c>
      <c r="J716" s="0" t="n">
        <v>1</v>
      </c>
      <c r="K716" s="0" t="n">
        <v>1</v>
      </c>
      <c r="L716" s="0" t="n">
        <v>1</v>
      </c>
      <c r="M716" s="0" t="n">
        <v>1</v>
      </c>
      <c r="U716" s="5"/>
    </row>
    <row collapsed="false" customFormat="false" customHeight="true" hidden="false" ht="14" outlineLevel="0" r="717">
      <c r="C717" s="7" t="n">
        <f aca="false">2*C716</f>
        <v>128</v>
      </c>
      <c r="D717" s="5"/>
      <c r="F717" s="0" t="n">
        <v>1</v>
      </c>
      <c r="U717" s="5"/>
    </row>
    <row collapsed="false" customFormat="false" customHeight="true" hidden="false" ht="14" outlineLevel="0" r="718">
      <c r="C718" s="7" t="n">
        <f aca="false">2*C717</f>
        <v>256</v>
      </c>
      <c r="D718" s="5"/>
      <c r="G718" s="0" t="n">
        <v>1</v>
      </c>
      <c r="H718" s="0" t="n">
        <v>1</v>
      </c>
      <c r="I718" s="0" t="n">
        <v>1</v>
      </c>
      <c r="J718" s="0" t="n">
        <v>1</v>
      </c>
      <c r="K718" s="0" t="n">
        <v>1</v>
      </c>
      <c r="U718" s="5"/>
    </row>
    <row collapsed="false" customFormat="false" customHeight="true" hidden="false" ht="14" outlineLevel="0" r="719">
      <c r="C719" s="7" t="n">
        <f aca="false">2*C718</f>
        <v>512</v>
      </c>
      <c r="D719" s="5"/>
      <c r="U719" s="5"/>
    </row>
    <row collapsed="false" customFormat="false" customHeight="true" hidden="false" ht="14" outlineLevel="0" r="720">
      <c r="C720" s="7" t="n">
        <f aca="false">2*C719</f>
        <v>1024</v>
      </c>
      <c r="D720" s="5"/>
      <c r="U720" s="5"/>
    </row>
    <row collapsed="false" customFormat="false" customHeight="true" hidden="false" ht="14" outlineLevel="0" r="721">
      <c r="C721" s="7" t="n">
        <f aca="false">2*C720</f>
        <v>2048</v>
      </c>
      <c r="D721" s="5"/>
      <c r="U721" s="5"/>
    </row>
    <row collapsed="false" customFormat="false" customHeight="true" hidden="false" ht="14" outlineLevel="0" r="722">
      <c r="C722" s="7" t="n">
        <f aca="false">2*C721</f>
        <v>4096</v>
      </c>
      <c r="D722" s="5"/>
      <c r="U722" s="5"/>
    </row>
    <row collapsed="false" customFormat="false" customHeight="true" hidden="false" ht="14" outlineLevel="0" r="723">
      <c r="C723" s="7" t="n">
        <f aca="false">2*C722</f>
        <v>8192</v>
      </c>
      <c r="D723" s="5"/>
      <c r="U723" s="5"/>
    </row>
    <row collapsed="false" customFormat="false" customHeight="true" hidden="false" ht="14" outlineLevel="0" r="724">
      <c r="C724" s="7" t="n">
        <f aca="false">2*C723</f>
        <v>16384</v>
      </c>
      <c r="D724" s="5"/>
      <c r="U724" s="5"/>
    </row>
    <row collapsed="false" customFormat="false" customHeight="true" hidden="false" ht="14" outlineLevel="0" r="725">
      <c r="C725" s="7" t="n">
        <f aca="false">2*C724</f>
        <v>32768</v>
      </c>
      <c r="D725" s="5"/>
      <c r="U725" s="5"/>
    </row>
    <row collapsed="false" customFormat="false" customHeight="true" hidden="false" ht="14" outlineLevel="0" r="726">
      <c r="D726" s="5"/>
      <c r="E726" s="8" t="n">
        <f aca="false">IF(E727=0,0,1)</f>
        <v>1</v>
      </c>
      <c r="F726" s="8" t="n">
        <f aca="false">IF(F727=0,0,1)</f>
        <v>1</v>
      </c>
      <c r="G726" s="8" t="n">
        <f aca="false">IF(G727=0,0,1)</f>
        <v>1</v>
      </c>
      <c r="H726" s="8" t="n">
        <f aca="false">IF(H727=0,0,1)</f>
        <v>1</v>
      </c>
      <c r="I726" s="8" t="n">
        <f aca="false">IF(I727=0,0,1)</f>
        <v>1</v>
      </c>
      <c r="J726" s="8" t="n">
        <f aca="false">IF(J727=0,0,1)</f>
        <v>1</v>
      </c>
      <c r="K726" s="8" t="n">
        <f aca="false">IF(K727=0,0,1)</f>
        <v>1</v>
      </c>
      <c r="L726" s="8" t="n">
        <f aca="false">IF(L727=0,0,1)</f>
        <v>1</v>
      </c>
      <c r="M726" s="8" t="n">
        <f aca="false">IF(M727=0,0,1)</f>
        <v>1</v>
      </c>
      <c r="N726" s="8" t="n">
        <f aca="false">IF(N727=0,0,1)</f>
        <v>0</v>
      </c>
      <c r="O726" s="8" t="n">
        <f aca="false">IF(O727=0,0,1)</f>
        <v>0</v>
      </c>
      <c r="P726" s="8" t="n">
        <f aca="false">IF(P727=0,0,1)</f>
        <v>0</v>
      </c>
      <c r="Q726" s="8" t="n">
        <f aca="false">IF(Q727=0,0,1)</f>
        <v>0</v>
      </c>
      <c r="R726" s="8" t="n">
        <f aca="false">IF(R727=0,0,1)</f>
        <v>0</v>
      </c>
      <c r="S726" s="8" t="n">
        <f aca="false">IF(S727=0,0,1)</f>
        <v>0</v>
      </c>
      <c r="T726" s="8" t="n">
        <f aca="false">IF(T727=0,0,1)</f>
        <v>0</v>
      </c>
      <c r="U726" s="5"/>
    </row>
    <row collapsed="false" customFormat="false" customHeight="true" hidden="true" ht="38" outlineLevel="0" r="727">
      <c r="E727" s="9" t="n">
        <f aca="false">SUMPRODUCT($C$6:$C$21,E710:E725)</f>
        <v>124</v>
      </c>
      <c r="F727" s="9" t="n">
        <f aca="false">SUMPRODUCT($C$6:$C$21,F710:F725)</f>
        <v>130</v>
      </c>
      <c r="G727" s="9" t="n">
        <f aca="false">SUMPRODUCT($C$6:$C$21,G710:G725)</f>
        <v>313</v>
      </c>
      <c r="H727" s="9" t="n">
        <f aca="false">SUMPRODUCT($C$6:$C$21,H710:H725)</f>
        <v>325</v>
      </c>
      <c r="I727" s="9" t="n">
        <f aca="false">SUMPRODUCT($C$6:$C$21,I710:I725)</f>
        <v>325</v>
      </c>
      <c r="J727" s="9" t="n">
        <f aca="false">SUMPRODUCT($C$6:$C$21,J710:J725)</f>
        <v>381</v>
      </c>
      <c r="K727" s="9" t="n">
        <f aca="false">SUMPRODUCT($C$6:$C$21,K710:K725)</f>
        <v>321</v>
      </c>
      <c r="L727" s="9" t="n">
        <f aca="false">SUMPRODUCT($C$6:$C$21,L710:L725)</f>
        <v>66</v>
      </c>
      <c r="M727" s="9" t="n">
        <f aca="false">SUMPRODUCT($C$6:$C$21,M710:M725)</f>
        <v>124</v>
      </c>
      <c r="N727" s="9" t="n">
        <f aca="false">SUMPRODUCT($C$6:$C$21,N710:N725)</f>
        <v>0</v>
      </c>
      <c r="O727" s="9" t="n">
        <f aca="false">SUMPRODUCT($C$6:$C$21,O710:O725)</f>
        <v>0</v>
      </c>
      <c r="P727" s="9" t="n">
        <f aca="false">SUMPRODUCT($C$6:$C$21,P710:P725)</f>
        <v>0</v>
      </c>
      <c r="Q727" s="9" t="n">
        <f aca="false">SUMPRODUCT($C$6:$C$21,Q710:Q725)</f>
        <v>0</v>
      </c>
      <c r="R727" s="9" t="n">
        <f aca="false">SUMPRODUCT($C$6:$C$21,R710:R725)</f>
        <v>0</v>
      </c>
      <c r="S727" s="9" t="n">
        <f aca="false">SUMPRODUCT($C$6:$C$21,S710:S725)</f>
        <v>0</v>
      </c>
      <c r="T727" s="9" t="n">
        <f aca="false">SUMPRODUCT($C$6:$C$21,T710:T725)</f>
        <v>0</v>
      </c>
      <c r="U727" s="10"/>
    </row>
    <row collapsed="false" customFormat="false" customHeight="true" hidden="true" ht="48" outlineLevel="0" r="728">
      <c r="E728" s="9" t="str">
        <f aca="false">IF(E729&lt;=$V709,CONCATENATE(", 0x",DEC2HEX(E727,4)),"")</f>
        <v>, 0x007C</v>
      </c>
      <c r="F728" s="9" t="str">
        <f aca="false">IF(F729&lt;=$V709,CONCATENATE(", 0x",DEC2HEX(F727,4)),"")</f>
        <v>, 0x0082</v>
      </c>
      <c r="G728" s="9" t="str">
        <f aca="false">IF(G729&lt;=$V709,CONCATENATE(", 0x",DEC2HEX(G727,4)),"")</f>
        <v>, 0x0139</v>
      </c>
      <c r="H728" s="9" t="str">
        <f aca="false">IF(H729&lt;=$V709,CONCATENATE(", 0x",DEC2HEX(H727,4)),"")</f>
        <v>, 0x0145</v>
      </c>
      <c r="I728" s="9" t="str">
        <f aca="false">IF(I729&lt;=$V709,CONCATENATE(", 0x",DEC2HEX(I727,4)),"")</f>
        <v>, 0x0145</v>
      </c>
      <c r="J728" s="9" t="str">
        <f aca="false">IF(J729&lt;=$V709,CONCATENATE(", 0x",DEC2HEX(J727,4)),"")</f>
        <v>, 0x017D</v>
      </c>
      <c r="K728" s="9" t="str">
        <f aca="false">IF(K729&lt;=$V709,CONCATENATE(", 0x",DEC2HEX(K727,4)),"")</f>
        <v>, 0x0141</v>
      </c>
      <c r="L728" s="9" t="str">
        <f aca="false">IF(L729&lt;=$V709,CONCATENATE(", 0x",DEC2HEX(L727,4)),"")</f>
        <v>, 0x0042</v>
      </c>
      <c r="M728" s="9" t="str">
        <f aca="false">IF(M729&lt;=$V709,CONCATENATE(", 0x",DEC2HEX(M727,4)),"")</f>
        <v>, 0x007C</v>
      </c>
      <c r="N728" s="9" t="str">
        <f aca="false">IF(N729&lt;=$V709,CONCATENATE(", 0x",DEC2HEX(N727,4)),"")</f>
        <v/>
      </c>
      <c r="O728" s="9" t="str">
        <f aca="false">IF(O729&lt;=$V709,CONCATENATE(", 0x",DEC2HEX(O727,4)),"")</f>
        <v/>
      </c>
      <c r="P728" s="9" t="str">
        <f aca="false">IF(P729&lt;=$V709,CONCATENATE(", 0x",DEC2HEX(P727,4)),"")</f>
        <v/>
      </c>
      <c r="Q728" s="9" t="str">
        <f aca="false">IF(Q729&lt;=$V709,CONCATENATE(", 0x",DEC2HEX(Q727,4)),"")</f>
        <v/>
      </c>
      <c r="R728" s="9" t="str">
        <f aca="false">IF(R729&lt;=$V709,CONCATENATE(", 0x",DEC2HEX(R727,4)),"")</f>
        <v/>
      </c>
      <c r="S728" s="9" t="str">
        <f aca="false">IF(S729&lt;=$V709,CONCATENATE(", 0x",DEC2HEX(S727,4)),"")</f>
        <v/>
      </c>
      <c r="T728" s="9" t="str">
        <f aca="false">IF(T729&lt;=$V709,CONCATENATE(", 0x",DEC2HEX(T727,4)),"")</f>
        <v/>
      </c>
    </row>
    <row collapsed="false" customFormat="false" customHeight="true" hidden="true" ht="14" outlineLevel="0" r="729">
      <c r="E729" s="0" t="n">
        <v>1</v>
      </c>
      <c r="F729" s="0" t="n">
        <v>2</v>
      </c>
      <c r="G729" s="0" t="n">
        <v>3</v>
      </c>
      <c r="H729" s="0" t="n">
        <v>4</v>
      </c>
      <c r="I729" s="0" t="n">
        <v>5</v>
      </c>
      <c r="J729" s="0" t="n">
        <v>6</v>
      </c>
      <c r="K729" s="0" t="n">
        <v>7</v>
      </c>
      <c r="L729" s="0" t="n">
        <v>8</v>
      </c>
      <c r="M729" s="0" t="n">
        <v>9</v>
      </c>
      <c r="N729" s="0" t="n">
        <v>10</v>
      </c>
      <c r="O729" s="0" t="n">
        <v>11</v>
      </c>
      <c r="P729" s="0" t="n">
        <v>12</v>
      </c>
      <c r="Q729" s="0" t="n">
        <v>13</v>
      </c>
      <c r="R729" s="0" t="n">
        <v>14</v>
      </c>
      <c r="S729" s="0" t="n">
        <v>15</v>
      </c>
      <c r="T729" s="0" t="n">
        <v>16</v>
      </c>
    </row>
    <row collapsed="false" customFormat="false" customHeight="true" hidden="false" ht="15" outlineLevel="0" r="731">
      <c r="A731" s="4" t="n">
        <f aca="false">A709+1</f>
        <v>65</v>
      </c>
      <c r="D731" s="5"/>
      <c r="E731" s="6" t="n">
        <v>1</v>
      </c>
      <c r="F731" s="6" t="n">
        <f aca="false">2*E731</f>
        <v>2</v>
      </c>
      <c r="G731" s="6" t="n">
        <f aca="false">2*F731</f>
        <v>4</v>
      </c>
      <c r="H731" s="6" t="n">
        <f aca="false">2*G731</f>
        <v>8</v>
      </c>
      <c r="I731" s="6" t="n">
        <f aca="false">2*H731</f>
        <v>16</v>
      </c>
      <c r="J731" s="6" t="n">
        <f aca="false">2*I731</f>
        <v>32</v>
      </c>
      <c r="K731" s="6" t="n">
        <f aca="false">2*J731</f>
        <v>64</v>
      </c>
      <c r="L731" s="6" t="n">
        <f aca="false">2*K731</f>
        <v>128</v>
      </c>
      <c r="M731" s="6" t="n">
        <f aca="false">2*L731</f>
        <v>256</v>
      </c>
      <c r="N731" s="6" t="n">
        <f aca="false">2*M731</f>
        <v>512</v>
      </c>
      <c r="O731" s="6" t="n">
        <f aca="false">2*N731</f>
        <v>1024</v>
      </c>
      <c r="P731" s="6" t="n">
        <f aca="false">2*O731</f>
        <v>2048</v>
      </c>
      <c r="Q731" s="6" t="n">
        <f aca="false">2*P731</f>
        <v>4096</v>
      </c>
      <c r="R731" s="6" t="n">
        <f aca="false">2*Q731</f>
        <v>8192</v>
      </c>
      <c r="S731" s="6" t="n">
        <f aca="false">2*R731</f>
        <v>16384</v>
      </c>
      <c r="T731" s="6" t="n">
        <f aca="false">2*S731</f>
        <v>32768</v>
      </c>
      <c r="U731" s="5"/>
      <c r="V731" s="1" t="n">
        <f aca="false">INT(LOG(SUMPRODUCT(E731:T731,E748:T748))/LOG(2) + 1)</f>
        <v>6</v>
      </c>
    </row>
    <row collapsed="false" customFormat="false" customHeight="true" hidden="false" ht="14" outlineLevel="0" r="732">
      <c r="A732" s="1" t="str">
        <f aca="false">CHAR(A731)</f>
        <v>A</v>
      </c>
      <c r="C732" s="7" t="n">
        <v>1</v>
      </c>
      <c r="D732" s="5"/>
      <c r="F732" s="0" t="n">
        <v>1</v>
      </c>
      <c r="G732" s="0" t="n">
        <v>1</v>
      </c>
      <c r="H732" s="0" t="n">
        <v>1</v>
      </c>
      <c r="I732" s="0" t="n">
        <v>1</v>
      </c>
      <c r="U732" s="5"/>
    </row>
    <row collapsed="false" customFormat="false" customHeight="true" hidden="false" ht="14" outlineLevel="0" r="733">
      <c r="C733" s="7" t="n">
        <f aca="false">2*C732</f>
        <v>2</v>
      </c>
      <c r="D733" s="5"/>
      <c r="E733" s="0" t="n">
        <v>1</v>
      </c>
      <c r="F733" s="0" t="n">
        <v>1</v>
      </c>
      <c r="I733" s="0" t="n">
        <v>1</v>
      </c>
      <c r="J733" s="0" t="n">
        <v>1</v>
      </c>
      <c r="U733" s="5"/>
    </row>
    <row collapsed="false" customFormat="false" customHeight="true" hidden="false" ht="14" outlineLevel="0" r="734">
      <c r="C734" s="7" t="n">
        <f aca="false">2*C733</f>
        <v>4</v>
      </c>
      <c r="D734" s="5"/>
      <c r="E734" s="0" t="n">
        <v>1</v>
      </c>
      <c r="F734" s="0" t="n">
        <v>1</v>
      </c>
      <c r="I734" s="0" t="n">
        <v>1</v>
      </c>
      <c r="J734" s="0" t="n">
        <v>1</v>
      </c>
      <c r="U734" s="5"/>
    </row>
    <row collapsed="false" customFormat="false" customHeight="true" hidden="false" ht="14" outlineLevel="0" r="735">
      <c r="C735" s="7" t="n">
        <f aca="false">2*C734</f>
        <v>8</v>
      </c>
      <c r="D735" s="5"/>
      <c r="E735" s="0" t="n">
        <v>1</v>
      </c>
      <c r="F735" s="0" t="n">
        <v>1</v>
      </c>
      <c r="I735" s="0" t="n">
        <v>1</v>
      </c>
      <c r="J735" s="0" t="n">
        <v>1</v>
      </c>
      <c r="U735" s="5"/>
    </row>
    <row collapsed="false" customFormat="false" customHeight="true" hidden="false" ht="14" outlineLevel="0" r="736">
      <c r="C736" s="7" t="n">
        <f aca="false">2*C735</f>
        <v>16</v>
      </c>
      <c r="D736" s="5"/>
      <c r="E736" s="0" t="n">
        <v>1</v>
      </c>
      <c r="F736" s="0" t="n">
        <v>1</v>
      </c>
      <c r="G736" s="0" t="n">
        <v>1</v>
      </c>
      <c r="H736" s="0" t="n">
        <v>1</v>
      </c>
      <c r="I736" s="0" t="n">
        <v>1</v>
      </c>
      <c r="J736" s="0" t="n">
        <v>1</v>
      </c>
      <c r="U736" s="5"/>
    </row>
    <row collapsed="false" customFormat="false" customHeight="true" hidden="false" ht="14" outlineLevel="0" r="737">
      <c r="C737" s="7" t="n">
        <f aca="false">2*C736</f>
        <v>32</v>
      </c>
      <c r="D737" s="5"/>
      <c r="E737" s="0" t="n">
        <v>1</v>
      </c>
      <c r="F737" s="0" t="n">
        <v>1</v>
      </c>
      <c r="I737" s="0" t="n">
        <v>1</v>
      </c>
      <c r="J737" s="0" t="n">
        <v>1</v>
      </c>
      <c r="U737" s="5"/>
    </row>
    <row collapsed="false" customFormat="false" customHeight="true" hidden="false" ht="14" outlineLevel="0" r="738">
      <c r="C738" s="7" t="n">
        <f aca="false">2*C737</f>
        <v>64</v>
      </c>
      <c r="D738" s="5"/>
      <c r="E738" s="0" t="n">
        <v>1</v>
      </c>
      <c r="F738" s="0" t="n">
        <v>1</v>
      </c>
      <c r="I738" s="0" t="n">
        <v>1</v>
      </c>
      <c r="J738" s="0" t="n">
        <v>1</v>
      </c>
      <c r="U738" s="5"/>
    </row>
    <row collapsed="false" customFormat="false" customHeight="true" hidden="false" ht="14" outlineLevel="0" r="739">
      <c r="C739" s="7" t="n">
        <f aca="false">2*C738</f>
        <v>128</v>
      </c>
      <c r="D739" s="5"/>
      <c r="E739" s="0" t="n">
        <v>1</v>
      </c>
      <c r="F739" s="0" t="n">
        <v>1</v>
      </c>
      <c r="I739" s="0" t="n">
        <v>1</v>
      </c>
      <c r="J739" s="0" t="n">
        <v>1</v>
      </c>
      <c r="U739" s="5"/>
    </row>
    <row collapsed="false" customFormat="false" customHeight="true" hidden="false" ht="14" outlineLevel="0" r="740">
      <c r="C740" s="7" t="n">
        <f aca="false">2*C739</f>
        <v>256</v>
      </c>
      <c r="D740" s="5"/>
      <c r="E740" s="0" t="n">
        <v>1</v>
      </c>
      <c r="F740" s="0" t="n">
        <v>1</v>
      </c>
      <c r="I740" s="0" t="n">
        <v>1</v>
      </c>
      <c r="J740" s="0" t="n">
        <v>1</v>
      </c>
      <c r="U740" s="5"/>
    </row>
    <row collapsed="false" customFormat="false" customHeight="true" hidden="false" ht="14" outlineLevel="0" r="741">
      <c r="C741" s="7" t="n">
        <f aca="false">2*C740</f>
        <v>512</v>
      </c>
      <c r="D741" s="5"/>
      <c r="U741" s="5"/>
    </row>
    <row collapsed="false" customFormat="false" customHeight="true" hidden="false" ht="14" outlineLevel="0" r="742">
      <c r="C742" s="7" t="n">
        <f aca="false">2*C741</f>
        <v>1024</v>
      </c>
      <c r="D742" s="5"/>
      <c r="U742" s="5"/>
    </row>
    <row collapsed="false" customFormat="false" customHeight="true" hidden="false" ht="14" outlineLevel="0" r="743">
      <c r="C743" s="7" t="n">
        <f aca="false">2*C742</f>
        <v>2048</v>
      </c>
      <c r="D743" s="5"/>
      <c r="U743" s="5"/>
    </row>
    <row collapsed="false" customFormat="false" customHeight="true" hidden="false" ht="14" outlineLevel="0" r="744">
      <c r="C744" s="7" t="n">
        <f aca="false">2*C743</f>
        <v>4096</v>
      </c>
      <c r="D744" s="5"/>
      <c r="U744" s="5"/>
    </row>
    <row collapsed="false" customFormat="false" customHeight="true" hidden="false" ht="14" outlineLevel="0" r="745">
      <c r="C745" s="7" t="n">
        <f aca="false">2*C744</f>
        <v>8192</v>
      </c>
      <c r="D745" s="5"/>
      <c r="U745" s="5"/>
    </row>
    <row collapsed="false" customFormat="false" customHeight="true" hidden="false" ht="14" outlineLevel="0" r="746">
      <c r="C746" s="7" t="n">
        <f aca="false">2*C745</f>
        <v>16384</v>
      </c>
      <c r="D746" s="5"/>
      <c r="U746" s="5"/>
    </row>
    <row collapsed="false" customFormat="false" customHeight="true" hidden="false" ht="14" outlineLevel="0" r="747">
      <c r="C747" s="7" t="n">
        <f aca="false">2*C746</f>
        <v>32768</v>
      </c>
      <c r="D747" s="5"/>
      <c r="U747" s="5"/>
    </row>
    <row collapsed="false" customFormat="false" customHeight="true" hidden="false" ht="14" outlineLevel="0" r="748">
      <c r="D748" s="5"/>
      <c r="E748" s="8" t="n">
        <f aca="false">IF(E749=0,0,1)</f>
        <v>1</v>
      </c>
      <c r="F748" s="8" t="n">
        <f aca="false">IF(F749=0,0,1)</f>
        <v>1</v>
      </c>
      <c r="G748" s="8" t="n">
        <f aca="false">IF(G749=0,0,1)</f>
        <v>1</v>
      </c>
      <c r="H748" s="8" t="n">
        <f aca="false">IF(H749=0,0,1)</f>
        <v>1</v>
      </c>
      <c r="I748" s="8" t="n">
        <f aca="false">IF(I749=0,0,1)</f>
        <v>1</v>
      </c>
      <c r="J748" s="8" t="n">
        <f aca="false">IF(J749=0,0,1)</f>
        <v>1</v>
      </c>
      <c r="K748" s="8" t="n">
        <f aca="false">IF(K749=0,0,1)</f>
        <v>0</v>
      </c>
      <c r="L748" s="8" t="n">
        <f aca="false">IF(L749=0,0,1)</f>
        <v>0</v>
      </c>
      <c r="M748" s="8" t="n">
        <f aca="false">IF(M749=0,0,1)</f>
        <v>0</v>
      </c>
      <c r="N748" s="8" t="n">
        <f aca="false">IF(N749=0,0,1)</f>
        <v>0</v>
      </c>
      <c r="O748" s="8" t="n">
        <f aca="false">IF(O749=0,0,1)</f>
        <v>0</v>
      </c>
      <c r="P748" s="8" t="n">
        <f aca="false">IF(P749=0,0,1)</f>
        <v>0</v>
      </c>
      <c r="Q748" s="8" t="n">
        <f aca="false">IF(Q749=0,0,1)</f>
        <v>0</v>
      </c>
      <c r="R748" s="8" t="n">
        <f aca="false">IF(R749=0,0,1)</f>
        <v>0</v>
      </c>
      <c r="S748" s="8" t="n">
        <f aca="false">IF(S749=0,0,1)</f>
        <v>0</v>
      </c>
      <c r="T748" s="8" t="n">
        <f aca="false">IF(T749=0,0,1)</f>
        <v>0</v>
      </c>
      <c r="U748" s="5"/>
    </row>
    <row collapsed="false" customFormat="false" customHeight="true" hidden="true" ht="38" outlineLevel="0" r="749">
      <c r="E749" s="9" t="n">
        <f aca="false">SUMPRODUCT($C$6:$C$21,E732:E747)</f>
        <v>510</v>
      </c>
      <c r="F749" s="9" t="n">
        <f aca="false">SUMPRODUCT($C$6:$C$21,F732:F747)</f>
        <v>511</v>
      </c>
      <c r="G749" s="9" t="n">
        <f aca="false">SUMPRODUCT($C$6:$C$21,G732:G747)</f>
        <v>17</v>
      </c>
      <c r="H749" s="9" t="n">
        <f aca="false">SUMPRODUCT($C$6:$C$21,H732:H747)</f>
        <v>17</v>
      </c>
      <c r="I749" s="9" t="n">
        <f aca="false">SUMPRODUCT($C$6:$C$21,I732:I747)</f>
        <v>511</v>
      </c>
      <c r="J749" s="9" t="n">
        <f aca="false">SUMPRODUCT($C$6:$C$21,J732:J747)</f>
        <v>510</v>
      </c>
      <c r="K749" s="9" t="n">
        <f aca="false">SUMPRODUCT($C$6:$C$21,K732:K747)</f>
        <v>0</v>
      </c>
      <c r="L749" s="9" t="n">
        <f aca="false">SUMPRODUCT($C$6:$C$21,L732:L747)</f>
        <v>0</v>
      </c>
      <c r="M749" s="9" t="n">
        <f aca="false">SUMPRODUCT($C$6:$C$21,M732:M747)</f>
        <v>0</v>
      </c>
      <c r="N749" s="9" t="n">
        <f aca="false">SUMPRODUCT($C$6:$C$21,N732:N747)</f>
        <v>0</v>
      </c>
      <c r="O749" s="9" t="n">
        <f aca="false">SUMPRODUCT($C$6:$C$21,O732:O747)</f>
        <v>0</v>
      </c>
      <c r="P749" s="9" t="n">
        <f aca="false">SUMPRODUCT($C$6:$C$21,P732:P747)</f>
        <v>0</v>
      </c>
      <c r="Q749" s="9" t="n">
        <f aca="false">SUMPRODUCT($C$6:$C$21,Q732:Q747)</f>
        <v>0</v>
      </c>
      <c r="R749" s="9" t="n">
        <f aca="false">SUMPRODUCT($C$6:$C$21,R732:R747)</f>
        <v>0</v>
      </c>
      <c r="S749" s="9" t="n">
        <f aca="false">SUMPRODUCT($C$6:$C$21,S732:S747)</f>
        <v>0</v>
      </c>
      <c r="T749" s="9" t="n">
        <f aca="false">SUMPRODUCT($C$6:$C$21,T732:T747)</f>
        <v>0</v>
      </c>
      <c r="U749" s="10"/>
    </row>
    <row collapsed="false" customFormat="false" customHeight="true" hidden="true" ht="48" outlineLevel="0" r="750">
      <c r="E750" s="9" t="str">
        <f aca="false">IF(E751&lt;=$V731,CONCATENATE(", 0x",DEC2HEX(E749,4)),"")</f>
        <v>, 0x01FE</v>
      </c>
      <c r="F750" s="9" t="str">
        <f aca="false">IF(F751&lt;=$V731,CONCATENATE(", 0x",DEC2HEX(F749,4)),"")</f>
        <v>, 0x01FF</v>
      </c>
      <c r="G750" s="9" t="str">
        <f aca="false">IF(G751&lt;=$V731,CONCATENATE(", 0x",DEC2HEX(G749,4)),"")</f>
        <v>, 0x0011</v>
      </c>
      <c r="H750" s="9" t="str">
        <f aca="false">IF(H751&lt;=$V731,CONCATENATE(", 0x",DEC2HEX(H749,4)),"")</f>
        <v>, 0x0011</v>
      </c>
      <c r="I750" s="9" t="str">
        <f aca="false">IF(I751&lt;=$V731,CONCATENATE(", 0x",DEC2HEX(I749,4)),"")</f>
        <v>, 0x01FF</v>
      </c>
      <c r="J750" s="9" t="str">
        <f aca="false">IF(J751&lt;=$V731,CONCATENATE(", 0x",DEC2HEX(J749,4)),"")</f>
        <v>, 0x01FE</v>
      </c>
      <c r="K750" s="9" t="str">
        <f aca="false">IF(K751&lt;=$V731,CONCATENATE(", 0x",DEC2HEX(K749,4)),"")</f>
        <v/>
      </c>
      <c r="L750" s="9" t="str">
        <f aca="false">IF(L751&lt;=$V731,CONCATENATE(", 0x",DEC2HEX(L749,4)),"")</f>
        <v/>
      </c>
      <c r="M750" s="9" t="str">
        <f aca="false">IF(M751&lt;=$V731,CONCATENATE(", 0x",DEC2HEX(M749,4)),"")</f>
        <v/>
      </c>
      <c r="N750" s="9" t="str">
        <f aca="false">IF(N751&lt;=$V731,CONCATENATE(", 0x",DEC2HEX(N749,4)),"")</f>
        <v/>
      </c>
      <c r="O750" s="9" t="str">
        <f aca="false">IF(O751&lt;=$V731,CONCATENATE(", 0x",DEC2HEX(O749,4)),"")</f>
        <v/>
      </c>
      <c r="P750" s="9" t="str">
        <f aca="false">IF(P751&lt;=$V731,CONCATENATE(", 0x",DEC2HEX(P749,4)),"")</f>
        <v/>
      </c>
      <c r="Q750" s="9" t="str">
        <f aca="false">IF(Q751&lt;=$V731,CONCATENATE(", 0x",DEC2HEX(Q749,4)),"")</f>
        <v/>
      </c>
      <c r="R750" s="9" t="str">
        <f aca="false">IF(R751&lt;=$V731,CONCATENATE(", 0x",DEC2HEX(R749,4)),"")</f>
        <v/>
      </c>
      <c r="S750" s="9" t="str">
        <f aca="false">IF(S751&lt;=$V731,CONCATENATE(", 0x",DEC2HEX(S749,4)),"")</f>
        <v/>
      </c>
      <c r="T750" s="9" t="str">
        <f aca="false">IF(T751&lt;=$V731,CONCATENATE(", 0x",DEC2HEX(T749,4)),"")</f>
        <v/>
      </c>
    </row>
    <row collapsed="false" customFormat="false" customHeight="true" hidden="true" ht="14" outlineLevel="0" r="751">
      <c r="E751" s="0" t="n">
        <v>1</v>
      </c>
      <c r="F751" s="0" t="n">
        <v>2</v>
      </c>
      <c r="G751" s="0" t="n">
        <v>3</v>
      </c>
      <c r="H751" s="0" t="n">
        <v>4</v>
      </c>
      <c r="I751" s="0" t="n">
        <v>5</v>
      </c>
      <c r="J751" s="0" t="n">
        <v>6</v>
      </c>
      <c r="K751" s="0" t="n">
        <v>7</v>
      </c>
      <c r="L751" s="0" t="n">
        <v>8</v>
      </c>
      <c r="M751" s="0" t="n">
        <v>9</v>
      </c>
      <c r="N751" s="0" t="n">
        <v>10</v>
      </c>
      <c r="O751" s="0" t="n">
        <v>11</v>
      </c>
      <c r="P751" s="0" t="n">
        <v>12</v>
      </c>
      <c r="Q751" s="0" t="n">
        <v>13</v>
      </c>
      <c r="R751" s="0" t="n">
        <v>14</v>
      </c>
      <c r="S751" s="0" t="n">
        <v>15</v>
      </c>
      <c r="T751" s="0" t="n">
        <v>16</v>
      </c>
    </row>
    <row collapsed="false" customFormat="false" customHeight="true" hidden="false" ht="14" outlineLevel="0" r="753">
      <c r="A753" s="4" t="n">
        <f aca="false">A731+1</f>
        <v>66</v>
      </c>
      <c r="D753" s="5"/>
      <c r="E753" s="6" t="n">
        <v>1</v>
      </c>
      <c r="F753" s="6" t="n">
        <f aca="false">2*E753</f>
        <v>2</v>
      </c>
      <c r="G753" s="6" t="n">
        <f aca="false">2*F753</f>
        <v>4</v>
      </c>
      <c r="H753" s="6" t="n">
        <f aca="false">2*G753</f>
        <v>8</v>
      </c>
      <c r="I753" s="6" t="n">
        <f aca="false">2*H753</f>
        <v>16</v>
      </c>
      <c r="J753" s="6" t="n">
        <f aca="false">2*I753</f>
        <v>32</v>
      </c>
      <c r="K753" s="6" t="n">
        <f aca="false">2*J753</f>
        <v>64</v>
      </c>
      <c r="L753" s="6" t="n">
        <f aca="false">2*K753</f>
        <v>128</v>
      </c>
      <c r="M753" s="6" t="n">
        <f aca="false">2*L753</f>
        <v>256</v>
      </c>
      <c r="N753" s="6" t="n">
        <f aca="false">2*M753</f>
        <v>512</v>
      </c>
      <c r="O753" s="6" t="n">
        <f aca="false">2*N753</f>
        <v>1024</v>
      </c>
      <c r="P753" s="6" t="n">
        <f aca="false">2*O753</f>
        <v>2048</v>
      </c>
      <c r="Q753" s="6" t="n">
        <f aca="false">2*P753</f>
        <v>4096</v>
      </c>
      <c r="R753" s="6" t="n">
        <f aca="false">2*Q753</f>
        <v>8192</v>
      </c>
      <c r="S753" s="6" t="n">
        <f aca="false">2*R753</f>
        <v>16384</v>
      </c>
      <c r="T753" s="6" t="n">
        <f aca="false">2*S753</f>
        <v>32768</v>
      </c>
      <c r="U753" s="5"/>
      <c r="V753" s="1" t="n">
        <f aca="false">INT(LOG(SUMPRODUCT(E753:T753,E770:T770))/LOG(2) + 1)</f>
        <v>6</v>
      </c>
    </row>
    <row collapsed="false" customFormat="false" customHeight="true" hidden="false" ht="14" outlineLevel="0" r="754">
      <c r="A754" s="1" t="str">
        <f aca="false">CHAR(A753)</f>
        <v>B</v>
      </c>
      <c r="C754" s="7" t="n">
        <v>1</v>
      </c>
      <c r="D754" s="5"/>
      <c r="E754" s="0" t="n">
        <v>1</v>
      </c>
      <c r="F754" s="0" t="n">
        <v>1</v>
      </c>
      <c r="G754" s="0" t="n">
        <v>1</v>
      </c>
      <c r="H754" s="0" t="n">
        <v>1</v>
      </c>
      <c r="I754" s="0" t="n">
        <v>1</v>
      </c>
      <c r="U754" s="5"/>
    </row>
    <row collapsed="false" customFormat="false" customHeight="true" hidden="false" ht="14" outlineLevel="0" r="755">
      <c r="C755" s="7" t="n">
        <f aca="false">2*C754</f>
        <v>2</v>
      </c>
      <c r="D755" s="5"/>
      <c r="E755" s="0" t="n">
        <v>1</v>
      </c>
      <c r="F755" s="0" t="n">
        <v>1</v>
      </c>
      <c r="I755" s="0" t="n">
        <v>1</v>
      </c>
      <c r="J755" s="0" t="n">
        <v>1</v>
      </c>
      <c r="U755" s="5"/>
    </row>
    <row collapsed="false" customFormat="false" customHeight="true" hidden="false" ht="14" outlineLevel="0" r="756">
      <c r="C756" s="7" t="n">
        <f aca="false">2*C755</f>
        <v>4</v>
      </c>
      <c r="D756" s="5"/>
      <c r="E756" s="0" t="n">
        <v>1</v>
      </c>
      <c r="F756" s="0" t="n">
        <v>1</v>
      </c>
      <c r="I756" s="0" t="n">
        <v>1</v>
      </c>
      <c r="J756" s="0" t="n">
        <v>1</v>
      </c>
      <c r="U756" s="5"/>
    </row>
    <row collapsed="false" customFormat="false" customHeight="true" hidden="false" ht="14" outlineLevel="0" r="757">
      <c r="C757" s="7" t="n">
        <f aca="false">2*C756</f>
        <v>8</v>
      </c>
      <c r="D757" s="5"/>
      <c r="E757" s="0" t="n">
        <v>1</v>
      </c>
      <c r="F757" s="0" t="n">
        <v>1</v>
      </c>
      <c r="I757" s="0" t="n">
        <v>1</v>
      </c>
      <c r="J757" s="0" t="n">
        <v>1</v>
      </c>
      <c r="U757" s="5"/>
    </row>
    <row collapsed="false" customFormat="false" customHeight="true" hidden="false" ht="14" outlineLevel="0" r="758">
      <c r="C758" s="7" t="n">
        <f aca="false">2*C757</f>
        <v>16</v>
      </c>
      <c r="D758" s="5"/>
      <c r="E758" s="0" t="n">
        <v>1</v>
      </c>
      <c r="F758" s="0" t="n">
        <v>1</v>
      </c>
      <c r="G758" s="0" t="n">
        <v>1</v>
      </c>
      <c r="H758" s="0" t="n">
        <v>1</v>
      </c>
      <c r="I758" s="0" t="n">
        <v>1</v>
      </c>
      <c r="U758" s="5"/>
    </row>
    <row collapsed="false" customFormat="false" customHeight="true" hidden="false" ht="14" outlineLevel="0" r="759">
      <c r="C759" s="7" t="n">
        <f aca="false">2*C758</f>
        <v>32</v>
      </c>
      <c r="D759" s="5"/>
      <c r="E759" s="0" t="n">
        <v>1</v>
      </c>
      <c r="F759" s="0" t="n">
        <v>1</v>
      </c>
      <c r="I759" s="0" t="n">
        <v>1</v>
      </c>
      <c r="J759" s="0" t="n">
        <v>1</v>
      </c>
      <c r="U759" s="5"/>
    </row>
    <row collapsed="false" customFormat="false" customHeight="true" hidden="false" ht="14" outlineLevel="0" r="760">
      <c r="C760" s="7" t="n">
        <f aca="false">2*C759</f>
        <v>64</v>
      </c>
      <c r="D760" s="5"/>
      <c r="E760" s="0" t="n">
        <v>1</v>
      </c>
      <c r="F760" s="0" t="n">
        <v>1</v>
      </c>
      <c r="I760" s="0" t="n">
        <v>1</v>
      </c>
      <c r="J760" s="0" t="n">
        <v>1</v>
      </c>
      <c r="U760" s="5"/>
    </row>
    <row collapsed="false" customFormat="false" customHeight="true" hidden="false" ht="14" outlineLevel="0" r="761">
      <c r="C761" s="7" t="n">
        <f aca="false">2*C760</f>
        <v>128</v>
      </c>
      <c r="D761" s="5"/>
      <c r="E761" s="0" t="n">
        <v>1</v>
      </c>
      <c r="F761" s="0" t="n">
        <v>1</v>
      </c>
      <c r="I761" s="0" t="n">
        <v>1</v>
      </c>
      <c r="J761" s="0" t="n">
        <v>1</v>
      </c>
      <c r="U761" s="5"/>
    </row>
    <row collapsed="false" customFormat="false" customHeight="true" hidden="false" ht="14" outlineLevel="0" r="762">
      <c r="C762" s="7" t="n">
        <f aca="false">2*C761</f>
        <v>256</v>
      </c>
      <c r="D762" s="5"/>
      <c r="E762" s="0" t="n">
        <v>1</v>
      </c>
      <c r="F762" s="0" t="n">
        <v>1</v>
      </c>
      <c r="G762" s="0" t="n">
        <v>1</v>
      </c>
      <c r="H762" s="0" t="n">
        <v>1</v>
      </c>
      <c r="I762" s="0" t="n">
        <v>1</v>
      </c>
      <c r="U762" s="5"/>
    </row>
    <row collapsed="false" customFormat="false" customHeight="true" hidden="false" ht="14" outlineLevel="0" r="763">
      <c r="C763" s="7" t="n">
        <f aca="false">2*C762</f>
        <v>512</v>
      </c>
      <c r="D763" s="5"/>
      <c r="U763" s="5"/>
    </row>
    <row collapsed="false" customFormat="false" customHeight="true" hidden="false" ht="14" outlineLevel="0" r="764">
      <c r="C764" s="7" t="n">
        <f aca="false">2*C763</f>
        <v>1024</v>
      </c>
      <c r="D764" s="5"/>
      <c r="U764" s="5"/>
    </row>
    <row collapsed="false" customFormat="false" customHeight="true" hidden="false" ht="14" outlineLevel="0" r="765">
      <c r="C765" s="7" t="n">
        <f aca="false">2*C764</f>
        <v>2048</v>
      </c>
      <c r="D765" s="5"/>
      <c r="U765" s="5"/>
    </row>
    <row collapsed="false" customFormat="false" customHeight="true" hidden="false" ht="14" outlineLevel="0" r="766">
      <c r="C766" s="7" t="n">
        <f aca="false">2*C765</f>
        <v>4096</v>
      </c>
      <c r="D766" s="5"/>
      <c r="U766" s="5"/>
    </row>
    <row collapsed="false" customFormat="false" customHeight="true" hidden="false" ht="14" outlineLevel="0" r="767">
      <c r="C767" s="7" t="n">
        <f aca="false">2*C766</f>
        <v>8192</v>
      </c>
      <c r="D767" s="5"/>
      <c r="U767" s="5"/>
    </row>
    <row collapsed="false" customFormat="false" customHeight="true" hidden="false" ht="14" outlineLevel="0" r="768">
      <c r="C768" s="7" t="n">
        <f aca="false">2*C767</f>
        <v>16384</v>
      </c>
      <c r="D768" s="5"/>
      <c r="U768" s="5"/>
    </row>
    <row collapsed="false" customFormat="false" customHeight="true" hidden="false" ht="15" outlineLevel="0" r="769">
      <c r="C769" s="7" t="n">
        <f aca="false">2*C768</f>
        <v>32768</v>
      </c>
      <c r="D769" s="5"/>
      <c r="U769" s="5"/>
    </row>
    <row collapsed="false" customFormat="false" customHeight="true" hidden="false" ht="14" outlineLevel="0" r="770">
      <c r="D770" s="5"/>
      <c r="E770" s="8" t="n">
        <f aca="false">IF(E771=0,0,1)</f>
        <v>1</v>
      </c>
      <c r="F770" s="8" t="n">
        <f aca="false">IF(F771=0,0,1)</f>
        <v>1</v>
      </c>
      <c r="G770" s="8" t="n">
        <f aca="false">IF(G771=0,0,1)</f>
        <v>1</v>
      </c>
      <c r="H770" s="8" t="n">
        <f aca="false">IF(H771=0,0,1)</f>
        <v>1</v>
      </c>
      <c r="I770" s="8" t="n">
        <f aca="false">IF(I771=0,0,1)</f>
        <v>1</v>
      </c>
      <c r="J770" s="8" t="n">
        <f aca="false">IF(J771=0,0,1)</f>
        <v>1</v>
      </c>
      <c r="K770" s="8" t="n">
        <f aca="false">IF(K771=0,0,1)</f>
        <v>0</v>
      </c>
      <c r="L770" s="8" t="n">
        <f aca="false">IF(L771=0,0,1)</f>
        <v>0</v>
      </c>
      <c r="M770" s="8" t="n">
        <f aca="false">IF(M771=0,0,1)</f>
        <v>0</v>
      </c>
      <c r="N770" s="8" t="n">
        <f aca="false">IF(N771=0,0,1)</f>
        <v>0</v>
      </c>
      <c r="O770" s="8" t="n">
        <f aca="false">IF(O771=0,0,1)</f>
        <v>0</v>
      </c>
      <c r="P770" s="8" t="n">
        <f aca="false">IF(P771=0,0,1)</f>
        <v>0</v>
      </c>
      <c r="Q770" s="8" t="n">
        <f aca="false">IF(Q771=0,0,1)</f>
        <v>0</v>
      </c>
      <c r="R770" s="8" t="n">
        <f aca="false">IF(R771=0,0,1)</f>
        <v>0</v>
      </c>
      <c r="S770" s="8" t="n">
        <f aca="false">IF(S771=0,0,1)</f>
        <v>0</v>
      </c>
      <c r="T770" s="8" t="n">
        <f aca="false">IF(T771=0,0,1)</f>
        <v>0</v>
      </c>
      <c r="U770" s="5"/>
    </row>
    <row collapsed="false" customFormat="false" customHeight="true" hidden="true" ht="14" outlineLevel="0" r="771">
      <c r="E771" s="9" t="n">
        <f aca="false">SUMPRODUCT($C$6:$C$21,E754:E769)</f>
        <v>511</v>
      </c>
      <c r="F771" s="9" t="n">
        <f aca="false">SUMPRODUCT($C$6:$C$21,F754:F769)</f>
        <v>511</v>
      </c>
      <c r="G771" s="9" t="n">
        <f aca="false">SUMPRODUCT($C$6:$C$21,G754:G769)</f>
        <v>273</v>
      </c>
      <c r="H771" s="9" t="n">
        <f aca="false">SUMPRODUCT($C$6:$C$21,H754:H769)</f>
        <v>273</v>
      </c>
      <c r="I771" s="9" t="n">
        <f aca="false">SUMPRODUCT($C$6:$C$21,I754:I769)</f>
        <v>511</v>
      </c>
      <c r="J771" s="9" t="n">
        <f aca="false">SUMPRODUCT($C$6:$C$21,J754:J769)</f>
        <v>238</v>
      </c>
      <c r="K771" s="9" t="n">
        <f aca="false">SUMPRODUCT($C$6:$C$21,K754:K769)</f>
        <v>0</v>
      </c>
      <c r="L771" s="9" t="n">
        <f aca="false">SUMPRODUCT($C$6:$C$21,L754:L769)</f>
        <v>0</v>
      </c>
      <c r="M771" s="9" t="n">
        <f aca="false">SUMPRODUCT($C$6:$C$21,M754:M769)</f>
        <v>0</v>
      </c>
      <c r="N771" s="9" t="n">
        <f aca="false">SUMPRODUCT($C$6:$C$21,N754:N769)</f>
        <v>0</v>
      </c>
      <c r="O771" s="9" t="n">
        <f aca="false">SUMPRODUCT($C$6:$C$21,O754:O769)</f>
        <v>0</v>
      </c>
      <c r="P771" s="9" t="n">
        <f aca="false">SUMPRODUCT($C$6:$C$21,P754:P769)</f>
        <v>0</v>
      </c>
      <c r="Q771" s="9" t="n">
        <f aca="false">SUMPRODUCT($C$6:$C$21,Q754:Q769)</f>
        <v>0</v>
      </c>
      <c r="R771" s="9" t="n">
        <f aca="false">SUMPRODUCT($C$6:$C$21,R754:R769)</f>
        <v>0</v>
      </c>
      <c r="S771" s="9" t="n">
        <f aca="false">SUMPRODUCT($C$6:$C$21,S754:S769)</f>
        <v>0</v>
      </c>
      <c r="T771" s="9" t="n">
        <f aca="false">SUMPRODUCT($C$6:$C$21,T754:T769)</f>
        <v>0</v>
      </c>
      <c r="U771" s="10"/>
    </row>
    <row collapsed="false" customFormat="false" customHeight="true" hidden="true" ht="14" outlineLevel="0" r="772">
      <c r="E772" s="9" t="str">
        <f aca="false">IF(E773&lt;=$V753,CONCATENATE(", 0x",DEC2HEX(E771,4)),"")</f>
        <v>, 0x01FF</v>
      </c>
      <c r="F772" s="9" t="str">
        <f aca="false">IF(F773&lt;=$V753,CONCATENATE(", 0x",DEC2HEX(F771,4)),"")</f>
        <v>, 0x01FF</v>
      </c>
      <c r="G772" s="9" t="str">
        <f aca="false">IF(G773&lt;=$V753,CONCATENATE(", 0x",DEC2HEX(G771,4)),"")</f>
        <v>, 0x0111</v>
      </c>
      <c r="H772" s="9" t="str">
        <f aca="false">IF(H773&lt;=$V753,CONCATENATE(", 0x",DEC2HEX(H771,4)),"")</f>
        <v>, 0x0111</v>
      </c>
      <c r="I772" s="9" t="str">
        <f aca="false">IF(I773&lt;=$V753,CONCATENATE(", 0x",DEC2HEX(I771,4)),"")</f>
        <v>, 0x01FF</v>
      </c>
      <c r="J772" s="9" t="str">
        <f aca="false">IF(J773&lt;=$V753,CONCATENATE(", 0x",DEC2HEX(J771,4)),"")</f>
        <v>, 0x00EE</v>
      </c>
      <c r="K772" s="9" t="str">
        <f aca="false">IF(K773&lt;=$V753,CONCATENATE(", 0x",DEC2HEX(K771,4)),"")</f>
        <v/>
      </c>
      <c r="L772" s="9" t="str">
        <f aca="false">IF(L773&lt;=$V753,CONCATENATE(", 0x",DEC2HEX(L771,4)),"")</f>
        <v/>
      </c>
      <c r="M772" s="9" t="str">
        <f aca="false">IF(M773&lt;=$V753,CONCATENATE(", 0x",DEC2HEX(M771,4)),"")</f>
        <v/>
      </c>
      <c r="N772" s="9" t="str">
        <f aca="false">IF(N773&lt;=$V753,CONCATENATE(", 0x",DEC2HEX(N771,4)),"")</f>
        <v/>
      </c>
      <c r="O772" s="9" t="str">
        <f aca="false">IF(O773&lt;=$V753,CONCATENATE(", 0x",DEC2HEX(O771,4)),"")</f>
        <v/>
      </c>
      <c r="P772" s="9" t="str">
        <f aca="false">IF(P773&lt;=$V753,CONCATENATE(", 0x",DEC2HEX(P771,4)),"")</f>
        <v/>
      </c>
      <c r="Q772" s="9" t="str">
        <f aca="false">IF(Q773&lt;=$V753,CONCATENATE(", 0x",DEC2HEX(Q771,4)),"")</f>
        <v/>
      </c>
      <c r="R772" s="9" t="str">
        <f aca="false">IF(R773&lt;=$V753,CONCATENATE(", 0x",DEC2HEX(R771,4)),"")</f>
        <v/>
      </c>
      <c r="S772" s="9" t="str">
        <f aca="false">IF(S773&lt;=$V753,CONCATENATE(", 0x",DEC2HEX(S771,4)),"")</f>
        <v/>
      </c>
      <c r="T772" s="9" t="str">
        <f aca="false">IF(T773&lt;=$V753,CONCATENATE(", 0x",DEC2HEX(T771,4)),"")</f>
        <v/>
      </c>
    </row>
    <row collapsed="false" customFormat="false" customHeight="true" hidden="true" ht="14" outlineLevel="0" r="773">
      <c r="E773" s="0" t="n">
        <v>1</v>
      </c>
      <c r="F773" s="0" t="n">
        <v>2</v>
      </c>
      <c r="G773" s="0" t="n">
        <v>3</v>
      </c>
      <c r="H773" s="0" t="n">
        <v>4</v>
      </c>
      <c r="I773" s="0" t="n">
        <v>5</v>
      </c>
      <c r="J773" s="0" t="n">
        <v>6</v>
      </c>
      <c r="K773" s="0" t="n">
        <v>7</v>
      </c>
      <c r="L773" s="0" t="n">
        <v>8</v>
      </c>
      <c r="M773" s="0" t="n">
        <v>9</v>
      </c>
      <c r="N773" s="0" t="n">
        <v>10</v>
      </c>
      <c r="O773" s="0" t="n">
        <v>11</v>
      </c>
      <c r="P773" s="0" t="n">
        <v>12</v>
      </c>
      <c r="Q773" s="0" t="n">
        <v>13</v>
      </c>
      <c r="R773" s="0" t="n">
        <v>14</v>
      </c>
      <c r="S773" s="0" t="n">
        <v>15</v>
      </c>
      <c r="T773" s="0" t="n">
        <v>16</v>
      </c>
    </row>
    <row collapsed="false" customFormat="false" customHeight="true" hidden="false" ht="14" outlineLevel="0" r="775">
      <c r="A775" s="4" t="n">
        <f aca="false">A753+1</f>
        <v>67</v>
      </c>
      <c r="D775" s="5"/>
      <c r="E775" s="6" t="n">
        <v>1</v>
      </c>
      <c r="F775" s="6" t="n">
        <f aca="false">2*E775</f>
        <v>2</v>
      </c>
      <c r="G775" s="6" t="n">
        <f aca="false">2*F775</f>
        <v>4</v>
      </c>
      <c r="H775" s="6" t="n">
        <f aca="false">2*G775</f>
        <v>8</v>
      </c>
      <c r="I775" s="6" t="n">
        <f aca="false">2*H775</f>
        <v>16</v>
      </c>
      <c r="J775" s="6" t="n">
        <f aca="false">2*I775</f>
        <v>32</v>
      </c>
      <c r="K775" s="6" t="n">
        <f aca="false">2*J775</f>
        <v>64</v>
      </c>
      <c r="L775" s="6" t="n">
        <f aca="false">2*K775</f>
        <v>128</v>
      </c>
      <c r="M775" s="6" t="n">
        <f aca="false">2*L775</f>
        <v>256</v>
      </c>
      <c r="N775" s="6" t="n">
        <f aca="false">2*M775</f>
        <v>512</v>
      </c>
      <c r="O775" s="6" t="n">
        <f aca="false">2*N775</f>
        <v>1024</v>
      </c>
      <c r="P775" s="6" t="n">
        <f aca="false">2*O775</f>
        <v>2048</v>
      </c>
      <c r="Q775" s="6" t="n">
        <f aca="false">2*P775</f>
        <v>4096</v>
      </c>
      <c r="R775" s="6" t="n">
        <f aca="false">2*Q775</f>
        <v>8192</v>
      </c>
      <c r="S775" s="6" t="n">
        <f aca="false">2*R775</f>
        <v>16384</v>
      </c>
      <c r="T775" s="6" t="n">
        <f aca="false">2*S775</f>
        <v>32768</v>
      </c>
      <c r="U775" s="5"/>
      <c r="V775" s="1" t="n">
        <f aca="false">INT(LOG(SUMPRODUCT(E775:T775,E792:T792))/LOG(2) + 1)</f>
        <v>6</v>
      </c>
    </row>
    <row collapsed="false" customFormat="false" customHeight="true" hidden="false" ht="14" outlineLevel="0" r="776">
      <c r="A776" s="1" t="str">
        <f aca="false">CHAR(A775)</f>
        <v>C</v>
      </c>
      <c r="C776" s="7" t="n">
        <v>1</v>
      </c>
      <c r="D776" s="5"/>
      <c r="F776" s="0" t="n">
        <v>1</v>
      </c>
      <c r="G776" s="0" t="n">
        <v>1</v>
      </c>
      <c r="H776" s="0" t="n">
        <v>1</v>
      </c>
      <c r="I776" s="0" t="n">
        <v>1</v>
      </c>
      <c r="U776" s="5"/>
    </row>
    <row collapsed="false" customFormat="false" customHeight="true" hidden="false" ht="14" outlineLevel="0" r="777">
      <c r="C777" s="7" t="n">
        <f aca="false">2*C776</f>
        <v>2</v>
      </c>
      <c r="D777" s="5"/>
      <c r="E777" s="0" t="n">
        <v>1</v>
      </c>
      <c r="F777" s="0" t="n">
        <v>1</v>
      </c>
      <c r="J777" s="0" t="n">
        <v>1</v>
      </c>
      <c r="U777" s="5"/>
    </row>
    <row collapsed="false" customFormat="false" customHeight="true" hidden="false" ht="14" outlineLevel="0" r="778">
      <c r="C778" s="7" t="n">
        <f aca="false">2*C777</f>
        <v>4</v>
      </c>
      <c r="D778" s="5"/>
      <c r="E778" s="0" t="n">
        <v>1</v>
      </c>
      <c r="F778" s="0" t="n">
        <v>1</v>
      </c>
      <c r="U778" s="5"/>
    </row>
    <row collapsed="false" customFormat="false" customHeight="true" hidden="false" ht="14" outlineLevel="0" r="779">
      <c r="C779" s="7" t="n">
        <f aca="false">2*C778</f>
        <v>8</v>
      </c>
      <c r="D779" s="5"/>
      <c r="E779" s="0" t="n">
        <v>1</v>
      </c>
      <c r="F779" s="0" t="n">
        <v>1</v>
      </c>
      <c r="U779" s="5"/>
    </row>
    <row collapsed="false" customFormat="false" customHeight="true" hidden="false" ht="14" outlineLevel="0" r="780">
      <c r="C780" s="7" t="n">
        <f aca="false">2*C779</f>
        <v>16</v>
      </c>
      <c r="D780" s="5"/>
      <c r="E780" s="0" t="n">
        <v>1</v>
      </c>
      <c r="F780" s="0" t="n">
        <v>1</v>
      </c>
      <c r="U780" s="5"/>
    </row>
    <row collapsed="false" customFormat="false" customHeight="true" hidden="false" ht="14" outlineLevel="0" r="781">
      <c r="C781" s="7" t="n">
        <f aca="false">2*C780</f>
        <v>32</v>
      </c>
      <c r="D781" s="5"/>
      <c r="E781" s="0" t="n">
        <v>1</v>
      </c>
      <c r="F781" s="0" t="n">
        <v>1</v>
      </c>
      <c r="U781" s="5"/>
    </row>
    <row collapsed="false" customFormat="false" customHeight="true" hidden="false" ht="14" outlineLevel="0" r="782">
      <c r="C782" s="7" t="n">
        <f aca="false">2*C781</f>
        <v>64</v>
      </c>
      <c r="D782" s="5"/>
      <c r="E782" s="0" t="n">
        <v>1</v>
      </c>
      <c r="F782" s="0" t="n">
        <v>1</v>
      </c>
      <c r="U782" s="5"/>
    </row>
    <row collapsed="false" customFormat="false" customHeight="true" hidden="false" ht="14" outlineLevel="0" r="783">
      <c r="C783" s="7" t="n">
        <f aca="false">2*C782</f>
        <v>128</v>
      </c>
      <c r="D783" s="5"/>
      <c r="E783" s="0" t="n">
        <v>1</v>
      </c>
      <c r="F783" s="0" t="n">
        <v>1</v>
      </c>
      <c r="J783" s="0" t="n">
        <v>1</v>
      </c>
      <c r="U783" s="5"/>
    </row>
    <row collapsed="false" customFormat="false" customHeight="true" hidden="false" ht="14" outlineLevel="0" r="784">
      <c r="C784" s="7" t="n">
        <f aca="false">2*C783</f>
        <v>256</v>
      </c>
      <c r="D784" s="5"/>
      <c r="F784" s="0" t="n">
        <v>1</v>
      </c>
      <c r="G784" s="0" t="n">
        <v>1</v>
      </c>
      <c r="H784" s="0" t="n">
        <v>1</v>
      </c>
      <c r="I784" s="0" t="n">
        <v>1</v>
      </c>
      <c r="U784" s="5"/>
    </row>
    <row collapsed="false" customFormat="false" customHeight="true" hidden="false" ht="14" outlineLevel="0" r="785">
      <c r="C785" s="7" t="n">
        <f aca="false">2*C784</f>
        <v>512</v>
      </c>
      <c r="D785" s="5"/>
      <c r="U785" s="5"/>
    </row>
    <row collapsed="false" customFormat="false" customHeight="true" hidden="false" ht="14" outlineLevel="0" r="786">
      <c r="C786" s="7" t="n">
        <f aca="false">2*C785</f>
        <v>1024</v>
      </c>
      <c r="D786" s="5"/>
      <c r="U786" s="5"/>
    </row>
    <row collapsed="false" customFormat="false" customHeight="true" hidden="false" ht="14" outlineLevel="0" r="787">
      <c r="C787" s="7" t="n">
        <f aca="false">2*C786</f>
        <v>2048</v>
      </c>
      <c r="D787" s="5"/>
      <c r="U787" s="5"/>
    </row>
    <row collapsed="false" customFormat="false" customHeight="true" hidden="false" ht="14" outlineLevel="0" r="788">
      <c r="C788" s="7" t="n">
        <f aca="false">2*C787</f>
        <v>4096</v>
      </c>
      <c r="D788" s="5"/>
      <c r="U788" s="5"/>
    </row>
    <row collapsed="false" customFormat="false" customHeight="true" hidden="false" ht="14" outlineLevel="0" r="789">
      <c r="C789" s="7" t="n">
        <f aca="false">2*C788</f>
        <v>8192</v>
      </c>
      <c r="D789" s="5"/>
      <c r="U789" s="5"/>
    </row>
    <row collapsed="false" customFormat="false" customHeight="true" hidden="false" ht="14" outlineLevel="0" r="790">
      <c r="C790" s="7" t="n">
        <f aca="false">2*C789</f>
        <v>16384</v>
      </c>
      <c r="D790" s="5"/>
      <c r="U790" s="5"/>
    </row>
    <row collapsed="false" customFormat="false" customHeight="true" hidden="false" ht="14" outlineLevel="0" r="791">
      <c r="C791" s="7" t="n">
        <f aca="false">2*C790</f>
        <v>32768</v>
      </c>
      <c r="D791" s="5"/>
      <c r="U791" s="5"/>
    </row>
    <row collapsed="false" customFormat="false" customHeight="true" hidden="false" ht="14" outlineLevel="0" r="792">
      <c r="D792" s="5"/>
      <c r="E792" s="8" t="n">
        <f aca="false">IF(E793=0,0,1)</f>
        <v>1</v>
      </c>
      <c r="F792" s="8" t="n">
        <f aca="false">IF(F793=0,0,1)</f>
        <v>1</v>
      </c>
      <c r="G792" s="8" t="n">
        <f aca="false">IF(G793=0,0,1)</f>
        <v>1</v>
      </c>
      <c r="H792" s="8" t="n">
        <f aca="false">IF(H793=0,0,1)</f>
        <v>1</v>
      </c>
      <c r="I792" s="8" t="n">
        <f aca="false">IF(I793=0,0,1)</f>
        <v>1</v>
      </c>
      <c r="J792" s="8" t="n">
        <f aca="false">IF(J793=0,0,1)</f>
        <v>1</v>
      </c>
      <c r="K792" s="8" t="n">
        <f aca="false">IF(K793=0,0,1)</f>
        <v>0</v>
      </c>
      <c r="L792" s="8" t="n">
        <f aca="false">IF(L793=0,0,1)</f>
        <v>0</v>
      </c>
      <c r="M792" s="8" t="n">
        <f aca="false">IF(M793=0,0,1)</f>
        <v>0</v>
      </c>
      <c r="N792" s="8" t="n">
        <f aca="false">IF(N793=0,0,1)</f>
        <v>0</v>
      </c>
      <c r="O792" s="8" t="n">
        <f aca="false">IF(O793=0,0,1)</f>
        <v>0</v>
      </c>
      <c r="P792" s="8" t="n">
        <f aca="false">IF(P793=0,0,1)</f>
        <v>0</v>
      </c>
      <c r="Q792" s="8" t="n">
        <f aca="false">IF(Q793=0,0,1)</f>
        <v>0</v>
      </c>
      <c r="R792" s="8" t="n">
        <f aca="false">IF(R793=0,0,1)</f>
        <v>0</v>
      </c>
      <c r="S792" s="8" t="n">
        <f aca="false">IF(S793=0,0,1)</f>
        <v>0</v>
      </c>
      <c r="T792" s="8" t="n">
        <f aca="false">IF(T793=0,0,1)</f>
        <v>0</v>
      </c>
      <c r="U792" s="5"/>
    </row>
    <row collapsed="false" customFormat="false" customHeight="true" hidden="true" ht="14" outlineLevel="0" r="793">
      <c r="E793" s="9" t="n">
        <f aca="false">SUMPRODUCT($C$6:$C$21,E776:E791)</f>
        <v>254</v>
      </c>
      <c r="F793" s="9" t="n">
        <f aca="false">SUMPRODUCT($C$6:$C$21,F776:F791)</f>
        <v>511</v>
      </c>
      <c r="G793" s="9" t="n">
        <f aca="false">SUMPRODUCT($C$6:$C$21,G776:G791)</f>
        <v>257</v>
      </c>
      <c r="H793" s="9" t="n">
        <f aca="false">SUMPRODUCT($C$6:$C$21,H776:H791)</f>
        <v>257</v>
      </c>
      <c r="I793" s="9" t="n">
        <f aca="false">SUMPRODUCT($C$6:$C$21,I776:I791)</f>
        <v>257</v>
      </c>
      <c r="J793" s="9" t="n">
        <f aca="false">SUMPRODUCT($C$6:$C$21,J776:J791)</f>
        <v>130</v>
      </c>
      <c r="K793" s="9" t="n">
        <f aca="false">SUMPRODUCT($C$6:$C$21,K776:K791)</f>
        <v>0</v>
      </c>
      <c r="L793" s="9" t="n">
        <f aca="false">SUMPRODUCT($C$6:$C$21,L776:L791)</f>
        <v>0</v>
      </c>
      <c r="M793" s="9" t="n">
        <f aca="false">SUMPRODUCT($C$6:$C$21,M776:M791)</f>
        <v>0</v>
      </c>
      <c r="N793" s="9" t="n">
        <f aca="false">SUMPRODUCT($C$6:$C$21,N776:N791)</f>
        <v>0</v>
      </c>
      <c r="O793" s="9" t="n">
        <f aca="false">SUMPRODUCT($C$6:$C$21,O776:O791)</f>
        <v>0</v>
      </c>
      <c r="P793" s="9" t="n">
        <f aca="false">SUMPRODUCT($C$6:$C$21,P776:P791)</f>
        <v>0</v>
      </c>
      <c r="Q793" s="9" t="n">
        <f aca="false">SUMPRODUCT($C$6:$C$21,Q776:Q791)</f>
        <v>0</v>
      </c>
      <c r="R793" s="9" t="n">
        <f aca="false">SUMPRODUCT($C$6:$C$21,R776:R791)</f>
        <v>0</v>
      </c>
      <c r="S793" s="9" t="n">
        <f aca="false">SUMPRODUCT($C$6:$C$21,S776:S791)</f>
        <v>0</v>
      </c>
      <c r="T793" s="9" t="n">
        <f aca="false">SUMPRODUCT($C$6:$C$21,T776:T791)</f>
        <v>0</v>
      </c>
      <c r="U793" s="10"/>
    </row>
    <row collapsed="false" customFormat="false" customHeight="true" hidden="true" ht="14" outlineLevel="0" r="794">
      <c r="E794" s="9" t="str">
        <f aca="false">IF(E795&lt;=$V775,CONCATENATE(", 0x",DEC2HEX(E793,4)),"")</f>
        <v>, 0x00FE</v>
      </c>
      <c r="F794" s="9" t="str">
        <f aca="false">IF(F795&lt;=$V775,CONCATENATE(", 0x",DEC2HEX(F793,4)),"")</f>
        <v>, 0x01FF</v>
      </c>
      <c r="G794" s="9" t="str">
        <f aca="false">IF(G795&lt;=$V775,CONCATENATE(", 0x",DEC2HEX(G793,4)),"")</f>
        <v>, 0x0101</v>
      </c>
      <c r="H794" s="9" t="str">
        <f aca="false">IF(H795&lt;=$V775,CONCATENATE(", 0x",DEC2HEX(H793,4)),"")</f>
        <v>, 0x0101</v>
      </c>
      <c r="I794" s="9" t="str">
        <f aca="false">IF(I795&lt;=$V775,CONCATENATE(", 0x",DEC2HEX(I793,4)),"")</f>
        <v>, 0x0101</v>
      </c>
      <c r="J794" s="9" t="str">
        <f aca="false">IF(J795&lt;=$V775,CONCATENATE(", 0x",DEC2HEX(J793,4)),"")</f>
        <v>, 0x0082</v>
      </c>
      <c r="K794" s="9" t="str">
        <f aca="false">IF(K795&lt;=$V775,CONCATENATE(", 0x",DEC2HEX(K793,4)),"")</f>
        <v/>
      </c>
      <c r="L794" s="9" t="str">
        <f aca="false">IF(L795&lt;=$V775,CONCATENATE(", 0x",DEC2HEX(L793,4)),"")</f>
        <v/>
      </c>
      <c r="M794" s="9" t="str">
        <f aca="false">IF(M795&lt;=$V775,CONCATENATE(", 0x",DEC2HEX(M793,4)),"")</f>
        <v/>
      </c>
      <c r="N794" s="9" t="str">
        <f aca="false">IF(N795&lt;=$V775,CONCATENATE(", 0x",DEC2HEX(N793,4)),"")</f>
        <v/>
      </c>
      <c r="O794" s="9" t="str">
        <f aca="false">IF(O795&lt;=$V775,CONCATENATE(", 0x",DEC2HEX(O793,4)),"")</f>
        <v/>
      </c>
      <c r="P794" s="9" t="str">
        <f aca="false">IF(P795&lt;=$V775,CONCATENATE(", 0x",DEC2HEX(P793,4)),"")</f>
        <v/>
      </c>
      <c r="Q794" s="9" t="str">
        <f aca="false">IF(Q795&lt;=$V775,CONCATENATE(", 0x",DEC2HEX(Q793,4)),"")</f>
        <v/>
      </c>
      <c r="R794" s="9" t="str">
        <f aca="false">IF(R795&lt;=$V775,CONCATENATE(", 0x",DEC2HEX(R793,4)),"")</f>
        <v/>
      </c>
      <c r="S794" s="9" t="str">
        <f aca="false">IF(S795&lt;=$V775,CONCATENATE(", 0x",DEC2HEX(S793,4)),"")</f>
        <v/>
      </c>
      <c r="T794" s="9" t="str">
        <f aca="false">IF(T795&lt;=$V775,CONCATENATE(", 0x",DEC2HEX(T793,4)),"")</f>
        <v/>
      </c>
    </row>
    <row collapsed="false" customFormat="false" customHeight="true" hidden="true" ht="14" outlineLevel="0" r="795">
      <c r="E795" s="0" t="n">
        <v>1</v>
      </c>
      <c r="F795" s="0" t="n">
        <v>2</v>
      </c>
      <c r="G795" s="0" t="n">
        <v>3</v>
      </c>
      <c r="H795" s="0" t="n">
        <v>4</v>
      </c>
      <c r="I795" s="0" t="n">
        <v>5</v>
      </c>
      <c r="J795" s="0" t="n">
        <v>6</v>
      </c>
      <c r="K795" s="0" t="n">
        <v>7</v>
      </c>
      <c r="L795" s="0" t="n">
        <v>8</v>
      </c>
      <c r="M795" s="0" t="n">
        <v>9</v>
      </c>
      <c r="N795" s="0" t="n">
        <v>10</v>
      </c>
      <c r="O795" s="0" t="n">
        <v>11</v>
      </c>
      <c r="P795" s="0" t="n">
        <v>12</v>
      </c>
      <c r="Q795" s="0" t="n">
        <v>13</v>
      </c>
      <c r="R795" s="0" t="n">
        <v>14</v>
      </c>
      <c r="S795" s="0" t="n">
        <v>15</v>
      </c>
      <c r="T795" s="0" t="n">
        <v>16</v>
      </c>
    </row>
    <row collapsed="false" customFormat="false" customHeight="true" hidden="false" ht="14" outlineLevel="0" r="797">
      <c r="A797" s="4" t="n">
        <f aca="false">A775+1</f>
        <v>68</v>
      </c>
      <c r="D797" s="5"/>
      <c r="E797" s="6" t="n">
        <v>1</v>
      </c>
      <c r="F797" s="6" t="n">
        <f aca="false">2*E797</f>
        <v>2</v>
      </c>
      <c r="G797" s="6" t="n">
        <f aca="false">2*F797</f>
        <v>4</v>
      </c>
      <c r="H797" s="6" t="n">
        <f aca="false">2*G797</f>
        <v>8</v>
      </c>
      <c r="I797" s="6" t="n">
        <f aca="false">2*H797</f>
        <v>16</v>
      </c>
      <c r="J797" s="6" t="n">
        <f aca="false">2*I797</f>
        <v>32</v>
      </c>
      <c r="K797" s="6" t="n">
        <f aca="false">2*J797</f>
        <v>64</v>
      </c>
      <c r="L797" s="6" t="n">
        <f aca="false">2*K797</f>
        <v>128</v>
      </c>
      <c r="M797" s="6" t="n">
        <f aca="false">2*L797</f>
        <v>256</v>
      </c>
      <c r="N797" s="6" t="n">
        <f aca="false">2*M797</f>
        <v>512</v>
      </c>
      <c r="O797" s="6" t="n">
        <f aca="false">2*N797</f>
        <v>1024</v>
      </c>
      <c r="P797" s="6" t="n">
        <f aca="false">2*O797</f>
        <v>2048</v>
      </c>
      <c r="Q797" s="6" t="n">
        <f aca="false">2*P797</f>
        <v>4096</v>
      </c>
      <c r="R797" s="6" t="n">
        <f aca="false">2*Q797</f>
        <v>8192</v>
      </c>
      <c r="S797" s="6" t="n">
        <f aca="false">2*R797</f>
        <v>16384</v>
      </c>
      <c r="T797" s="6" t="n">
        <f aca="false">2*S797</f>
        <v>32768</v>
      </c>
      <c r="U797" s="5"/>
      <c r="V797" s="1" t="n">
        <f aca="false">INT(LOG(SUMPRODUCT(E797:T797,E814:T814))/LOG(2) + 1)</f>
        <v>6</v>
      </c>
    </row>
    <row collapsed="false" customFormat="false" customHeight="true" hidden="false" ht="14" outlineLevel="0" r="798">
      <c r="A798" s="1" t="str">
        <f aca="false">CHAR(A797)</f>
        <v>D</v>
      </c>
      <c r="C798" s="7" t="n">
        <v>1</v>
      </c>
      <c r="D798" s="5"/>
      <c r="E798" s="0" t="n">
        <v>1</v>
      </c>
      <c r="F798" s="0" t="n">
        <v>1</v>
      </c>
      <c r="G798" s="0" t="n">
        <v>1</v>
      </c>
      <c r="H798" s="0" t="n">
        <v>1</v>
      </c>
      <c r="I798" s="0" t="n">
        <v>1</v>
      </c>
      <c r="U798" s="5"/>
    </row>
    <row collapsed="false" customFormat="false" customHeight="true" hidden="false" ht="14" outlineLevel="0" r="799">
      <c r="C799" s="7" t="n">
        <f aca="false">2*C798</f>
        <v>2</v>
      </c>
      <c r="D799" s="5"/>
      <c r="E799" s="0" t="n">
        <v>1</v>
      </c>
      <c r="F799" s="0" t="n">
        <v>1</v>
      </c>
      <c r="I799" s="0" t="n">
        <v>1</v>
      </c>
      <c r="J799" s="0" t="n">
        <v>1</v>
      </c>
      <c r="U799" s="5"/>
    </row>
    <row collapsed="false" customFormat="false" customHeight="true" hidden="false" ht="14" outlineLevel="0" r="800">
      <c r="C800" s="7" t="n">
        <f aca="false">2*C799</f>
        <v>4</v>
      </c>
      <c r="D800" s="5"/>
      <c r="E800" s="0" t="n">
        <v>1</v>
      </c>
      <c r="F800" s="0" t="n">
        <v>1</v>
      </c>
      <c r="I800" s="0" t="n">
        <v>1</v>
      </c>
      <c r="J800" s="0" t="n">
        <v>1</v>
      </c>
      <c r="U800" s="5"/>
    </row>
    <row collapsed="false" customFormat="false" customHeight="true" hidden="false" ht="14" outlineLevel="0" r="801">
      <c r="C801" s="7" t="n">
        <f aca="false">2*C800</f>
        <v>8</v>
      </c>
      <c r="D801" s="5"/>
      <c r="E801" s="0" t="n">
        <v>1</v>
      </c>
      <c r="F801" s="0" t="n">
        <v>1</v>
      </c>
      <c r="I801" s="0" t="n">
        <v>1</v>
      </c>
      <c r="J801" s="0" t="n">
        <v>1</v>
      </c>
      <c r="U801" s="5"/>
    </row>
    <row collapsed="false" customFormat="false" customHeight="true" hidden="false" ht="14" outlineLevel="0" r="802">
      <c r="C802" s="7" t="n">
        <f aca="false">2*C801</f>
        <v>16</v>
      </c>
      <c r="D802" s="5"/>
      <c r="E802" s="0" t="n">
        <v>1</v>
      </c>
      <c r="F802" s="0" t="n">
        <v>1</v>
      </c>
      <c r="I802" s="0" t="n">
        <v>1</v>
      </c>
      <c r="J802" s="0" t="n">
        <v>1</v>
      </c>
      <c r="U802" s="5"/>
    </row>
    <row collapsed="false" customFormat="false" customHeight="true" hidden="false" ht="14" outlineLevel="0" r="803">
      <c r="C803" s="7" t="n">
        <f aca="false">2*C802</f>
        <v>32</v>
      </c>
      <c r="D803" s="5"/>
      <c r="E803" s="0" t="n">
        <v>1</v>
      </c>
      <c r="F803" s="0" t="n">
        <v>1</v>
      </c>
      <c r="I803" s="0" t="n">
        <v>1</v>
      </c>
      <c r="J803" s="0" t="n">
        <v>1</v>
      </c>
      <c r="U803" s="5"/>
    </row>
    <row collapsed="false" customFormat="false" customHeight="true" hidden="false" ht="14" outlineLevel="0" r="804">
      <c r="C804" s="7" t="n">
        <f aca="false">2*C803</f>
        <v>64</v>
      </c>
      <c r="D804" s="5"/>
      <c r="E804" s="0" t="n">
        <v>1</v>
      </c>
      <c r="F804" s="0" t="n">
        <v>1</v>
      </c>
      <c r="I804" s="0" t="n">
        <v>1</v>
      </c>
      <c r="J804" s="0" t="n">
        <v>1</v>
      </c>
      <c r="U804" s="5"/>
    </row>
    <row collapsed="false" customFormat="false" customHeight="true" hidden="false" ht="14" outlineLevel="0" r="805">
      <c r="C805" s="7" t="n">
        <f aca="false">2*C804</f>
        <v>128</v>
      </c>
      <c r="D805" s="5"/>
      <c r="E805" s="0" t="n">
        <v>1</v>
      </c>
      <c r="F805" s="0" t="n">
        <v>1</v>
      </c>
      <c r="I805" s="0" t="n">
        <v>1</v>
      </c>
      <c r="J805" s="0" t="n">
        <v>1</v>
      </c>
      <c r="U805" s="5"/>
    </row>
    <row collapsed="false" customFormat="false" customHeight="true" hidden="false" ht="14" outlineLevel="0" r="806">
      <c r="C806" s="7" t="n">
        <f aca="false">2*C805</f>
        <v>256</v>
      </c>
      <c r="D806" s="5"/>
      <c r="E806" s="0" t="n">
        <v>1</v>
      </c>
      <c r="F806" s="0" t="n">
        <v>1</v>
      </c>
      <c r="G806" s="0" t="n">
        <v>1</v>
      </c>
      <c r="H806" s="0" t="n">
        <v>1</v>
      </c>
      <c r="I806" s="0" t="n">
        <v>1</v>
      </c>
      <c r="U806" s="5"/>
    </row>
    <row collapsed="false" customFormat="false" customHeight="true" hidden="false" ht="14" outlineLevel="0" r="807">
      <c r="C807" s="7" t="n">
        <f aca="false">2*C806</f>
        <v>512</v>
      </c>
      <c r="D807" s="5"/>
      <c r="U807" s="5"/>
    </row>
    <row collapsed="false" customFormat="false" customHeight="true" hidden="false" ht="14" outlineLevel="0" r="808">
      <c r="C808" s="7" t="n">
        <f aca="false">2*C807</f>
        <v>1024</v>
      </c>
      <c r="D808" s="5"/>
      <c r="U808" s="5"/>
    </row>
    <row collapsed="false" customFormat="false" customHeight="true" hidden="false" ht="14" outlineLevel="0" r="809">
      <c r="C809" s="7" t="n">
        <f aca="false">2*C808</f>
        <v>2048</v>
      </c>
      <c r="D809" s="5"/>
      <c r="U809" s="5"/>
    </row>
    <row collapsed="false" customFormat="false" customHeight="true" hidden="false" ht="14" outlineLevel="0" r="810">
      <c r="C810" s="7" t="n">
        <f aca="false">2*C809</f>
        <v>4096</v>
      </c>
      <c r="D810" s="5"/>
      <c r="U810" s="5"/>
    </row>
    <row collapsed="false" customFormat="false" customHeight="true" hidden="false" ht="14" outlineLevel="0" r="811">
      <c r="C811" s="7" t="n">
        <f aca="false">2*C810</f>
        <v>8192</v>
      </c>
      <c r="D811" s="5"/>
      <c r="U811" s="5"/>
    </row>
    <row collapsed="false" customFormat="false" customHeight="true" hidden="false" ht="14" outlineLevel="0" r="812">
      <c r="C812" s="7" t="n">
        <f aca="false">2*C811</f>
        <v>16384</v>
      </c>
      <c r="D812" s="5"/>
      <c r="U812" s="5"/>
    </row>
    <row collapsed="false" customFormat="false" customHeight="true" hidden="false" ht="15" outlineLevel="0" r="813">
      <c r="C813" s="7" t="n">
        <f aca="false">2*C812</f>
        <v>32768</v>
      </c>
      <c r="D813" s="5"/>
      <c r="U813" s="5"/>
    </row>
    <row collapsed="false" customFormat="false" customHeight="true" hidden="false" ht="14" outlineLevel="0" r="814">
      <c r="D814" s="5"/>
      <c r="E814" s="8" t="n">
        <f aca="false">IF(E815=0,0,1)</f>
        <v>1</v>
      </c>
      <c r="F814" s="8" t="n">
        <f aca="false">IF(F815=0,0,1)</f>
        <v>1</v>
      </c>
      <c r="G814" s="8" t="n">
        <f aca="false">IF(G815=0,0,1)</f>
        <v>1</v>
      </c>
      <c r="H814" s="8" t="n">
        <f aca="false">IF(H815=0,0,1)</f>
        <v>1</v>
      </c>
      <c r="I814" s="8" t="n">
        <f aca="false">IF(I815=0,0,1)</f>
        <v>1</v>
      </c>
      <c r="J814" s="8" t="n">
        <f aca="false">IF(J815=0,0,1)</f>
        <v>1</v>
      </c>
      <c r="K814" s="8" t="n">
        <f aca="false">IF(K815=0,0,1)</f>
        <v>0</v>
      </c>
      <c r="L814" s="8" t="n">
        <f aca="false">IF(L815=0,0,1)</f>
        <v>0</v>
      </c>
      <c r="M814" s="8" t="n">
        <f aca="false">IF(M815=0,0,1)</f>
        <v>0</v>
      </c>
      <c r="N814" s="8" t="n">
        <f aca="false">IF(N815=0,0,1)</f>
        <v>0</v>
      </c>
      <c r="O814" s="8" t="n">
        <f aca="false">IF(O815=0,0,1)</f>
        <v>0</v>
      </c>
      <c r="P814" s="8" t="n">
        <f aca="false">IF(P815=0,0,1)</f>
        <v>0</v>
      </c>
      <c r="Q814" s="8" t="n">
        <f aca="false">IF(Q815=0,0,1)</f>
        <v>0</v>
      </c>
      <c r="R814" s="8" t="n">
        <f aca="false">IF(R815=0,0,1)</f>
        <v>0</v>
      </c>
      <c r="S814" s="8" t="n">
        <f aca="false">IF(S815=0,0,1)</f>
        <v>0</v>
      </c>
      <c r="T814" s="8" t="n">
        <f aca="false">IF(T815=0,0,1)</f>
        <v>0</v>
      </c>
      <c r="U814" s="5"/>
    </row>
    <row collapsed="false" customFormat="false" customHeight="true" hidden="true" ht="14" outlineLevel="0" r="815">
      <c r="E815" s="9" t="n">
        <f aca="false">SUMPRODUCT($C$6:$C$21,E798:E813)</f>
        <v>511</v>
      </c>
      <c r="F815" s="9" t="n">
        <f aca="false">SUMPRODUCT($C$6:$C$21,F798:F813)</f>
        <v>511</v>
      </c>
      <c r="G815" s="9" t="n">
        <f aca="false">SUMPRODUCT($C$6:$C$21,G798:G813)</f>
        <v>257</v>
      </c>
      <c r="H815" s="9" t="n">
        <f aca="false">SUMPRODUCT($C$6:$C$21,H798:H813)</f>
        <v>257</v>
      </c>
      <c r="I815" s="9" t="n">
        <f aca="false">SUMPRODUCT($C$6:$C$21,I798:I813)</f>
        <v>511</v>
      </c>
      <c r="J815" s="9" t="n">
        <f aca="false">SUMPRODUCT($C$6:$C$21,J798:J813)</f>
        <v>254</v>
      </c>
      <c r="K815" s="9" t="n">
        <f aca="false">SUMPRODUCT($C$6:$C$21,K798:K813)</f>
        <v>0</v>
      </c>
      <c r="L815" s="9" t="n">
        <f aca="false">SUMPRODUCT($C$6:$C$21,L798:L813)</f>
        <v>0</v>
      </c>
      <c r="M815" s="9" t="n">
        <f aca="false">SUMPRODUCT($C$6:$C$21,M798:M813)</f>
        <v>0</v>
      </c>
      <c r="N815" s="9" t="n">
        <f aca="false">SUMPRODUCT($C$6:$C$21,N798:N813)</f>
        <v>0</v>
      </c>
      <c r="O815" s="9" t="n">
        <f aca="false">SUMPRODUCT($C$6:$C$21,O798:O813)</f>
        <v>0</v>
      </c>
      <c r="P815" s="9" t="n">
        <f aca="false">SUMPRODUCT($C$6:$C$21,P798:P813)</f>
        <v>0</v>
      </c>
      <c r="Q815" s="9" t="n">
        <f aca="false">SUMPRODUCT($C$6:$C$21,Q798:Q813)</f>
        <v>0</v>
      </c>
      <c r="R815" s="9" t="n">
        <f aca="false">SUMPRODUCT($C$6:$C$21,R798:R813)</f>
        <v>0</v>
      </c>
      <c r="S815" s="9" t="n">
        <f aca="false">SUMPRODUCT($C$6:$C$21,S798:S813)</f>
        <v>0</v>
      </c>
      <c r="T815" s="9" t="n">
        <f aca="false">SUMPRODUCT($C$6:$C$21,T798:T813)</f>
        <v>0</v>
      </c>
      <c r="U815" s="10"/>
    </row>
    <row collapsed="false" customFormat="false" customHeight="true" hidden="true" ht="14" outlineLevel="0" r="816">
      <c r="E816" s="9" t="str">
        <f aca="false">IF(E817&lt;=$V797,CONCATENATE(", 0x",DEC2HEX(E815,4)),"")</f>
        <v>, 0x01FF</v>
      </c>
      <c r="F816" s="9" t="str">
        <f aca="false">IF(F817&lt;=$V797,CONCATENATE(", 0x",DEC2HEX(F815,4)),"")</f>
        <v>, 0x01FF</v>
      </c>
      <c r="G816" s="9" t="str">
        <f aca="false">IF(G817&lt;=$V797,CONCATENATE(", 0x",DEC2HEX(G815,4)),"")</f>
        <v>, 0x0101</v>
      </c>
      <c r="H816" s="9" t="str">
        <f aca="false">IF(H817&lt;=$V797,CONCATENATE(", 0x",DEC2HEX(H815,4)),"")</f>
        <v>, 0x0101</v>
      </c>
      <c r="I816" s="9" t="str">
        <f aca="false">IF(I817&lt;=$V797,CONCATENATE(", 0x",DEC2HEX(I815,4)),"")</f>
        <v>, 0x01FF</v>
      </c>
      <c r="J816" s="9" t="str">
        <f aca="false">IF(J817&lt;=$V797,CONCATENATE(", 0x",DEC2HEX(J815,4)),"")</f>
        <v>, 0x00FE</v>
      </c>
      <c r="K816" s="9" t="str">
        <f aca="false">IF(K817&lt;=$V797,CONCATENATE(", 0x",DEC2HEX(K815,4)),"")</f>
        <v/>
      </c>
      <c r="L816" s="9" t="str">
        <f aca="false">IF(L817&lt;=$V797,CONCATENATE(", 0x",DEC2HEX(L815,4)),"")</f>
        <v/>
      </c>
      <c r="M816" s="9" t="str">
        <f aca="false">IF(M817&lt;=$V797,CONCATENATE(", 0x",DEC2HEX(M815,4)),"")</f>
        <v/>
      </c>
      <c r="N816" s="9" t="str">
        <f aca="false">IF(N817&lt;=$V797,CONCATENATE(", 0x",DEC2HEX(N815,4)),"")</f>
        <v/>
      </c>
      <c r="O816" s="9" t="str">
        <f aca="false">IF(O817&lt;=$V797,CONCATENATE(", 0x",DEC2HEX(O815,4)),"")</f>
        <v/>
      </c>
      <c r="P816" s="9" t="str">
        <f aca="false">IF(P817&lt;=$V797,CONCATENATE(", 0x",DEC2HEX(P815,4)),"")</f>
        <v/>
      </c>
      <c r="Q816" s="9" t="str">
        <f aca="false">IF(Q817&lt;=$V797,CONCATENATE(", 0x",DEC2HEX(Q815,4)),"")</f>
        <v/>
      </c>
      <c r="R816" s="9" t="str">
        <f aca="false">IF(R817&lt;=$V797,CONCATENATE(", 0x",DEC2HEX(R815,4)),"")</f>
        <v/>
      </c>
      <c r="S816" s="9" t="str">
        <f aca="false">IF(S817&lt;=$V797,CONCATENATE(", 0x",DEC2HEX(S815,4)),"")</f>
        <v/>
      </c>
      <c r="T816" s="9" t="str">
        <f aca="false">IF(T817&lt;=$V797,CONCATENATE(", 0x",DEC2HEX(T815,4)),"")</f>
        <v/>
      </c>
    </row>
    <row collapsed="false" customFormat="false" customHeight="true" hidden="true" ht="14" outlineLevel="0" r="817">
      <c r="E817" s="0" t="n">
        <v>1</v>
      </c>
      <c r="F817" s="0" t="n">
        <v>2</v>
      </c>
      <c r="G817" s="0" t="n">
        <v>3</v>
      </c>
      <c r="H817" s="0" t="n">
        <v>4</v>
      </c>
      <c r="I817" s="0" t="n">
        <v>5</v>
      </c>
      <c r="J817" s="0" t="n">
        <v>6</v>
      </c>
      <c r="K817" s="0" t="n">
        <v>7</v>
      </c>
      <c r="L817" s="0" t="n">
        <v>8</v>
      </c>
      <c r="M817" s="0" t="n">
        <v>9</v>
      </c>
      <c r="N817" s="0" t="n">
        <v>10</v>
      </c>
      <c r="O817" s="0" t="n">
        <v>11</v>
      </c>
      <c r="P817" s="0" t="n">
        <v>12</v>
      </c>
      <c r="Q817" s="0" t="n">
        <v>13</v>
      </c>
      <c r="R817" s="0" t="n">
        <v>14</v>
      </c>
      <c r="S817" s="0" t="n">
        <v>15</v>
      </c>
      <c r="T817" s="0" t="n">
        <v>16</v>
      </c>
    </row>
    <row collapsed="false" customFormat="false" customHeight="true" hidden="false" ht="14" outlineLevel="0" r="819">
      <c r="A819" s="4" t="n">
        <f aca="false">A797+1</f>
        <v>69</v>
      </c>
      <c r="D819" s="5"/>
      <c r="E819" s="6" t="n">
        <v>1</v>
      </c>
      <c r="F819" s="6" t="n">
        <f aca="false">2*E819</f>
        <v>2</v>
      </c>
      <c r="G819" s="6" t="n">
        <f aca="false">2*F819</f>
        <v>4</v>
      </c>
      <c r="H819" s="6" t="n">
        <f aca="false">2*G819</f>
        <v>8</v>
      </c>
      <c r="I819" s="6" t="n">
        <f aca="false">2*H819</f>
        <v>16</v>
      </c>
      <c r="J819" s="6" t="n">
        <f aca="false">2*I819</f>
        <v>32</v>
      </c>
      <c r="K819" s="6" t="n">
        <f aca="false">2*J819</f>
        <v>64</v>
      </c>
      <c r="L819" s="6" t="n">
        <f aca="false">2*K819</f>
        <v>128</v>
      </c>
      <c r="M819" s="6" t="n">
        <f aca="false">2*L819</f>
        <v>256</v>
      </c>
      <c r="N819" s="6" t="n">
        <f aca="false">2*M819</f>
        <v>512</v>
      </c>
      <c r="O819" s="6" t="n">
        <f aca="false">2*N819</f>
        <v>1024</v>
      </c>
      <c r="P819" s="6" t="n">
        <f aca="false">2*O819</f>
        <v>2048</v>
      </c>
      <c r="Q819" s="6" t="n">
        <f aca="false">2*P819</f>
        <v>4096</v>
      </c>
      <c r="R819" s="6" t="n">
        <f aca="false">2*Q819</f>
        <v>8192</v>
      </c>
      <c r="S819" s="6" t="n">
        <f aca="false">2*R819</f>
        <v>16384</v>
      </c>
      <c r="T819" s="6" t="n">
        <f aca="false">2*S819</f>
        <v>32768</v>
      </c>
      <c r="U819" s="5"/>
      <c r="V819" s="1" t="n">
        <f aca="false">INT(LOG(SUMPRODUCT(E819:T819,E836:T836))/LOG(2) + 1)</f>
        <v>5</v>
      </c>
    </row>
    <row collapsed="false" customFormat="false" customHeight="true" hidden="false" ht="14" outlineLevel="0" r="820">
      <c r="A820" s="1" t="str">
        <f aca="false">CHAR(A819)</f>
        <v>E</v>
      </c>
      <c r="C820" s="7" t="n">
        <v>1</v>
      </c>
      <c r="D820" s="5"/>
      <c r="E820" s="0" t="n">
        <v>1</v>
      </c>
      <c r="F820" s="0" t="n">
        <v>1</v>
      </c>
      <c r="G820" s="0" t="n">
        <v>1</v>
      </c>
      <c r="H820" s="0" t="n">
        <v>1</v>
      </c>
      <c r="I820" s="0" t="n">
        <v>1</v>
      </c>
      <c r="U820" s="5"/>
    </row>
    <row collapsed="false" customFormat="false" customHeight="true" hidden="false" ht="14" outlineLevel="0" r="821">
      <c r="C821" s="7" t="n">
        <f aca="false">2*C820</f>
        <v>2</v>
      </c>
      <c r="D821" s="5"/>
      <c r="E821" s="0" t="n">
        <v>1</v>
      </c>
      <c r="F821" s="0" t="n">
        <v>1</v>
      </c>
      <c r="U821" s="5"/>
    </row>
    <row collapsed="false" customFormat="false" customHeight="true" hidden="false" ht="14" outlineLevel="0" r="822">
      <c r="C822" s="7" t="n">
        <f aca="false">2*C821</f>
        <v>4</v>
      </c>
      <c r="D822" s="5"/>
      <c r="E822" s="0" t="n">
        <v>1</v>
      </c>
      <c r="F822" s="0" t="n">
        <v>1</v>
      </c>
      <c r="U822" s="5"/>
    </row>
    <row collapsed="false" customFormat="false" customHeight="true" hidden="false" ht="14" outlineLevel="0" r="823">
      <c r="C823" s="7" t="n">
        <f aca="false">2*C822</f>
        <v>8</v>
      </c>
      <c r="D823" s="5"/>
      <c r="E823" s="0" t="n">
        <v>1</v>
      </c>
      <c r="F823" s="0" t="n">
        <v>1</v>
      </c>
      <c r="U823" s="5"/>
    </row>
    <row collapsed="false" customFormat="false" customHeight="true" hidden="false" ht="14" outlineLevel="0" r="824">
      <c r="C824" s="7" t="n">
        <f aca="false">2*C823</f>
        <v>16</v>
      </c>
      <c r="D824" s="5"/>
      <c r="E824" s="0" t="n">
        <v>1</v>
      </c>
      <c r="F824" s="0" t="n">
        <v>1</v>
      </c>
      <c r="G824" s="0" t="n">
        <v>1</v>
      </c>
      <c r="H824" s="0" t="n">
        <v>1</v>
      </c>
      <c r="U824" s="5"/>
    </row>
    <row collapsed="false" customFormat="false" customHeight="true" hidden="false" ht="14" outlineLevel="0" r="825">
      <c r="C825" s="7" t="n">
        <f aca="false">2*C824</f>
        <v>32</v>
      </c>
      <c r="D825" s="5"/>
      <c r="E825" s="0" t="n">
        <v>1</v>
      </c>
      <c r="F825" s="0" t="n">
        <v>1</v>
      </c>
      <c r="U825" s="5"/>
    </row>
    <row collapsed="false" customFormat="false" customHeight="true" hidden="false" ht="14" outlineLevel="0" r="826">
      <c r="C826" s="7" t="n">
        <f aca="false">2*C825</f>
        <v>64</v>
      </c>
      <c r="D826" s="5"/>
      <c r="E826" s="0" t="n">
        <v>1</v>
      </c>
      <c r="F826" s="0" t="n">
        <v>1</v>
      </c>
      <c r="U826" s="5"/>
    </row>
    <row collapsed="false" customFormat="false" customHeight="true" hidden="false" ht="14" outlineLevel="0" r="827">
      <c r="C827" s="7" t="n">
        <f aca="false">2*C826</f>
        <v>128</v>
      </c>
      <c r="D827" s="5"/>
      <c r="E827" s="0" t="n">
        <v>1</v>
      </c>
      <c r="F827" s="0" t="n">
        <v>1</v>
      </c>
      <c r="U827" s="5"/>
    </row>
    <row collapsed="false" customFormat="false" customHeight="true" hidden="false" ht="14" outlineLevel="0" r="828">
      <c r="C828" s="7" t="n">
        <f aca="false">2*C827</f>
        <v>256</v>
      </c>
      <c r="D828" s="5"/>
      <c r="E828" s="0" t="n">
        <v>1</v>
      </c>
      <c r="F828" s="0" t="n">
        <v>1</v>
      </c>
      <c r="G828" s="0" t="n">
        <v>1</v>
      </c>
      <c r="H828" s="0" t="n">
        <v>1</v>
      </c>
      <c r="I828" s="0" t="n">
        <v>1</v>
      </c>
      <c r="U828" s="5"/>
    </row>
    <row collapsed="false" customFormat="false" customHeight="true" hidden="false" ht="14" outlineLevel="0" r="829">
      <c r="C829" s="7" t="n">
        <f aca="false">2*C828</f>
        <v>512</v>
      </c>
      <c r="D829" s="5"/>
      <c r="U829" s="5"/>
    </row>
    <row collapsed="false" customFormat="false" customHeight="true" hidden="false" ht="14" outlineLevel="0" r="830">
      <c r="C830" s="7" t="n">
        <f aca="false">2*C829</f>
        <v>1024</v>
      </c>
      <c r="D830" s="5"/>
      <c r="U830" s="5"/>
    </row>
    <row collapsed="false" customFormat="false" customHeight="true" hidden="false" ht="14" outlineLevel="0" r="831">
      <c r="C831" s="7" t="n">
        <f aca="false">2*C830</f>
        <v>2048</v>
      </c>
      <c r="D831" s="5"/>
      <c r="U831" s="5"/>
    </row>
    <row collapsed="false" customFormat="false" customHeight="true" hidden="false" ht="14" outlineLevel="0" r="832">
      <c r="C832" s="7" t="n">
        <f aca="false">2*C831</f>
        <v>4096</v>
      </c>
      <c r="D832" s="5"/>
      <c r="U832" s="5"/>
    </row>
    <row collapsed="false" customFormat="false" customHeight="true" hidden="false" ht="14" outlineLevel="0" r="833">
      <c r="C833" s="7" t="n">
        <f aca="false">2*C832</f>
        <v>8192</v>
      </c>
      <c r="D833" s="5"/>
      <c r="U833" s="5"/>
    </row>
    <row collapsed="false" customFormat="false" customHeight="true" hidden="false" ht="14" outlineLevel="0" r="834">
      <c r="C834" s="7" t="n">
        <f aca="false">2*C833</f>
        <v>16384</v>
      </c>
      <c r="D834" s="5"/>
      <c r="U834" s="5"/>
    </row>
    <row collapsed="false" customFormat="false" customHeight="true" hidden="false" ht="14" outlineLevel="0" r="835">
      <c r="C835" s="7" t="n">
        <f aca="false">2*C834</f>
        <v>32768</v>
      </c>
      <c r="D835" s="5"/>
      <c r="U835" s="5"/>
    </row>
    <row collapsed="false" customFormat="false" customHeight="true" hidden="false" ht="14" outlineLevel="0" r="836">
      <c r="D836" s="5"/>
      <c r="E836" s="8" t="n">
        <f aca="false">IF(E837=0,0,1)</f>
        <v>1</v>
      </c>
      <c r="F836" s="8" t="n">
        <f aca="false">IF(F837=0,0,1)</f>
        <v>1</v>
      </c>
      <c r="G836" s="8" t="n">
        <f aca="false">IF(G837=0,0,1)</f>
        <v>1</v>
      </c>
      <c r="H836" s="8" t="n">
        <f aca="false">IF(H837=0,0,1)</f>
        <v>1</v>
      </c>
      <c r="I836" s="8" t="n">
        <f aca="false">IF(I837=0,0,1)</f>
        <v>1</v>
      </c>
      <c r="J836" s="8" t="n">
        <f aca="false">IF(J837=0,0,1)</f>
        <v>0</v>
      </c>
      <c r="K836" s="8" t="n">
        <f aca="false">IF(K837=0,0,1)</f>
        <v>0</v>
      </c>
      <c r="L836" s="8" t="n">
        <f aca="false">IF(L837=0,0,1)</f>
        <v>0</v>
      </c>
      <c r="M836" s="8" t="n">
        <f aca="false">IF(M837=0,0,1)</f>
        <v>0</v>
      </c>
      <c r="N836" s="8" t="n">
        <f aca="false">IF(N837=0,0,1)</f>
        <v>0</v>
      </c>
      <c r="O836" s="8" t="n">
        <f aca="false">IF(O837=0,0,1)</f>
        <v>0</v>
      </c>
      <c r="P836" s="8" t="n">
        <f aca="false">IF(P837=0,0,1)</f>
        <v>0</v>
      </c>
      <c r="Q836" s="8" t="n">
        <f aca="false">IF(Q837=0,0,1)</f>
        <v>0</v>
      </c>
      <c r="R836" s="8" t="n">
        <f aca="false">IF(R837=0,0,1)</f>
        <v>0</v>
      </c>
      <c r="S836" s="8" t="n">
        <f aca="false">IF(S837=0,0,1)</f>
        <v>0</v>
      </c>
      <c r="T836" s="8" t="n">
        <f aca="false">IF(T837=0,0,1)</f>
        <v>0</v>
      </c>
      <c r="U836" s="5"/>
    </row>
    <row collapsed="false" customFormat="false" customHeight="true" hidden="true" ht="14" outlineLevel="0" r="837">
      <c r="E837" s="9" t="n">
        <f aca="false">SUMPRODUCT($C$6:$C$21,E820:E835)</f>
        <v>511</v>
      </c>
      <c r="F837" s="9" t="n">
        <f aca="false">SUMPRODUCT($C$6:$C$21,F820:F835)</f>
        <v>511</v>
      </c>
      <c r="G837" s="9" t="n">
        <f aca="false">SUMPRODUCT($C$6:$C$21,G820:G835)</f>
        <v>273</v>
      </c>
      <c r="H837" s="9" t="n">
        <f aca="false">SUMPRODUCT($C$6:$C$21,H820:H835)</f>
        <v>273</v>
      </c>
      <c r="I837" s="9" t="n">
        <f aca="false">SUMPRODUCT($C$6:$C$21,I820:I835)</f>
        <v>257</v>
      </c>
      <c r="J837" s="9" t="n">
        <f aca="false">SUMPRODUCT($C$6:$C$21,J820:J835)</f>
        <v>0</v>
      </c>
      <c r="K837" s="9" t="n">
        <f aca="false">SUMPRODUCT($C$6:$C$21,K820:K835)</f>
        <v>0</v>
      </c>
      <c r="L837" s="9" t="n">
        <f aca="false">SUMPRODUCT($C$6:$C$21,L820:L835)</f>
        <v>0</v>
      </c>
      <c r="M837" s="9" t="n">
        <f aca="false">SUMPRODUCT($C$6:$C$21,M820:M835)</f>
        <v>0</v>
      </c>
      <c r="N837" s="9" t="n">
        <f aca="false">SUMPRODUCT($C$6:$C$21,N820:N835)</f>
        <v>0</v>
      </c>
      <c r="O837" s="9" t="n">
        <f aca="false">SUMPRODUCT($C$6:$C$21,O820:O835)</f>
        <v>0</v>
      </c>
      <c r="P837" s="9" t="n">
        <f aca="false">SUMPRODUCT($C$6:$C$21,P820:P835)</f>
        <v>0</v>
      </c>
      <c r="Q837" s="9" t="n">
        <f aca="false">SUMPRODUCT($C$6:$C$21,Q820:Q835)</f>
        <v>0</v>
      </c>
      <c r="R837" s="9" t="n">
        <f aca="false">SUMPRODUCT($C$6:$C$21,R820:R835)</f>
        <v>0</v>
      </c>
      <c r="S837" s="9" t="n">
        <f aca="false">SUMPRODUCT($C$6:$C$21,S820:S835)</f>
        <v>0</v>
      </c>
      <c r="T837" s="9" t="n">
        <f aca="false">SUMPRODUCT($C$6:$C$21,T820:T835)</f>
        <v>0</v>
      </c>
      <c r="U837" s="10"/>
    </row>
    <row collapsed="false" customFormat="false" customHeight="true" hidden="true" ht="14" outlineLevel="0" r="838">
      <c r="E838" s="9" t="str">
        <f aca="false">IF(E839&lt;=$V819,CONCATENATE(", 0x",DEC2HEX(E837,4)),"")</f>
        <v>, 0x01FF</v>
      </c>
      <c r="F838" s="9" t="str">
        <f aca="false">IF(F839&lt;=$V819,CONCATENATE(", 0x",DEC2HEX(F837,4)),"")</f>
        <v>, 0x01FF</v>
      </c>
      <c r="G838" s="9" t="str">
        <f aca="false">IF(G839&lt;=$V819,CONCATENATE(", 0x",DEC2HEX(G837,4)),"")</f>
        <v>, 0x0111</v>
      </c>
      <c r="H838" s="9" t="str">
        <f aca="false">IF(H839&lt;=$V819,CONCATENATE(", 0x",DEC2HEX(H837,4)),"")</f>
        <v>, 0x0111</v>
      </c>
      <c r="I838" s="9" t="str">
        <f aca="false">IF(I839&lt;=$V819,CONCATENATE(", 0x",DEC2HEX(I837,4)),"")</f>
        <v>, 0x0101</v>
      </c>
      <c r="J838" s="9" t="str">
        <f aca="false">IF(J839&lt;=$V819,CONCATENATE(", 0x",DEC2HEX(J837,4)),"")</f>
        <v/>
      </c>
      <c r="K838" s="9" t="str">
        <f aca="false">IF(K839&lt;=$V819,CONCATENATE(", 0x",DEC2HEX(K837,4)),"")</f>
        <v/>
      </c>
      <c r="L838" s="9" t="str">
        <f aca="false">IF(L839&lt;=$V819,CONCATENATE(", 0x",DEC2HEX(L837,4)),"")</f>
        <v/>
      </c>
      <c r="M838" s="9" t="str">
        <f aca="false">IF(M839&lt;=$V819,CONCATENATE(", 0x",DEC2HEX(M837,4)),"")</f>
        <v/>
      </c>
      <c r="N838" s="9" t="str">
        <f aca="false">IF(N839&lt;=$V819,CONCATENATE(", 0x",DEC2HEX(N837,4)),"")</f>
        <v/>
      </c>
      <c r="O838" s="9" t="str">
        <f aca="false">IF(O839&lt;=$V819,CONCATENATE(", 0x",DEC2HEX(O837,4)),"")</f>
        <v/>
      </c>
      <c r="P838" s="9" t="str">
        <f aca="false">IF(P839&lt;=$V819,CONCATENATE(", 0x",DEC2HEX(P837,4)),"")</f>
        <v/>
      </c>
      <c r="Q838" s="9" t="str">
        <f aca="false">IF(Q839&lt;=$V819,CONCATENATE(", 0x",DEC2HEX(Q837,4)),"")</f>
        <v/>
      </c>
      <c r="R838" s="9" t="str">
        <f aca="false">IF(R839&lt;=$V819,CONCATENATE(", 0x",DEC2HEX(R837,4)),"")</f>
        <v/>
      </c>
      <c r="S838" s="9" t="str">
        <f aca="false">IF(S839&lt;=$V819,CONCATENATE(", 0x",DEC2HEX(S837,4)),"")</f>
        <v/>
      </c>
      <c r="T838" s="9" t="str">
        <f aca="false">IF(T839&lt;=$V819,CONCATENATE(", 0x",DEC2HEX(T837,4)),"")</f>
        <v/>
      </c>
    </row>
    <row collapsed="false" customFormat="false" customHeight="true" hidden="true" ht="14" outlineLevel="0" r="839">
      <c r="E839" s="0" t="n">
        <v>1</v>
      </c>
      <c r="F839" s="0" t="n">
        <v>2</v>
      </c>
      <c r="G839" s="0" t="n">
        <v>3</v>
      </c>
      <c r="H839" s="0" t="n">
        <v>4</v>
      </c>
      <c r="I839" s="0" t="n">
        <v>5</v>
      </c>
      <c r="J839" s="0" t="n">
        <v>6</v>
      </c>
      <c r="K839" s="0" t="n">
        <v>7</v>
      </c>
      <c r="L839" s="0" t="n">
        <v>8</v>
      </c>
      <c r="M839" s="0" t="n">
        <v>9</v>
      </c>
      <c r="N839" s="0" t="n">
        <v>10</v>
      </c>
      <c r="O839" s="0" t="n">
        <v>11</v>
      </c>
      <c r="P839" s="0" t="n">
        <v>12</v>
      </c>
      <c r="Q839" s="0" t="n">
        <v>13</v>
      </c>
      <c r="R839" s="0" t="n">
        <v>14</v>
      </c>
      <c r="S839" s="0" t="n">
        <v>15</v>
      </c>
      <c r="T839" s="0" t="n">
        <v>16</v>
      </c>
    </row>
    <row collapsed="false" customFormat="false" customHeight="true" hidden="false" ht="15" outlineLevel="0" r="841">
      <c r="A841" s="4" t="n">
        <f aca="false">A819+1</f>
        <v>70</v>
      </c>
      <c r="D841" s="5"/>
      <c r="E841" s="6" t="n">
        <v>1</v>
      </c>
      <c r="F841" s="6" t="n">
        <f aca="false">2*E841</f>
        <v>2</v>
      </c>
      <c r="G841" s="6" t="n">
        <f aca="false">2*F841</f>
        <v>4</v>
      </c>
      <c r="H841" s="6" t="n">
        <f aca="false">2*G841</f>
        <v>8</v>
      </c>
      <c r="I841" s="6" t="n">
        <f aca="false">2*H841</f>
        <v>16</v>
      </c>
      <c r="J841" s="6" t="n">
        <f aca="false">2*I841</f>
        <v>32</v>
      </c>
      <c r="K841" s="6" t="n">
        <f aca="false">2*J841</f>
        <v>64</v>
      </c>
      <c r="L841" s="6" t="n">
        <f aca="false">2*K841</f>
        <v>128</v>
      </c>
      <c r="M841" s="6" t="n">
        <f aca="false">2*L841</f>
        <v>256</v>
      </c>
      <c r="N841" s="6" t="n">
        <f aca="false">2*M841</f>
        <v>512</v>
      </c>
      <c r="O841" s="6" t="n">
        <f aca="false">2*N841</f>
        <v>1024</v>
      </c>
      <c r="P841" s="6" t="n">
        <f aca="false">2*O841</f>
        <v>2048</v>
      </c>
      <c r="Q841" s="6" t="n">
        <f aca="false">2*P841</f>
        <v>4096</v>
      </c>
      <c r="R841" s="6" t="n">
        <f aca="false">2*Q841</f>
        <v>8192</v>
      </c>
      <c r="S841" s="6" t="n">
        <f aca="false">2*R841</f>
        <v>16384</v>
      </c>
      <c r="T841" s="6" t="n">
        <f aca="false">2*S841</f>
        <v>32768</v>
      </c>
      <c r="U841" s="5"/>
      <c r="V841" s="1" t="n">
        <v>6</v>
      </c>
    </row>
    <row collapsed="false" customFormat="false" customHeight="true" hidden="false" ht="14" outlineLevel="0" r="842">
      <c r="A842" s="1" t="str">
        <f aca="false">CHAR(A841)</f>
        <v>F</v>
      </c>
      <c r="C842" s="7" t="n">
        <v>1</v>
      </c>
      <c r="D842" s="5"/>
      <c r="E842" s="0" t="n">
        <v>1</v>
      </c>
      <c r="F842" s="0" t="n">
        <v>1</v>
      </c>
      <c r="G842" s="0" t="n">
        <v>1</v>
      </c>
      <c r="H842" s="0" t="n">
        <v>1</v>
      </c>
      <c r="I842" s="0" t="n">
        <v>1</v>
      </c>
      <c r="U842" s="5"/>
    </row>
    <row collapsed="false" customFormat="false" customHeight="true" hidden="false" ht="14" outlineLevel="0" r="843">
      <c r="C843" s="7" t="n">
        <f aca="false">2*C842</f>
        <v>2</v>
      </c>
      <c r="D843" s="5"/>
      <c r="E843" s="0" t="n">
        <v>1</v>
      </c>
      <c r="F843" s="0" t="n">
        <v>1</v>
      </c>
      <c r="U843" s="5"/>
    </row>
    <row collapsed="false" customFormat="false" customHeight="true" hidden="false" ht="14" outlineLevel="0" r="844">
      <c r="C844" s="7" t="n">
        <f aca="false">2*C843</f>
        <v>4</v>
      </c>
      <c r="D844" s="5"/>
      <c r="E844" s="0" t="n">
        <v>1</v>
      </c>
      <c r="F844" s="0" t="n">
        <v>1</v>
      </c>
      <c r="U844" s="5"/>
    </row>
    <row collapsed="false" customFormat="false" customHeight="true" hidden="false" ht="14" outlineLevel="0" r="845">
      <c r="C845" s="7" t="n">
        <f aca="false">2*C844</f>
        <v>8</v>
      </c>
      <c r="D845" s="5"/>
      <c r="E845" s="0" t="n">
        <v>1</v>
      </c>
      <c r="F845" s="0" t="n">
        <v>1</v>
      </c>
      <c r="U845" s="5"/>
    </row>
    <row collapsed="false" customFormat="false" customHeight="true" hidden="false" ht="14" outlineLevel="0" r="846">
      <c r="C846" s="7" t="n">
        <f aca="false">2*C845</f>
        <v>16</v>
      </c>
      <c r="D846" s="5"/>
      <c r="E846" s="0" t="n">
        <v>1</v>
      </c>
      <c r="F846" s="0" t="n">
        <v>1</v>
      </c>
      <c r="G846" s="0" t="n">
        <v>1</v>
      </c>
      <c r="H846" s="0" t="n">
        <v>1</v>
      </c>
      <c r="U846" s="5"/>
    </row>
    <row collapsed="false" customFormat="false" customHeight="true" hidden="false" ht="14" outlineLevel="0" r="847">
      <c r="C847" s="7" t="n">
        <f aca="false">2*C846</f>
        <v>32</v>
      </c>
      <c r="D847" s="5"/>
      <c r="E847" s="0" t="n">
        <v>1</v>
      </c>
      <c r="F847" s="0" t="n">
        <v>1</v>
      </c>
      <c r="U847" s="5"/>
    </row>
    <row collapsed="false" customFormat="false" customHeight="true" hidden="false" ht="14" outlineLevel="0" r="848">
      <c r="C848" s="7" t="n">
        <f aca="false">2*C847</f>
        <v>64</v>
      </c>
      <c r="D848" s="5"/>
      <c r="E848" s="0" t="n">
        <v>1</v>
      </c>
      <c r="F848" s="0" t="n">
        <v>1</v>
      </c>
      <c r="U848" s="5"/>
    </row>
    <row collapsed="false" customFormat="false" customHeight="true" hidden="false" ht="14" outlineLevel="0" r="849">
      <c r="C849" s="7" t="n">
        <f aca="false">2*C848</f>
        <v>128</v>
      </c>
      <c r="D849" s="5"/>
      <c r="E849" s="0" t="n">
        <v>1</v>
      </c>
      <c r="F849" s="0" t="n">
        <v>1</v>
      </c>
      <c r="U849" s="5"/>
    </row>
    <row collapsed="false" customFormat="false" customHeight="true" hidden="false" ht="14" outlineLevel="0" r="850">
      <c r="C850" s="7" t="n">
        <f aca="false">2*C849</f>
        <v>256</v>
      </c>
      <c r="D850" s="5"/>
      <c r="E850" s="0" t="n">
        <v>1</v>
      </c>
      <c r="F850" s="0" t="n">
        <v>1</v>
      </c>
      <c r="U850" s="5"/>
    </row>
    <row collapsed="false" customFormat="false" customHeight="true" hidden="false" ht="14" outlineLevel="0" r="851">
      <c r="C851" s="7" t="n">
        <f aca="false">2*C850</f>
        <v>512</v>
      </c>
      <c r="D851" s="5"/>
      <c r="U851" s="5"/>
    </row>
    <row collapsed="false" customFormat="false" customHeight="true" hidden="false" ht="14" outlineLevel="0" r="852">
      <c r="C852" s="7" t="n">
        <f aca="false">2*C851</f>
        <v>1024</v>
      </c>
      <c r="D852" s="5"/>
      <c r="U852" s="5"/>
    </row>
    <row collapsed="false" customFormat="false" customHeight="true" hidden="false" ht="14" outlineLevel="0" r="853">
      <c r="C853" s="7" t="n">
        <f aca="false">2*C852</f>
        <v>2048</v>
      </c>
      <c r="D853" s="5"/>
      <c r="U853" s="5"/>
    </row>
    <row collapsed="false" customFormat="false" customHeight="true" hidden="false" ht="14" outlineLevel="0" r="854">
      <c r="C854" s="7" t="n">
        <f aca="false">2*C853</f>
        <v>4096</v>
      </c>
      <c r="D854" s="5"/>
      <c r="U854" s="5"/>
    </row>
    <row collapsed="false" customFormat="false" customHeight="true" hidden="false" ht="14" outlineLevel="0" r="855">
      <c r="C855" s="7" t="n">
        <f aca="false">2*C854</f>
        <v>8192</v>
      </c>
      <c r="D855" s="5"/>
      <c r="U855" s="5"/>
    </row>
    <row collapsed="false" customFormat="false" customHeight="true" hidden="false" ht="14" outlineLevel="0" r="856">
      <c r="C856" s="7" t="n">
        <f aca="false">2*C855</f>
        <v>16384</v>
      </c>
      <c r="D856" s="5"/>
      <c r="U856" s="5"/>
    </row>
    <row collapsed="false" customFormat="false" customHeight="true" hidden="false" ht="14" outlineLevel="0" r="857">
      <c r="C857" s="7" t="n">
        <f aca="false">2*C856</f>
        <v>32768</v>
      </c>
      <c r="D857" s="5"/>
      <c r="U857" s="5"/>
    </row>
    <row collapsed="false" customFormat="false" customHeight="true" hidden="false" ht="14" outlineLevel="0" r="858">
      <c r="D858" s="5"/>
      <c r="E858" s="8" t="n">
        <f aca="false">IF(E859=0,0,1)</f>
        <v>1</v>
      </c>
      <c r="F858" s="8" t="n">
        <f aca="false">IF(F859=0,0,1)</f>
        <v>1</v>
      </c>
      <c r="G858" s="8" t="n">
        <f aca="false">IF(G859=0,0,1)</f>
        <v>1</v>
      </c>
      <c r="H858" s="8" t="n">
        <f aca="false">IF(H859=0,0,1)</f>
        <v>1</v>
      </c>
      <c r="I858" s="8" t="n">
        <f aca="false">IF(I859=0,0,1)</f>
        <v>1</v>
      </c>
      <c r="J858" s="8" t="n">
        <f aca="false">IF(J859=0,0,1)</f>
        <v>0</v>
      </c>
      <c r="K858" s="8" t="n">
        <f aca="false">IF(K859=0,0,1)</f>
        <v>0</v>
      </c>
      <c r="L858" s="8" t="n">
        <f aca="false">IF(L859=0,0,1)</f>
        <v>0</v>
      </c>
      <c r="M858" s="8" t="n">
        <f aca="false">IF(M859=0,0,1)</f>
        <v>0</v>
      </c>
      <c r="N858" s="8" t="n">
        <f aca="false">IF(N859=0,0,1)</f>
        <v>0</v>
      </c>
      <c r="O858" s="8" t="n">
        <f aca="false">IF(O859=0,0,1)</f>
        <v>0</v>
      </c>
      <c r="P858" s="8" t="n">
        <f aca="false">IF(P859=0,0,1)</f>
        <v>0</v>
      </c>
      <c r="Q858" s="8" t="n">
        <f aca="false">IF(Q859=0,0,1)</f>
        <v>0</v>
      </c>
      <c r="R858" s="8" t="n">
        <f aca="false">IF(R859=0,0,1)</f>
        <v>0</v>
      </c>
      <c r="S858" s="8" t="n">
        <f aca="false">IF(S859=0,0,1)</f>
        <v>0</v>
      </c>
      <c r="T858" s="8" t="n">
        <f aca="false">IF(T859=0,0,1)</f>
        <v>0</v>
      </c>
      <c r="U858" s="5"/>
    </row>
    <row collapsed="false" customFormat="false" customHeight="true" hidden="true" ht="38" outlineLevel="0" r="859">
      <c r="E859" s="9" t="n">
        <f aca="false">SUMPRODUCT($C$6:$C$21,E842:E857)</f>
        <v>511</v>
      </c>
      <c r="F859" s="9" t="n">
        <f aca="false">SUMPRODUCT($C$6:$C$21,F842:F857)</f>
        <v>511</v>
      </c>
      <c r="G859" s="9" t="n">
        <f aca="false">SUMPRODUCT($C$6:$C$21,G842:G857)</f>
        <v>17</v>
      </c>
      <c r="H859" s="9" t="n">
        <f aca="false">SUMPRODUCT($C$6:$C$21,H842:H857)</f>
        <v>17</v>
      </c>
      <c r="I859" s="9" t="n">
        <f aca="false">SUMPRODUCT($C$6:$C$21,I842:I857)</f>
        <v>1</v>
      </c>
      <c r="J859" s="9" t="n">
        <f aca="false">SUMPRODUCT($C$6:$C$21,J842:J857)</f>
        <v>0</v>
      </c>
      <c r="K859" s="9" t="n">
        <f aca="false">SUMPRODUCT($C$6:$C$21,K842:K857)</f>
        <v>0</v>
      </c>
      <c r="L859" s="9" t="n">
        <f aca="false">SUMPRODUCT($C$6:$C$21,L842:L857)</f>
        <v>0</v>
      </c>
      <c r="M859" s="9" t="n">
        <f aca="false">SUMPRODUCT($C$6:$C$21,M842:M857)</f>
        <v>0</v>
      </c>
      <c r="N859" s="9" t="n">
        <f aca="false">SUMPRODUCT($C$6:$C$21,N842:N857)</f>
        <v>0</v>
      </c>
      <c r="O859" s="9" t="n">
        <f aca="false">SUMPRODUCT($C$6:$C$21,O842:O857)</f>
        <v>0</v>
      </c>
      <c r="P859" s="9" t="n">
        <f aca="false">SUMPRODUCT($C$6:$C$21,P842:P857)</f>
        <v>0</v>
      </c>
      <c r="Q859" s="9" t="n">
        <f aca="false">SUMPRODUCT($C$6:$C$21,Q842:Q857)</f>
        <v>0</v>
      </c>
      <c r="R859" s="9" t="n">
        <f aca="false">SUMPRODUCT($C$6:$C$21,R842:R857)</f>
        <v>0</v>
      </c>
      <c r="S859" s="9" t="n">
        <f aca="false">SUMPRODUCT($C$6:$C$21,S842:S857)</f>
        <v>0</v>
      </c>
      <c r="T859" s="9" t="n">
        <f aca="false">SUMPRODUCT($C$6:$C$21,T842:T857)</f>
        <v>0</v>
      </c>
      <c r="U859" s="10"/>
    </row>
    <row collapsed="false" customFormat="false" customHeight="true" hidden="true" ht="48" outlineLevel="0" r="860">
      <c r="E860" s="9" t="str">
        <f aca="false">IF(E861&lt;=$V$5,CONCATENATE(", 0x",DEC2HEX(E859,4)),"")</f>
        <v>, 0x01FF</v>
      </c>
      <c r="F860" s="9" t="str">
        <f aca="false">IF(F861&lt;=$V$5,CONCATENATE(", 0x",DEC2HEX(F859,4)),"")</f>
        <v>, 0x01FF</v>
      </c>
      <c r="G860" s="9" t="str">
        <f aca="false">IF(G861&lt;=$V$5,CONCATENATE(", 0x",DEC2HEX(G859,4)),"")</f>
        <v>, 0x0011</v>
      </c>
      <c r="H860" s="9" t="str">
        <f aca="false">IF(H861&lt;=$V$5,CONCATENATE(", 0x",DEC2HEX(H859,4)),"")</f>
        <v>, 0x0011</v>
      </c>
      <c r="I860" s="9" t="str">
        <f aca="false">IF(I861&lt;=$V$5,CONCATENATE(", 0x",DEC2HEX(I859,4)),"")</f>
        <v>, 0x0001</v>
      </c>
      <c r="J860" s="9" t="str">
        <f aca="false">IF(J861&lt;=$V$5,CONCATENATE(", 0x",DEC2HEX(J859,4)),"")</f>
        <v>, 0x0000</v>
      </c>
      <c r="K860" s="9" t="str">
        <f aca="false">IF(K861&lt;=$V$5,CONCATENATE(", 0x",DEC2HEX(K859,4)),"")</f>
        <v/>
      </c>
      <c r="L860" s="9" t="str">
        <f aca="false">IF(L861&lt;=$V$5,CONCATENATE(", 0x",DEC2HEX(L859,4)),"")</f>
        <v/>
      </c>
      <c r="M860" s="9" t="str">
        <f aca="false">IF(M861&lt;=$V$5,CONCATENATE(", 0x",DEC2HEX(M859,4)),"")</f>
        <v/>
      </c>
      <c r="N860" s="9" t="str">
        <f aca="false">IF(N861&lt;=$V$5,CONCATENATE(", 0x",DEC2HEX(N859,4)),"")</f>
        <v/>
      </c>
      <c r="O860" s="9" t="str">
        <f aca="false">IF(O861&lt;=$V$5,CONCATENATE(", 0x",DEC2HEX(O859,4)),"")</f>
        <v/>
      </c>
      <c r="P860" s="9" t="str">
        <f aca="false">IF(P861&lt;=$V$5,CONCATENATE(", 0x",DEC2HEX(P859,4)),"")</f>
        <v/>
      </c>
      <c r="Q860" s="9" t="str">
        <f aca="false">IF(Q861&lt;=$V$5,CONCATENATE(", 0x",DEC2HEX(Q859,4)),"")</f>
        <v/>
      </c>
      <c r="R860" s="9" t="str">
        <f aca="false">IF(R861&lt;=$V$5,CONCATENATE(", 0x",DEC2HEX(R859,4)),"")</f>
        <v/>
      </c>
      <c r="S860" s="9" t="str">
        <f aca="false">IF(S861&lt;=$V$5,CONCATENATE(", 0x",DEC2HEX(S859,4)),"")</f>
        <v/>
      </c>
      <c r="T860" s="9" t="str">
        <f aca="false">IF(T861&lt;=$V$5,CONCATENATE(", 0x",DEC2HEX(T859,4)),"")</f>
        <v/>
      </c>
    </row>
    <row collapsed="false" customFormat="false" customHeight="true" hidden="true" ht="14" outlineLevel="0" r="861">
      <c r="E861" s="0" t="n">
        <v>1</v>
      </c>
      <c r="F861" s="0" t="n">
        <v>2</v>
      </c>
      <c r="G861" s="0" t="n">
        <v>3</v>
      </c>
      <c r="H861" s="0" t="n">
        <v>4</v>
      </c>
      <c r="I861" s="0" t="n">
        <v>5</v>
      </c>
      <c r="J861" s="0" t="n">
        <v>6</v>
      </c>
      <c r="K861" s="0" t="n">
        <v>7</v>
      </c>
      <c r="L861" s="0" t="n">
        <v>8</v>
      </c>
      <c r="M861" s="0" t="n">
        <v>9</v>
      </c>
      <c r="N861" s="0" t="n">
        <v>10</v>
      </c>
      <c r="O861" s="0" t="n">
        <v>11</v>
      </c>
      <c r="P861" s="0" t="n">
        <v>12</v>
      </c>
      <c r="Q861" s="0" t="n">
        <v>13</v>
      </c>
      <c r="R861" s="0" t="n">
        <v>14</v>
      </c>
      <c r="S861" s="0" t="n">
        <v>15</v>
      </c>
      <c r="T861" s="0" t="n">
        <v>16</v>
      </c>
    </row>
    <row collapsed="false" customFormat="false" customHeight="true" hidden="false" ht="15" outlineLevel="0" r="863">
      <c r="A863" s="4" t="n">
        <f aca="false">A841+1</f>
        <v>71</v>
      </c>
      <c r="D863" s="5"/>
      <c r="E863" s="6" t="n">
        <v>1</v>
      </c>
      <c r="F863" s="6" t="n">
        <f aca="false">2*E863</f>
        <v>2</v>
      </c>
      <c r="G863" s="6" t="n">
        <f aca="false">2*F863</f>
        <v>4</v>
      </c>
      <c r="H863" s="6" t="n">
        <f aca="false">2*G863</f>
        <v>8</v>
      </c>
      <c r="I863" s="6" t="n">
        <f aca="false">2*H863</f>
        <v>16</v>
      </c>
      <c r="J863" s="6" t="n">
        <f aca="false">2*I863</f>
        <v>32</v>
      </c>
      <c r="K863" s="6" t="n">
        <f aca="false">2*J863</f>
        <v>64</v>
      </c>
      <c r="L863" s="6" t="n">
        <f aca="false">2*K863</f>
        <v>128</v>
      </c>
      <c r="M863" s="6" t="n">
        <f aca="false">2*L863</f>
        <v>256</v>
      </c>
      <c r="N863" s="6" t="n">
        <f aca="false">2*M863</f>
        <v>512</v>
      </c>
      <c r="O863" s="6" t="n">
        <f aca="false">2*N863</f>
        <v>1024</v>
      </c>
      <c r="P863" s="6" t="n">
        <f aca="false">2*O863</f>
        <v>2048</v>
      </c>
      <c r="Q863" s="6" t="n">
        <f aca="false">2*P863</f>
        <v>4096</v>
      </c>
      <c r="R863" s="6" t="n">
        <f aca="false">2*Q863</f>
        <v>8192</v>
      </c>
      <c r="S863" s="6" t="n">
        <f aca="false">2*R863</f>
        <v>16384</v>
      </c>
      <c r="T863" s="6" t="n">
        <f aca="false">2*S863</f>
        <v>32768</v>
      </c>
      <c r="U863" s="5"/>
      <c r="V863" s="1" t="n">
        <f aca="false">INT(LOG(SUMPRODUCT(E863:T863,E880:T880))/LOG(2) + 1)</f>
        <v>6</v>
      </c>
    </row>
    <row collapsed="false" customFormat="false" customHeight="true" hidden="false" ht="14" outlineLevel="0" r="864">
      <c r="A864" s="1" t="str">
        <f aca="false">CHAR(A863)</f>
        <v>G</v>
      </c>
      <c r="C864" s="7" t="n">
        <v>1</v>
      </c>
      <c r="D864" s="5"/>
      <c r="F864" s="0" t="n">
        <v>1</v>
      </c>
      <c r="G864" s="0" t="n">
        <v>1</v>
      </c>
      <c r="H864" s="0" t="n">
        <v>1</v>
      </c>
      <c r="I864" s="0" t="n">
        <v>1</v>
      </c>
      <c r="U864" s="5"/>
    </row>
    <row collapsed="false" customFormat="false" customHeight="true" hidden="false" ht="14" outlineLevel="0" r="865">
      <c r="C865" s="7" t="n">
        <f aca="false">2*C864</f>
        <v>2</v>
      </c>
      <c r="D865" s="5"/>
      <c r="E865" s="0" t="n">
        <v>1</v>
      </c>
      <c r="F865" s="0" t="n">
        <v>1</v>
      </c>
      <c r="J865" s="0" t="n">
        <v>1</v>
      </c>
      <c r="U865" s="5"/>
    </row>
    <row collapsed="false" customFormat="false" customHeight="true" hidden="false" ht="14" outlineLevel="0" r="866">
      <c r="C866" s="7" t="n">
        <f aca="false">2*C865</f>
        <v>4</v>
      </c>
      <c r="D866" s="5"/>
      <c r="E866" s="0" t="n">
        <v>1</v>
      </c>
      <c r="F866" s="0" t="n">
        <v>1</v>
      </c>
      <c r="U866" s="5"/>
    </row>
    <row collapsed="false" customFormat="false" customHeight="true" hidden="false" ht="14" outlineLevel="0" r="867">
      <c r="C867" s="7" t="n">
        <f aca="false">2*C866</f>
        <v>8</v>
      </c>
      <c r="D867" s="5"/>
      <c r="E867" s="0" t="n">
        <v>1</v>
      </c>
      <c r="F867" s="0" t="n">
        <v>1</v>
      </c>
      <c r="U867" s="5"/>
    </row>
    <row collapsed="false" customFormat="false" customHeight="true" hidden="false" ht="14" outlineLevel="0" r="868">
      <c r="C868" s="7" t="n">
        <f aca="false">2*C867</f>
        <v>16</v>
      </c>
      <c r="D868" s="5"/>
      <c r="E868" s="0" t="n">
        <v>1</v>
      </c>
      <c r="F868" s="0" t="n">
        <v>1</v>
      </c>
      <c r="U868" s="5"/>
    </row>
    <row collapsed="false" customFormat="false" customHeight="true" hidden="false" ht="14" outlineLevel="0" r="869">
      <c r="C869" s="7" t="n">
        <f aca="false">2*C868</f>
        <v>32</v>
      </c>
      <c r="D869" s="5"/>
      <c r="E869" s="0" t="n">
        <v>1</v>
      </c>
      <c r="F869" s="0" t="n">
        <v>1</v>
      </c>
      <c r="I869" s="0" t="n">
        <v>1</v>
      </c>
      <c r="J869" s="0" t="n">
        <v>1</v>
      </c>
      <c r="U869" s="5"/>
    </row>
    <row collapsed="false" customFormat="false" customHeight="true" hidden="false" ht="14" outlineLevel="0" r="870">
      <c r="C870" s="7" t="n">
        <f aca="false">2*C869</f>
        <v>64</v>
      </c>
      <c r="D870" s="5"/>
      <c r="E870" s="0" t="n">
        <v>1</v>
      </c>
      <c r="F870" s="0" t="n">
        <v>1</v>
      </c>
      <c r="I870" s="0" t="n">
        <v>1</v>
      </c>
      <c r="J870" s="0" t="n">
        <v>1</v>
      </c>
      <c r="U870" s="5"/>
    </row>
    <row collapsed="false" customFormat="false" customHeight="true" hidden="false" ht="14" outlineLevel="0" r="871">
      <c r="C871" s="7" t="n">
        <f aca="false">2*C870</f>
        <v>128</v>
      </c>
      <c r="D871" s="5"/>
      <c r="E871" s="0" t="n">
        <v>1</v>
      </c>
      <c r="F871" s="0" t="n">
        <v>1</v>
      </c>
      <c r="I871" s="0" t="n">
        <v>1</v>
      </c>
      <c r="J871" s="0" t="n">
        <v>1</v>
      </c>
      <c r="U871" s="5"/>
    </row>
    <row collapsed="false" customFormat="false" customHeight="true" hidden="false" ht="14" outlineLevel="0" r="872">
      <c r="C872" s="7" t="n">
        <f aca="false">2*C871</f>
        <v>256</v>
      </c>
      <c r="D872" s="5"/>
      <c r="F872" s="0" t="n">
        <v>1</v>
      </c>
      <c r="G872" s="0" t="n">
        <v>1</v>
      </c>
      <c r="H872" s="0" t="n">
        <v>1</v>
      </c>
      <c r="I872" s="0" t="n">
        <v>1</v>
      </c>
      <c r="U872" s="5"/>
    </row>
    <row collapsed="false" customFormat="false" customHeight="true" hidden="false" ht="14" outlineLevel="0" r="873">
      <c r="C873" s="7" t="n">
        <f aca="false">2*C872</f>
        <v>512</v>
      </c>
      <c r="D873" s="5"/>
      <c r="U873" s="5"/>
    </row>
    <row collapsed="false" customFormat="false" customHeight="true" hidden="false" ht="14" outlineLevel="0" r="874">
      <c r="C874" s="7" t="n">
        <f aca="false">2*C873</f>
        <v>1024</v>
      </c>
      <c r="D874" s="5"/>
      <c r="U874" s="5"/>
    </row>
    <row collapsed="false" customFormat="false" customHeight="true" hidden="false" ht="14" outlineLevel="0" r="875">
      <c r="C875" s="7" t="n">
        <f aca="false">2*C874</f>
        <v>2048</v>
      </c>
      <c r="D875" s="5"/>
      <c r="U875" s="5"/>
    </row>
    <row collapsed="false" customFormat="false" customHeight="true" hidden="false" ht="14" outlineLevel="0" r="876">
      <c r="C876" s="7" t="n">
        <f aca="false">2*C875</f>
        <v>4096</v>
      </c>
      <c r="D876" s="5"/>
      <c r="U876" s="5"/>
    </row>
    <row collapsed="false" customFormat="false" customHeight="true" hidden="false" ht="14" outlineLevel="0" r="877">
      <c r="C877" s="7" t="n">
        <f aca="false">2*C876</f>
        <v>8192</v>
      </c>
      <c r="D877" s="5"/>
      <c r="U877" s="5"/>
    </row>
    <row collapsed="false" customFormat="false" customHeight="true" hidden="false" ht="14" outlineLevel="0" r="878">
      <c r="C878" s="7" t="n">
        <f aca="false">2*C877</f>
        <v>16384</v>
      </c>
      <c r="D878" s="5"/>
      <c r="U878" s="5"/>
    </row>
    <row collapsed="false" customFormat="false" customHeight="true" hidden="false" ht="14" outlineLevel="0" r="879">
      <c r="C879" s="7" t="n">
        <f aca="false">2*C878</f>
        <v>32768</v>
      </c>
      <c r="D879" s="5"/>
      <c r="U879" s="5"/>
    </row>
    <row collapsed="false" customFormat="false" customHeight="true" hidden="false" ht="14" outlineLevel="0" r="880">
      <c r="D880" s="5"/>
      <c r="E880" s="8" t="n">
        <f aca="false">IF(E881=0,0,1)</f>
        <v>1</v>
      </c>
      <c r="F880" s="8" t="n">
        <f aca="false">IF(F881=0,0,1)</f>
        <v>1</v>
      </c>
      <c r="G880" s="8" t="n">
        <f aca="false">IF(G881=0,0,1)</f>
        <v>1</v>
      </c>
      <c r="H880" s="8" t="n">
        <f aca="false">IF(H881=0,0,1)</f>
        <v>1</v>
      </c>
      <c r="I880" s="8" t="n">
        <f aca="false">IF(I881=0,0,1)</f>
        <v>1</v>
      </c>
      <c r="J880" s="8" t="n">
        <f aca="false">IF(J881=0,0,1)</f>
        <v>1</v>
      </c>
      <c r="K880" s="8" t="n">
        <f aca="false">IF(K881=0,0,1)</f>
        <v>0</v>
      </c>
      <c r="L880" s="8" t="n">
        <f aca="false">IF(L881=0,0,1)</f>
        <v>0</v>
      </c>
      <c r="M880" s="8" t="n">
        <f aca="false">IF(M881=0,0,1)</f>
        <v>0</v>
      </c>
      <c r="N880" s="8" t="n">
        <f aca="false">IF(N881=0,0,1)</f>
        <v>0</v>
      </c>
      <c r="O880" s="8" t="n">
        <f aca="false">IF(O881=0,0,1)</f>
        <v>0</v>
      </c>
      <c r="P880" s="8" t="n">
        <f aca="false">IF(P881=0,0,1)</f>
        <v>0</v>
      </c>
      <c r="Q880" s="8" t="n">
        <f aca="false">IF(Q881=0,0,1)</f>
        <v>0</v>
      </c>
      <c r="R880" s="8" t="n">
        <f aca="false">IF(R881=0,0,1)</f>
        <v>0</v>
      </c>
      <c r="S880" s="8" t="n">
        <f aca="false">IF(S881=0,0,1)</f>
        <v>0</v>
      </c>
      <c r="T880" s="8" t="n">
        <f aca="false">IF(T881=0,0,1)</f>
        <v>0</v>
      </c>
      <c r="U880" s="5"/>
    </row>
    <row collapsed="false" customFormat="false" customHeight="true" hidden="true" ht="38" outlineLevel="0" r="881">
      <c r="E881" s="9" t="n">
        <f aca="false">SUMPRODUCT($C$6:$C$21,E864:E879)</f>
        <v>254</v>
      </c>
      <c r="F881" s="9" t="n">
        <f aca="false">SUMPRODUCT($C$6:$C$21,F864:F879)</f>
        <v>511</v>
      </c>
      <c r="G881" s="9" t="n">
        <f aca="false">SUMPRODUCT($C$6:$C$21,G864:G879)</f>
        <v>257</v>
      </c>
      <c r="H881" s="9" t="n">
        <f aca="false">SUMPRODUCT($C$6:$C$21,H864:H879)</f>
        <v>257</v>
      </c>
      <c r="I881" s="9" t="n">
        <f aca="false">SUMPRODUCT($C$6:$C$21,I864:I879)</f>
        <v>481</v>
      </c>
      <c r="J881" s="9" t="n">
        <f aca="false">SUMPRODUCT($C$6:$C$21,J864:J879)</f>
        <v>226</v>
      </c>
      <c r="K881" s="9" t="n">
        <f aca="false">SUMPRODUCT($C$6:$C$21,K864:K879)</f>
        <v>0</v>
      </c>
      <c r="L881" s="9" t="n">
        <f aca="false">SUMPRODUCT($C$6:$C$21,L864:L879)</f>
        <v>0</v>
      </c>
      <c r="M881" s="9" t="n">
        <f aca="false">SUMPRODUCT($C$6:$C$21,M864:M879)</f>
        <v>0</v>
      </c>
      <c r="N881" s="9" t="n">
        <f aca="false">SUMPRODUCT($C$6:$C$21,N864:N879)</f>
        <v>0</v>
      </c>
      <c r="O881" s="9" t="n">
        <f aca="false">SUMPRODUCT($C$6:$C$21,O864:O879)</f>
        <v>0</v>
      </c>
      <c r="P881" s="9" t="n">
        <f aca="false">SUMPRODUCT($C$6:$C$21,P864:P879)</f>
        <v>0</v>
      </c>
      <c r="Q881" s="9" t="n">
        <f aca="false">SUMPRODUCT($C$6:$C$21,Q864:Q879)</f>
        <v>0</v>
      </c>
      <c r="R881" s="9" t="n">
        <f aca="false">SUMPRODUCT($C$6:$C$21,R864:R879)</f>
        <v>0</v>
      </c>
      <c r="S881" s="9" t="n">
        <f aca="false">SUMPRODUCT($C$6:$C$21,S864:S879)</f>
        <v>0</v>
      </c>
      <c r="T881" s="9" t="n">
        <f aca="false">SUMPRODUCT($C$6:$C$21,T864:T879)</f>
        <v>0</v>
      </c>
      <c r="U881" s="10"/>
    </row>
    <row collapsed="false" customFormat="false" customHeight="true" hidden="true" ht="48" outlineLevel="0" r="882">
      <c r="E882" s="9" t="str">
        <f aca="false">IF(E883&lt;=$V863,CONCATENATE(", 0x",DEC2HEX(E881,4)),"")</f>
        <v>, 0x00FE</v>
      </c>
      <c r="F882" s="9" t="str">
        <f aca="false">IF(F883&lt;=$V863,CONCATENATE(", 0x",DEC2HEX(F881,4)),"")</f>
        <v>, 0x01FF</v>
      </c>
      <c r="G882" s="9" t="str">
        <f aca="false">IF(G883&lt;=$V863,CONCATENATE(", 0x",DEC2HEX(G881,4)),"")</f>
        <v>, 0x0101</v>
      </c>
      <c r="H882" s="9" t="str">
        <f aca="false">IF(H883&lt;=$V863,CONCATENATE(", 0x",DEC2HEX(H881,4)),"")</f>
        <v>, 0x0101</v>
      </c>
      <c r="I882" s="9" t="str">
        <f aca="false">IF(I883&lt;=$V863,CONCATENATE(", 0x",DEC2HEX(I881,4)),"")</f>
        <v>, 0x01E1</v>
      </c>
      <c r="J882" s="9" t="str">
        <f aca="false">IF(J883&lt;=$V863,CONCATENATE(", 0x",DEC2HEX(J881,4)),"")</f>
        <v>, 0x00E2</v>
      </c>
      <c r="K882" s="9" t="str">
        <f aca="false">IF(K883&lt;=$V863,CONCATENATE(", 0x",DEC2HEX(K881,4)),"")</f>
        <v/>
      </c>
      <c r="L882" s="9" t="str">
        <f aca="false">IF(L883&lt;=$V863,CONCATENATE(", 0x",DEC2HEX(L881,4)),"")</f>
        <v/>
      </c>
      <c r="M882" s="9" t="str">
        <f aca="false">IF(M883&lt;=$V863,CONCATENATE(", 0x",DEC2HEX(M881,4)),"")</f>
        <v/>
      </c>
      <c r="N882" s="9" t="str">
        <f aca="false">IF(N883&lt;=$V863,CONCATENATE(", 0x",DEC2HEX(N881,4)),"")</f>
        <v/>
      </c>
      <c r="O882" s="9" t="str">
        <f aca="false">IF(O883&lt;=$V863,CONCATENATE(", 0x",DEC2HEX(O881,4)),"")</f>
        <v/>
      </c>
      <c r="P882" s="9" t="str">
        <f aca="false">IF(P883&lt;=$V863,CONCATENATE(", 0x",DEC2HEX(P881,4)),"")</f>
        <v/>
      </c>
      <c r="Q882" s="9" t="str">
        <f aca="false">IF(Q883&lt;=$V863,CONCATENATE(", 0x",DEC2HEX(Q881,4)),"")</f>
        <v/>
      </c>
      <c r="R882" s="9" t="str">
        <f aca="false">IF(R883&lt;=$V863,CONCATENATE(", 0x",DEC2HEX(R881,4)),"")</f>
        <v/>
      </c>
      <c r="S882" s="9" t="str">
        <f aca="false">IF(S883&lt;=$V863,CONCATENATE(", 0x",DEC2HEX(S881,4)),"")</f>
        <v/>
      </c>
      <c r="T882" s="9" t="str">
        <f aca="false">IF(T883&lt;=$V863,CONCATENATE(", 0x",DEC2HEX(T881,4)),"")</f>
        <v/>
      </c>
    </row>
    <row collapsed="false" customFormat="false" customHeight="true" hidden="true" ht="14" outlineLevel="0" r="883">
      <c r="E883" s="0" t="n">
        <v>1</v>
      </c>
      <c r="F883" s="0" t="n">
        <v>2</v>
      </c>
      <c r="G883" s="0" t="n">
        <v>3</v>
      </c>
      <c r="H883" s="0" t="n">
        <v>4</v>
      </c>
      <c r="I883" s="0" t="n">
        <v>5</v>
      </c>
      <c r="J883" s="0" t="n">
        <v>6</v>
      </c>
      <c r="K883" s="0" t="n">
        <v>7</v>
      </c>
      <c r="L883" s="0" t="n">
        <v>8</v>
      </c>
      <c r="M883" s="0" t="n">
        <v>9</v>
      </c>
      <c r="N883" s="0" t="n">
        <v>10</v>
      </c>
      <c r="O883" s="0" t="n">
        <v>11</v>
      </c>
      <c r="P883" s="0" t="n">
        <v>12</v>
      </c>
      <c r="Q883" s="0" t="n">
        <v>13</v>
      </c>
      <c r="R883" s="0" t="n">
        <v>14</v>
      </c>
      <c r="S883" s="0" t="n">
        <v>15</v>
      </c>
      <c r="T883" s="0" t="n">
        <v>16</v>
      </c>
    </row>
    <row collapsed="false" customFormat="false" customHeight="true" hidden="false" ht="14" outlineLevel="0" r="885">
      <c r="A885" s="4" t="n">
        <f aca="false">A863+1</f>
        <v>72</v>
      </c>
      <c r="D885" s="5"/>
      <c r="E885" s="6" t="n">
        <v>1</v>
      </c>
      <c r="F885" s="6" t="n">
        <f aca="false">2*E885</f>
        <v>2</v>
      </c>
      <c r="G885" s="6" t="n">
        <f aca="false">2*F885</f>
        <v>4</v>
      </c>
      <c r="H885" s="6" t="n">
        <f aca="false">2*G885</f>
        <v>8</v>
      </c>
      <c r="I885" s="6" t="n">
        <f aca="false">2*H885</f>
        <v>16</v>
      </c>
      <c r="J885" s="6" t="n">
        <f aca="false">2*I885</f>
        <v>32</v>
      </c>
      <c r="K885" s="6" t="n">
        <f aca="false">2*J885</f>
        <v>64</v>
      </c>
      <c r="L885" s="6" t="n">
        <f aca="false">2*K885</f>
        <v>128</v>
      </c>
      <c r="M885" s="6" t="n">
        <f aca="false">2*L885</f>
        <v>256</v>
      </c>
      <c r="N885" s="6" t="n">
        <f aca="false">2*M885</f>
        <v>512</v>
      </c>
      <c r="O885" s="6" t="n">
        <f aca="false">2*N885</f>
        <v>1024</v>
      </c>
      <c r="P885" s="6" t="n">
        <f aca="false">2*O885</f>
        <v>2048</v>
      </c>
      <c r="Q885" s="6" t="n">
        <f aca="false">2*P885</f>
        <v>4096</v>
      </c>
      <c r="R885" s="6" t="n">
        <f aca="false">2*Q885</f>
        <v>8192</v>
      </c>
      <c r="S885" s="6" t="n">
        <f aca="false">2*R885</f>
        <v>16384</v>
      </c>
      <c r="T885" s="6" t="n">
        <f aca="false">2*S885</f>
        <v>32768</v>
      </c>
      <c r="U885" s="5"/>
      <c r="V885" s="1" t="n">
        <f aca="false">INT(LOG(SUMPRODUCT(E885:T885,E902:T902))/LOG(2) + 1)</f>
        <v>6</v>
      </c>
    </row>
    <row collapsed="false" customFormat="false" customHeight="true" hidden="false" ht="14" outlineLevel="0" r="886">
      <c r="A886" s="1" t="str">
        <f aca="false">CHAR(A885)</f>
        <v>H</v>
      </c>
      <c r="C886" s="7" t="n">
        <v>1</v>
      </c>
      <c r="D886" s="5"/>
      <c r="E886" s="0" t="n">
        <v>1</v>
      </c>
      <c r="F886" s="0" t="n">
        <v>1</v>
      </c>
      <c r="I886" s="0" t="n">
        <v>1</v>
      </c>
      <c r="J886" s="0" t="n">
        <v>1</v>
      </c>
      <c r="U886" s="5"/>
    </row>
    <row collapsed="false" customFormat="false" customHeight="true" hidden="false" ht="14" outlineLevel="0" r="887">
      <c r="C887" s="7" t="n">
        <f aca="false">2*C886</f>
        <v>2</v>
      </c>
      <c r="D887" s="5"/>
      <c r="E887" s="0" t="n">
        <v>1</v>
      </c>
      <c r="F887" s="0" t="n">
        <v>1</v>
      </c>
      <c r="I887" s="0" t="n">
        <v>1</v>
      </c>
      <c r="J887" s="0" t="n">
        <v>1</v>
      </c>
      <c r="U887" s="5"/>
    </row>
    <row collapsed="false" customFormat="false" customHeight="true" hidden="false" ht="14" outlineLevel="0" r="888">
      <c r="C888" s="7" t="n">
        <f aca="false">2*C887</f>
        <v>4</v>
      </c>
      <c r="D888" s="5"/>
      <c r="E888" s="0" t="n">
        <v>1</v>
      </c>
      <c r="F888" s="0" t="n">
        <v>1</v>
      </c>
      <c r="I888" s="0" t="n">
        <v>1</v>
      </c>
      <c r="J888" s="0" t="n">
        <v>1</v>
      </c>
      <c r="U888" s="5"/>
    </row>
    <row collapsed="false" customFormat="false" customHeight="true" hidden="false" ht="14" outlineLevel="0" r="889">
      <c r="C889" s="7" t="n">
        <f aca="false">2*C888</f>
        <v>8</v>
      </c>
      <c r="D889" s="5"/>
      <c r="E889" s="0" t="n">
        <v>1</v>
      </c>
      <c r="F889" s="0" t="n">
        <v>1</v>
      </c>
      <c r="I889" s="0" t="n">
        <v>1</v>
      </c>
      <c r="J889" s="0" t="n">
        <v>1</v>
      </c>
      <c r="U889" s="5"/>
    </row>
    <row collapsed="false" customFormat="false" customHeight="true" hidden="false" ht="14" outlineLevel="0" r="890">
      <c r="C890" s="7" t="n">
        <f aca="false">2*C889</f>
        <v>16</v>
      </c>
      <c r="D890" s="5"/>
      <c r="E890" s="0" t="n">
        <v>1</v>
      </c>
      <c r="F890" s="0" t="n">
        <v>1</v>
      </c>
      <c r="G890" s="0" t="n">
        <v>1</v>
      </c>
      <c r="H890" s="0" t="n">
        <v>1</v>
      </c>
      <c r="I890" s="0" t="n">
        <v>1</v>
      </c>
      <c r="J890" s="0" t="n">
        <v>1</v>
      </c>
      <c r="U890" s="5"/>
    </row>
    <row collapsed="false" customFormat="false" customHeight="true" hidden="false" ht="14" outlineLevel="0" r="891">
      <c r="C891" s="7" t="n">
        <f aca="false">2*C890</f>
        <v>32</v>
      </c>
      <c r="D891" s="5"/>
      <c r="E891" s="0" t="n">
        <v>1</v>
      </c>
      <c r="F891" s="0" t="n">
        <v>1</v>
      </c>
      <c r="I891" s="0" t="n">
        <v>1</v>
      </c>
      <c r="J891" s="0" t="n">
        <v>1</v>
      </c>
      <c r="U891" s="5"/>
    </row>
    <row collapsed="false" customFormat="false" customHeight="true" hidden="false" ht="14" outlineLevel="0" r="892">
      <c r="C892" s="7" t="n">
        <f aca="false">2*C891</f>
        <v>64</v>
      </c>
      <c r="D892" s="5"/>
      <c r="E892" s="0" t="n">
        <v>1</v>
      </c>
      <c r="F892" s="0" t="n">
        <v>1</v>
      </c>
      <c r="I892" s="0" t="n">
        <v>1</v>
      </c>
      <c r="J892" s="0" t="n">
        <v>1</v>
      </c>
      <c r="U892" s="5"/>
    </row>
    <row collapsed="false" customFormat="false" customHeight="true" hidden="false" ht="14" outlineLevel="0" r="893">
      <c r="C893" s="7" t="n">
        <f aca="false">2*C892</f>
        <v>128</v>
      </c>
      <c r="D893" s="5"/>
      <c r="E893" s="0" t="n">
        <v>1</v>
      </c>
      <c r="F893" s="0" t="n">
        <v>1</v>
      </c>
      <c r="I893" s="0" t="n">
        <v>1</v>
      </c>
      <c r="J893" s="0" t="n">
        <v>1</v>
      </c>
      <c r="U893" s="5"/>
    </row>
    <row collapsed="false" customFormat="false" customHeight="true" hidden="false" ht="14" outlineLevel="0" r="894">
      <c r="C894" s="7" t="n">
        <f aca="false">2*C893</f>
        <v>256</v>
      </c>
      <c r="D894" s="5"/>
      <c r="E894" s="0" t="n">
        <v>1</v>
      </c>
      <c r="F894" s="0" t="n">
        <v>1</v>
      </c>
      <c r="I894" s="0" t="n">
        <v>1</v>
      </c>
      <c r="J894" s="0" t="n">
        <v>1</v>
      </c>
      <c r="U894" s="5"/>
    </row>
    <row collapsed="false" customFormat="false" customHeight="true" hidden="false" ht="14" outlineLevel="0" r="895">
      <c r="C895" s="7" t="n">
        <f aca="false">2*C894</f>
        <v>512</v>
      </c>
      <c r="D895" s="5"/>
      <c r="U895" s="5"/>
    </row>
    <row collapsed="false" customFormat="false" customHeight="true" hidden="false" ht="14" outlineLevel="0" r="896">
      <c r="C896" s="7" t="n">
        <f aca="false">2*C895</f>
        <v>1024</v>
      </c>
      <c r="D896" s="5"/>
      <c r="U896" s="5"/>
    </row>
    <row collapsed="false" customFormat="false" customHeight="true" hidden="false" ht="14" outlineLevel="0" r="897">
      <c r="C897" s="7" t="n">
        <f aca="false">2*C896</f>
        <v>2048</v>
      </c>
      <c r="D897" s="5"/>
      <c r="U897" s="5"/>
    </row>
    <row collapsed="false" customFormat="false" customHeight="true" hidden="false" ht="14" outlineLevel="0" r="898">
      <c r="C898" s="7" t="n">
        <f aca="false">2*C897</f>
        <v>4096</v>
      </c>
      <c r="D898" s="5"/>
      <c r="U898" s="5"/>
    </row>
    <row collapsed="false" customFormat="false" customHeight="true" hidden="false" ht="14" outlineLevel="0" r="899">
      <c r="C899" s="7" t="n">
        <f aca="false">2*C898</f>
        <v>8192</v>
      </c>
      <c r="D899" s="5"/>
      <c r="U899" s="5"/>
    </row>
    <row collapsed="false" customFormat="false" customHeight="true" hidden="false" ht="14" outlineLevel="0" r="900">
      <c r="C900" s="7" t="n">
        <f aca="false">2*C899</f>
        <v>16384</v>
      </c>
      <c r="D900" s="5"/>
      <c r="U900" s="5"/>
    </row>
    <row collapsed="false" customFormat="false" customHeight="true" hidden="false" ht="15" outlineLevel="0" r="901">
      <c r="C901" s="7" t="n">
        <f aca="false">2*C900</f>
        <v>32768</v>
      </c>
      <c r="D901" s="5"/>
      <c r="U901" s="5"/>
    </row>
    <row collapsed="false" customFormat="false" customHeight="true" hidden="false" ht="14" outlineLevel="0" r="902">
      <c r="D902" s="5"/>
      <c r="E902" s="8" t="n">
        <f aca="false">IF(E903=0,0,1)</f>
        <v>1</v>
      </c>
      <c r="F902" s="8" t="n">
        <f aca="false">IF(F903=0,0,1)</f>
        <v>1</v>
      </c>
      <c r="G902" s="8" t="n">
        <f aca="false">IF(G903=0,0,1)</f>
        <v>1</v>
      </c>
      <c r="H902" s="8" t="n">
        <f aca="false">IF(H903=0,0,1)</f>
        <v>1</v>
      </c>
      <c r="I902" s="8" t="n">
        <f aca="false">IF(I903=0,0,1)</f>
        <v>1</v>
      </c>
      <c r="J902" s="8" t="n">
        <f aca="false">IF(J903=0,0,1)</f>
        <v>1</v>
      </c>
      <c r="K902" s="8" t="n">
        <f aca="false">IF(K903=0,0,1)</f>
        <v>0</v>
      </c>
      <c r="L902" s="8" t="n">
        <f aca="false">IF(L903=0,0,1)</f>
        <v>0</v>
      </c>
      <c r="M902" s="8" t="n">
        <f aca="false">IF(M903=0,0,1)</f>
        <v>0</v>
      </c>
      <c r="N902" s="8" t="n">
        <f aca="false">IF(N903=0,0,1)</f>
        <v>0</v>
      </c>
      <c r="O902" s="8" t="n">
        <f aca="false">IF(O903=0,0,1)</f>
        <v>0</v>
      </c>
      <c r="P902" s="8" t="n">
        <f aca="false">IF(P903=0,0,1)</f>
        <v>0</v>
      </c>
      <c r="Q902" s="8" t="n">
        <f aca="false">IF(Q903=0,0,1)</f>
        <v>0</v>
      </c>
      <c r="R902" s="8" t="n">
        <f aca="false">IF(R903=0,0,1)</f>
        <v>0</v>
      </c>
      <c r="S902" s="8" t="n">
        <f aca="false">IF(S903=0,0,1)</f>
        <v>0</v>
      </c>
      <c r="T902" s="8" t="n">
        <f aca="false">IF(T903=0,0,1)</f>
        <v>0</v>
      </c>
      <c r="U902" s="5"/>
    </row>
    <row collapsed="false" customFormat="false" customHeight="true" hidden="true" ht="14" outlineLevel="0" r="903">
      <c r="E903" s="9" t="n">
        <f aca="false">SUMPRODUCT($C$6:$C$21,E886:E901)</f>
        <v>511</v>
      </c>
      <c r="F903" s="9" t="n">
        <f aca="false">SUMPRODUCT($C$6:$C$21,F886:F901)</f>
        <v>511</v>
      </c>
      <c r="G903" s="9" t="n">
        <f aca="false">SUMPRODUCT($C$6:$C$21,G886:G901)</f>
        <v>16</v>
      </c>
      <c r="H903" s="9" t="n">
        <f aca="false">SUMPRODUCT($C$6:$C$21,H886:H901)</f>
        <v>16</v>
      </c>
      <c r="I903" s="9" t="n">
        <f aca="false">SUMPRODUCT($C$6:$C$21,I886:I901)</f>
        <v>511</v>
      </c>
      <c r="J903" s="9" t="n">
        <f aca="false">SUMPRODUCT($C$6:$C$21,J886:J901)</f>
        <v>511</v>
      </c>
      <c r="K903" s="9" t="n">
        <f aca="false">SUMPRODUCT($C$6:$C$21,K886:K901)</f>
        <v>0</v>
      </c>
      <c r="L903" s="9" t="n">
        <f aca="false">SUMPRODUCT($C$6:$C$21,L886:L901)</f>
        <v>0</v>
      </c>
      <c r="M903" s="9" t="n">
        <f aca="false">SUMPRODUCT($C$6:$C$21,M886:M901)</f>
        <v>0</v>
      </c>
      <c r="N903" s="9" t="n">
        <f aca="false">SUMPRODUCT($C$6:$C$21,N886:N901)</f>
        <v>0</v>
      </c>
      <c r="O903" s="9" t="n">
        <f aca="false">SUMPRODUCT($C$6:$C$21,O886:O901)</f>
        <v>0</v>
      </c>
      <c r="P903" s="9" t="n">
        <f aca="false">SUMPRODUCT($C$6:$C$21,P886:P901)</f>
        <v>0</v>
      </c>
      <c r="Q903" s="9" t="n">
        <f aca="false">SUMPRODUCT($C$6:$C$21,Q886:Q901)</f>
        <v>0</v>
      </c>
      <c r="R903" s="9" t="n">
        <f aca="false">SUMPRODUCT($C$6:$C$21,R886:R901)</f>
        <v>0</v>
      </c>
      <c r="S903" s="9" t="n">
        <f aca="false">SUMPRODUCT($C$6:$C$21,S886:S901)</f>
        <v>0</v>
      </c>
      <c r="T903" s="9" t="n">
        <f aca="false">SUMPRODUCT($C$6:$C$21,T886:T901)</f>
        <v>0</v>
      </c>
      <c r="U903" s="10"/>
    </row>
    <row collapsed="false" customFormat="false" customHeight="true" hidden="true" ht="14" outlineLevel="0" r="904">
      <c r="E904" s="9" t="str">
        <f aca="false">IF(E905&lt;=$V885,CONCATENATE(", 0x",DEC2HEX(E903,4)),"")</f>
        <v>, 0x01FF</v>
      </c>
      <c r="F904" s="9" t="str">
        <f aca="false">IF(F905&lt;=$V885,CONCATENATE(", 0x",DEC2HEX(F903,4)),"")</f>
        <v>, 0x01FF</v>
      </c>
      <c r="G904" s="9" t="str">
        <f aca="false">IF(G905&lt;=$V885,CONCATENATE(", 0x",DEC2HEX(G903,4)),"")</f>
        <v>, 0x0010</v>
      </c>
      <c r="H904" s="9" t="str">
        <f aca="false">IF(H905&lt;=$V885,CONCATENATE(", 0x",DEC2HEX(H903,4)),"")</f>
        <v>, 0x0010</v>
      </c>
      <c r="I904" s="9" t="str">
        <f aca="false">IF(I905&lt;=$V885,CONCATENATE(", 0x",DEC2HEX(I903,4)),"")</f>
        <v>, 0x01FF</v>
      </c>
      <c r="J904" s="9" t="str">
        <f aca="false">IF(J905&lt;=$V885,CONCATENATE(", 0x",DEC2HEX(J903,4)),"")</f>
        <v>, 0x01FF</v>
      </c>
      <c r="K904" s="9" t="str">
        <f aca="false">IF(K905&lt;=$V885,CONCATENATE(", 0x",DEC2HEX(K903,4)),"")</f>
        <v/>
      </c>
      <c r="L904" s="9" t="str">
        <f aca="false">IF(L905&lt;=$V885,CONCATENATE(", 0x",DEC2HEX(L903,4)),"")</f>
        <v/>
      </c>
      <c r="M904" s="9" t="str">
        <f aca="false">IF(M905&lt;=$V885,CONCATENATE(", 0x",DEC2HEX(M903,4)),"")</f>
        <v/>
      </c>
      <c r="N904" s="9" t="str">
        <f aca="false">IF(N905&lt;=$V885,CONCATENATE(", 0x",DEC2HEX(N903,4)),"")</f>
        <v/>
      </c>
      <c r="O904" s="9" t="str">
        <f aca="false">IF(O905&lt;=$V885,CONCATENATE(", 0x",DEC2HEX(O903,4)),"")</f>
        <v/>
      </c>
      <c r="P904" s="9" t="str">
        <f aca="false">IF(P905&lt;=$V885,CONCATENATE(", 0x",DEC2HEX(P903,4)),"")</f>
        <v/>
      </c>
      <c r="Q904" s="9" t="str">
        <f aca="false">IF(Q905&lt;=$V885,CONCATENATE(", 0x",DEC2HEX(Q903,4)),"")</f>
        <v/>
      </c>
      <c r="R904" s="9" t="str">
        <f aca="false">IF(R905&lt;=$V885,CONCATENATE(", 0x",DEC2HEX(R903,4)),"")</f>
        <v/>
      </c>
      <c r="S904" s="9" t="str">
        <f aca="false">IF(S905&lt;=$V885,CONCATENATE(", 0x",DEC2HEX(S903,4)),"")</f>
        <v/>
      </c>
      <c r="T904" s="9" t="str">
        <f aca="false">IF(T905&lt;=$V885,CONCATENATE(", 0x",DEC2HEX(T903,4)),"")</f>
        <v/>
      </c>
    </row>
    <row collapsed="false" customFormat="false" customHeight="true" hidden="true" ht="14" outlineLevel="0" r="905">
      <c r="E905" s="0" t="n">
        <v>1</v>
      </c>
      <c r="F905" s="0" t="n">
        <v>2</v>
      </c>
      <c r="G905" s="0" t="n">
        <v>3</v>
      </c>
      <c r="H905" s="0" t="n">
        <v>4</v>
      </c>
      <c r="I905" s="0" t="n">
        <v>5</v>
      </c>
      <c r="J905" s="0" t="n">
        <v>6</v>
      </c>
      <c r="K905" s="0" t="n">
        <v>7</v>
      </c>
      <c r="L905" s="0" t="n">
        <v>8</v>
      </c>
      <c r="M905" s="0" t="n">
        <v>9</v>
      </c>
      <c r="N905" s="0" t="n">
        <v>10</v>
      </c>
      <c r="O905" s="0" t="n">
        <v>11</v>
      </c>
      <c r="P905" s="0" t="n">
        <v>12</v>
      </c>
      <c r="Q905" s="0" t="n">
        <v>13</v>
      </c>
      <c r="R905" s="0" t="n">
        <v>14</v>
      </c>
      <c r="S905" s="0" t="n">
        <v>15</v>
      </c>
      <c r="T905" s="0" t="n">
        <v>16</v>
      </c>
    </row>
    <row collapsed="false" customFormat="false" customHeight="true" hidden="false" ht="14" outlineLevel="0" r="907">
      <c r="A907" s="4" t="n">
        <f aca="false">A885+1</f>
        <v>73</v>
      </c>
      <c r="D907" s="5"/>
      <c r="E907" s="6" t="n">
        <v>1</v>
      </c>
      <c r="F907" s="6" t="n">
        <f aca="false">2*E907</f>
        <v>2</v>
      </c>
      <c r="G907" s="6" t="n">
        <f aca="false">2*F907</f>
        <v>4</v>
      </c>
      <c r="H907" s="6" t="n">
        <f aca="false">2*G907</f>
        <v>8</v>
      </c>
      <c r="I907" s="6" t="n">
        <f aca="false">2*H907</f>
        <v>16</v>
      </c>
      <c r="J907" s="6" t="n">
        <f aca="false">2*I907</f>
        <v>32</v>
      </c>
      <c r="K907" s="6" t="n">
        <f aca="false">2*J907</f>
        <v>64</v>
      </c>
      <c r="L907" s="6" t="n">
        <f aca="false">2*K907</f>
        <v>128</v>
      </c>
      <c r="M907" s="6" t="n">
        <f aca="false">2*L907</f>
        <v>256</v>
      </c>
      <c r="N907" s="6" t="n">
        <f aca="false">2*M907</f>
        <v>512</v>
      </c>
      <c r="O907" s="6" t="n">
        <f aca="false">2*N907</f>
        <v>1024</v>
      </c>
      <c r="P907" s="6" t="n">
        <f aca="false">2*O907</f>
        <v>2048</v>
      </c>
      <c r="Q907" s="6" t="n">
        <f aca="false">2*P907</f>
        <v>4096</v>
      </c>
      <c r="R907" s="6" t="n">
        <f aca="false">2*Q907</f>
        <v>8192</v>
      </c>
      <c r="S907" s="6" t="n">
        <f aca="false">2*R907</f>
        <v>16384</v>
      </c>
      <c r="T907" s="6" t="n">
        <f aca="false">2*S907</f>
        <v>32768</v>
      </c>
      <c r="U907" s="5"/>
      <c r="V907" s="1" t="n">
        <f aca="false">INT(LOG(SUMPRODUCT(E907:T907,E924:T924))/LOG(2) + 1)</f>
        <v>4</v>
      </c>
    </row>
    <row collapsed="false" customFormat="false" customHeight="true" hidden="false" ht="14" outlineLevel="0" r="908">
      <c r="A908" s="1" t="str">
        <f aca="false">CHAR(A907)</f>
        <v>I</v>
      </c>
      <c r="C908" s="7" t="n">
        <v>1</v>
      </c>
      <c r="D908" s="5"/>
      <c r="E908" s="0" t="n">
        <v>1</v>
      </c>
      <c r="F908" s="0" t="n">
        <v>1</v>
      </c>
      <c r="G908" s="0" t="n">
        <v>1</v>
      </c>
      <c r="H908" s="0" t="n">
        <v>1</v>
      </c>
      <c r="U908" s="5"/>
    </row>
    <row collapsed="false" customFormat="false" customHeight="true" hidden="false" ht="14" outlineLevel="0" r="909">
      <c r="C909" s="7" t="n">
        <f aca="false">2*C908</f>
        <v>2</v>
      </c>
      <c r="D909" s="5"/>
      <c r="F909" s="0" t="n">
        <v>1</v>
      </c>
      <c r="G909" s="0" t="n">
        <v>1</v>
      </c>
      <c r="U909" s="5"/>
    </row>
    <row collapsed="false" customFormat="false" customHeight="true" hidden="false" ht="14" outlineLevel="0" r="910">
      <c r="C910" s="7" t="n">
        <f aca="false">2*C909</f>
        <v>4</v>
      </c>
      <c r="D910" s="5"/>
      <c r="F910" s="0" t="n">
        <v>1</v>
      </c>
      <c r="G910" s="0" t="n">
        <v>1</v>
      </c>
      <c r="U910" s="5"/>
    </row>
    <row collapsed="false" customFormat="false" customHeight="true" hidden="false" ht="14" outlineLevel="0" r="911">
      <c r="C911" s="7" t="n">
        <f aca="false">2*C910</f>
        <v>8</v>
      </c>
      <c r="D911" s="5"/>
      <c r="F911" s="0" t="n">
        <v>1</v>
      </c>
      <c r="G911" s="0" t="n">
        <v>1</v>
      </c>
      <c r="U911" s="5"/>
    </row>
    <row collapsed="false" customFormat="false" customHeight="true" hidden="false" ht="14" outlineLevel="0" r="912">
      <c r="C912" s="7" t="n">
        <f aca="false">2*C911</f>
        <v>16</v>
      </c>
      <c r="D912" s="5"/>
      <c r="F912" s="0" t="n">
        <v>1</v>
      </c>
      <c r="G912" s="0" t="n">
        <v>1</v>
      </c>
      <c r="U912" s="5"/>
    </row>
    <row collapsed="false" customFormat="false" customHeight="true" hidden="false" ht="14" outlineLevel="0" r="913">
      <c r="C913" s="7" t="n">
        <f aca="false">2*C912</f>
        <v>32</v>
      </c>
      <c r="D913" s="5"/>
      <c r="F913" s="0" t="n">
        <v>1</v>
      </c>
      <c r="G913" s="0" t="n">
        <v>1</v>
      </c>
      <c r="U913" s="5"/>
    </row>
    <row collapsed="false" customFormat="false" customHeight="true" hidden="false" ht="14" outlineLevel="0" r="914">
      <c r="C914" s="7" t="n">
        <f aca="false">2*C913</f>
        <v>64</v>
      </c>
      <c r="D914" s="5"/>
      <c r="F914" s="0" t="n">
        <v>1</v>
      </c>
      <c r="G914" s="0" t="n">
        <v>1</v>
      </c>
      <c r="U914" s="5"/>
    </row>
    <row collapsed="false" customFormat="false" customHeight="true" hidden="false" ht="14" outlineLevel="0" r="915">
      <c r="C915" s="7" t="n">
        <f aca="false">2*C914</f>
        <v>128</v>
      </c>
      <c r="D915" s="5"/>
      <c r="F915" s="0" t="n">
        <v>1</v>
      </c>
      <c r="G915" s="0" t="n">
        <v>1</v>
      </c>
      <c r="U915" s="5"/>
    </row>
    <row collapsed="false" customFormat="false" customHeight="true" hidden="false" ht="14" outlineLevel="0" r="916">
      <c r="C916" s="7" t="n">
        <f aca="false">2*C915</f>
        <v>256</v>
      </c>
      <c r="D916" s="5"/>
      <c r="E916" s="0" t="n">
        <v>1</v>
      </c>
      <c r="F916" s="0" t="n">
        <v>1</v>
      </c>
      <c r="G916" s="0" t="n">
        <v>1</v>
      </c>
      <c r="H916" s="0" t="n">
        <v>1</v>
      </c>
      <c r="U916" s="5"/>
    </row>
    <row collapsed="false" customFormat="false" customHeight="true" hidden="false" ht="14" outlineLevel="0" r="917">
      <c r="C917" s="7" t="n">
        <f aca="false">2*C916</f>
        <v>512</v>
      </c>
      <c r="D917" s="5"/>
      <c r="U917" s="5"/>
    </row>
    <row collapsed="false" customFormat="false" customHeight="true" hidden="false" ht="14" outlineLevel="0" r="918">
      <c r="C918" s="7" t="n">
        <f aca="false">2*C917</f>
        <v>1024</v>
      </c>
      <c r="D918" s="5"/>
      <c r="U918" s="5"/>
    </row>
    <row collapsed="false" customFormat="false" customHeight="true" hidden="false" ht="14" outlineLevel="0" r="919">
      <c r="C919" s="7" t="n">
        <f aca="false">2*C918</f>
        <v>2048</v>
      </c>
      <c r="D919" s="5"/>
      <c r="U919" s="5"/>
    </row>
    <row collapsed="false" customFormat="false" customHeight="true" hidden="false" ht="14" outlineLevel="0" r="920">
      <c r="C920" s="7" t="n">
        <f aca="false">2*C919</f>
        <v>4096</v>
      </c>
      <c r="D920" s="5"/>
      <c r="U920" s="5"/>
    </row>
    <row collapsed="false" customFormat="false" customHeight="true" hidden="false" ht="14" outlineLevel="0" r="921">
      <c r="C921" s="7" t="n">
        <f aca="false">2*C920</f>
        <v>8192</v>
      </c>
      <c r="D921" s="5"/>
      <c r="U921" s="5"/>
    </row>
    <row collapsed="false" customFormat="false" customHeight="true" hidden="false" ht="14" outlineLevel="0" r="922">
      <c r="C922" s="7" t="n">
        <f aca="false">2*C921</f>
        <v>16384</v>
      </c>
      <c r="D922" s="5"/>
      <c r="U922" s="5"/>
    </row>
    <row collapsed="false" customFormat="false" customHeight="true" hidden="false" ht="14" outlineLevel="0" r="923">
      <c r="C923" s="7" t="n">
        <f aca="false">2*C922</f>
        <v>32768</v>
      </c>
      <c r="D923" s="5"/>
      <c r="U923" s="5"/>
    </row>
    <row collapsed="false" customFormat="false" customHeight="true" hidden="false" ht="14" outlineLevel="0" r="924">
      <c r="D924" s="5"/>
      <c r="E924" s="8" t="n">
        <f aca="false">IF(E925=0,0,1)</f>
        <v>1</v>
      </c>
      <c r="F924" s="8" t="n">
        <f aca="false">IF(F925=0,0,1)</f>
        <v>1</v>
      </c>
      <c r="G924" s="8" t="n">
        <f aca="false">IF(G925=0,0,1)</f>
        <v>1</v>
      </c>
      <c r="H924" s="8" t="n">
        <f aca="false">IF(H925=0,0,1)</f>
        <v>1</v>
      </c>
      <c r="I924" s="8" t="n">
        <f aca="false">IF(I925=0,0,1)</f>
        <v>0</v>
      </c>
      <c r="J924" s="8" t="n">
        <f aca="false">IF(J925=0,0,1)</f>
        <v>0</v>
      </c>
      <c r="K924" s="8" t="n">
        <f aca="false">IF(K925=0,0,1)</f>
        <v>0</v>
      </c>
      <c r="L924" s="8" t="n">
        <f aca="false">IF(L925=0,0,1)</f>
        <v>0</v>
      </c>
      <c r="M924" s="8" t="n">
        <f aca="false">IF(M925=0,0,1)</f>
        <v>0</v>
      </c>
      <c r="N924" s="8" t="n">
        <f aca="false">IF(N925=0,0,1)</f>
        <v>0</v>
      </c>
      <c r="O924" s="8" t="n">
        <f aca="false">IF(O925=0,0,1)</f>
        <v>0</v>
      </c>
      <c r="P924" s="8" t="n">
        <f aca="false">IF(P925=0,0,1)</f>
        <v>0</v>
      </c>
      <c r="Q924" s="8" t="n">
        <f aca="false">IF(Q925=0,0,1)</f>
        <v>0</v>
      </c>
      <c r="R924" s="8" t="n">
        <f aca="false">IF(R925=0,0,1)</f>
        <v>0</v>
      </c>
      <c r="S924" s="8" t="n">
        <f aca="false">IF(S925=0,0,1)</f>
        <v>0</v>
      </c>
      <c r="T924" s="8" t="n">
        <f aca="false">IF(T925=0,0,1)</f>
        <v>0</v>
      </c>
      <c r="U924" s="5"/>
    </row>
    <row collapsed="false" customFormat="false" customHeight="true" hidden="true" ht="14" outlineLevel="0" r="925">
      <c r="E925" s="9" t="n">
        <f aca="false">SUMPRODUCT($C$6:$C$21,E908:E923)</f>
        <v>257</v>
      </c>
      <c r="F925" s="9" t="n">
        <f aca="false">SUMPRODUCT($C$6:$C$21,F908:F923)</f>
        <v>511</v>
      </c>
      <c r="G925" s="9" t="n">
        <f aca="false">SUMPRODUCT($C$6:$C$21,G908:G923)</f>
        <v>511</v>
      </c>
      <c r="H925" s="9" t="n">
        <f aca="false">SUMPRODUCT($C$6:$C$21,H908:H923)</f>
        <v>257</v>
      </c>
      <c r="I925" s="9" t="n">
        <f aca="false">SUMPRODUCT($C$6:$C$21,I908:I923)</f>
        <v>0</v>
      </c>
      <c r="J925" s="9" t="n">
        <f aca="false">SUMPRODUCT($C$6:$C$21,J908:J923)</f>
        <v>0</v>
      </c>
      <c r="K925" s="9" t="n">
        <f aca="false">SUMPRODUCT($C$6:$C$21,K908:K923)</f>
        <v>0</v>
      </c>
      <c r="L925" s="9" t="n">
        <f aca="false">SUMPRODUCT($C$6:$C$21,L908:L923)</f>
        <v>0</v>
      </c>
      <c r="M925" s="9" t="n">
        <f aca="false">SUMPRODUCT($C$6:$C$21,M908:M923)</f>
        <v>0</v>
      </c>
      <c r="N925" s="9" t="n">
        <f aca="false">SUMPRODUCT($C$6:$C$21,N908:N923)</f>
        <v>0</v>
      </c>
      <c r="O925" s="9" t="n">
        <f aca="false">SUMPRODUCT($C$6:$C$21,O908:O923)</f>
        <v>0</v>
      </c>
      <c r="P925" s="9" t="n">
        <f aca="false">SUMPRODUCT($C$6:$C$21,P908:P923)</f>
        <v>0</v>
      </c>
      <c r="Q925" s="9" t="n">
        <f aca="false">SUMPRODUCT($C$6:$C$21,Q908:Q923)</f>
        <v>0</v>
      </c>
      <c r="R925" s="9" t="n">
        <f aca="false">SUMPRODUCT($C$6:$C$21,R908:R923)</f>
        <v>0</v>
      </c>
      <c r="S925" s="9" t="n">
        <f aca="false">SUMPRODUCT($C$6:$C$21,S908:S923)</f>
        <v>0</v>
      </c>
      <c r="T925" s="9" t="n">
        <f aca="false">SUMPRODUCT($C$6:$C$21,T908:T923)</f>
        <v>0</v>
      </c>
      <c r="U925" s="10"/>
    </row>
    <row collapsed="false" customFormat="false" customHeight="true" hidden="true" ht="14" outlineLevel="0" r="926">
      <c r="E926" s="9" t="str">
        <f aca="false">IF(E927&lt;=$V907,CONCATENATE(", 0x",DEC2HEX(E925,4)),"")</f>
        <v>, 0x0101</v>
      </c>
      <c r="F926" s="9" t="str">
        <f aca="false">IF(F927&lt;=$V907,CONCATENATE(", 0x",DEC2HEX(F925,4)),"")</f>
        <v>, 0x01FF</v>
      </c>
      <c r="G926" s="9" t="str">
        <f aca="false">IF(G927&lt;=$V907,CONCATENATE(", 0x",DEC2HEX(G925,4)),"")</f>
        <v>, 0x01FF</v>
      </c>
      <c r="H926" s="9" t="str">
        <f aca="false">IF(H927&lt;=$V907,CONCATENATE(", 0x",DEC2HEX(H925,4)),"")</f>
        <v>, 0x0101</v>
      </c>
      <c r="I926" s="9" t="str">
        <f aca="false">IF(I927&lt;=$V907,CONCATENATE(", 0x",DEC2HEX(I925,4)),"")</f>
        <v/>
      </c>
      <c r="J926" s="9" t="str">
        <f aca="false">IF(J927&lt;=$V907,CONCATENATE(", 0x",DEC2HEX(J925,4)),"")</f>
        <v/>
      </c>
      <c r="K926" s="9" t="str">
        <f aca="false">IF(K927&lt;=$V907,CONCATENATE(", 0x",DEC2HEX(K925,4)),"")</f>
        <v/>
      </c>
      <c r="L926" s="9" t="str">
        <f aca="false">IF(L927&lt;=$V907,CONCATENATE(", 0x",DEC2HEX(L925,4)),"")</f>
        <v/>
      </c>
      <c r="M926" s="9" t="str">
        <f aca="false">IF(M927&lt;=$V907,CONCATENATE(", 0x",DEC2HEX(M925,4)),"")</f>
        <v/>
      </c>
      <c r="N926" s="9" t="str">
        <f aca="false">IF(N927&lt;=$V907,CONCATENATE(", 0x",DEC2HEX(N925,4)),"")</f>
        <v/>
      </c>
      <c r="O926" s="9" t="str">
        <f aca="false">IF(O927&lt;=$V907,CONCATENATE(", 0x",DEC2HEX(O925,4)),"")</f>
        <v/>
      </c>
      <c r="P926" s="9" t="str">
        <f aca="false">IF(P927&lt;=$V907,CONCATENATE(", 0x",DEC2HEX(P925,4)),"")</f>
        <v/>
      </c>
      <c r="Q926" s="9" t="str">
        <f aca="false">IF(Q927&lt;=$V907,CONCATENATE(", 0x",DEC2HEX(Q925,4)),"")</f>
        <v/>
      </c>
      <c r="R926" s="9" t="str">
        <f aca="false">IF(R927&lt;=$V907,CONCATENATE(", 0x",DEC2HEX(R925,4)),"")</f>
        <v/>
      </c>
      <c r="S926" s="9" t="str">
        <f aca="false">IF(S927&lt;=$V907,CONCATENATE(", 0x",DEC2HEX(S925,4)),"")</f>
        <v/>
      </c>
      <c r="T926" s="9" t="str">
        <f aca="false">IF(T927&lt;=$V907,CONCATENATE(", 0x",DEC2HEX(T925,4)),"")</f>
        <v/>
      </c>
    </row>
    <row collapsed="false" customFormat="false" customHeight="true" hidden="true" ht="14" outlineLevel="0" r="927">
      <c r="E927" s="0" t="n">
        <v>1</v>
      </c>
      <c r="F927" s="0" t="n">
        <v>2</v>
      </c>
      <c r="G927" s="0" t="n">
        <v>3</v>
      </c>
      <c r="H927" s="0" t="n">
        <v>4</v>
      </c>
      <c r="I927" s="0" t="n">
        <v>5</v>
      </c>
      <c r="J927" s="0" t="n">
        <v>6</v>
      </c>
      <c r="K927" s="0" t="n">
        <v>7</v>
      </c>
      <c r="L927" s="0" t="n">
        <v>8</v>
      </c>
      <c r="M927" s="0" t="n">
        <v>9</v>
      </c>
      <c r="N927" s="0" t="n">
        <v>10</v>
      </c>
      <c r="O927" s="0" t="n">
        <v>11</v>
      </c>
      <c r="P927" s="0" t="n">
        <v>12</v>
      </c>
      <c r="Q927" s="0" t="n">
        <v>13</v>
      </c>
      <c r="R927" s="0" t="n">
        <v>14</v>
      </c>
      <c r="S927" s="0" t="n">
        <v>15</v>
      </c>
      <c r="T927" s="0" t="n">
        <v>16</v>
      </c>
    </row>
    <row collapsed="false" customFormat="false" customHeight="true" hidden="false" ht="15" outlineLevel="0" r="929">
      <c r="A929" s="4" t="n">
        <f aca="false">A907+1</f>
        <v>74</v>
      </c>
      <c r="D929" s="5"/>
      <c r="E929" s="6" t="n">
        <v>1</v>
      </c>
      <c r="F929" s="6" t="n">
        <f aca="false">2*E929</f>
        <v>2</v>
      </c>
      <c r="G929" s="6" t="n">
        <f aca="false">2*F929</f>
        <v>4</v>
      </c>
      <c r="H929" s="6" t="n">
        <f aca="false">2*G929</f>
        <v>8</v>
      </c>
      <c r="I929" s="6" t="n">
        <f aca="false">2*H929</f>
        <v>16</v>
      </c>
      <c r="J929" s="6" t="n">
        <f aca="false">2*I929</f>
        <v>32</v>
      </c>
      <c r="K929" s="6" t="n">
        <f aca="false">2*J929</f>
        <v>64</v>
      </c>
      <c r="L929" s="6" t="n">
        <f aca="false">2*K929</f>
        <v>128</v>
      </c>
      <c r="M929" s="6" t="n">
        <f aca="false">2*L929</f>
        <v>256</v>
      </c>
      <c r="N929" s="6" t="n">
        <f aca="false">2*M929</f>
        <v>512</v>
      </c>
      <c r="O929" s="6" t="n">
        <f aca="false">2*N929</f>
        <v>1024</v>
      </c>
      <c r="P929" s="6" t="n">
        <f aca="false">2*O929</f>
        <v>2048</v>
      </c>
      <c r="Q929" s="6" t="n">
        <f aca="false">2*P929</f>
        <v>4096</v>
      </c>
      <c r="R929" s="6" t="n">
        <f aca="false">2*Q929</f>
        <v>8192</v>
      </c>
      <c r="S929" s="6" t="n">
        <f aca="false">2*R929</f>
        <v>16384</v>
      </c>
      <c r="T929" s="6" t="n">
        <f aca="false">2*S929</f>
        <v>32768</v>
      </c>
      <c r="U929" s="5"/>
      <c r="V929" s="1" t="n">
        <f aca="false">INT(LOG(SUMPRODUCT(E929:T929,E946:T946))/LOG(2) + 1)</f>
        <v>6</v>
      </c>
    </row>
    <row collapsed="false" customFormat="false" customHeight="true" hidden="false" ht="14" outlineLevel="0" r="930">
      <c r="A930" s="1" t="str">
        <f aca="false">CHAR(A929)</f>
        <v>J</v>
      </c>
      <c r="C930" s="7" t="n">
        <v>1</v>
      </c>
      <c r="D930" s="5"/>
      <c r="I930" s="0" t="n">
        <v>1</v>
      </c>
      <c r="J930" s="0" t="n">
        <v>1</v>
      </c>
      <c r="U930" s="5"/>
    </row>
    <row collapsed="false" customFormat="false" customHeight="true" hidden="false" ht="14" outlineLevel="0" r="931">
      <c r="C931" s="7" t="n">
        <f aca="false">2*C930</f>
        <v>2</v>
      </c>
      <c r="D931" s="5"/>
      <c r="I931" s="0" t="n">
        <v>1</v>
      </c>
      <c r="J931" s="0" t="n">
        <v>1</v>
      </c>
      <c r="U931" s="5"/>
    </row>
    <row collapsed="false" customFormat="false" customHeight="true" hidden="false" ht="14" outlineLevel="0" r="932">
      <c r="C932" s="7" t="n">
        <f aca="false">2*C931</f>
        <v>4</v>
      </c>
      <c r="D932" s="5"/>
      <c r="I932" s="0" t="n">
        <v>1</v>
      </c>
      <c r="J932" s="0" t="n">
        <v>1</v>
      </c>
      <c r="U932" s="5"/>
    </row>
    <row collapsed="false" customFormat="false" customHeight="true" hidden="false" ht="14" outlineLevel="0" r="933">
      <c r="C933" s="7" t="n">
        <f aca="false">2*C932</f>
        <v>8</v>
      </c>
      <c r="D933" s="5"/>
      <c r="I933" s="0" t="n">
        <v>1</v>
      </c>
      <c r="J933" s="0" t="n">
        <v>1</v>
      </c>
      <c r="U933" s="5"/>
    </row>
    <row collapsed="false" customFormat="false" customHeight="true" hidden="false" ht="14" outlineLevel="0" r="934">
      <c r="C934" s="7" t="n">
        <f aca="false">2*C933</f>
        <v>16</v>
      </c>
      <c r="D934" s="5"/>
      <c r="I934" s="0" t="n">
        <v>1</v>
      </c>
      <c r="J934" s="0" t="n">
        <v>1</v>
      </c>
      <c r="U934" s="5"/>
    </row>
    <row collapsed="false" customFormat="false" customHeight="true" hidden="false" ht="14" outlineLevel="0" r="935">
      <c r="C935" s="7" t="n">
        <f aca="false">2*C934</f>
        <v>32</v>
      </c>
      <c r="D935" s="5"/>
      <c r="E935" s="0" t="n">
        <v>1</v>
      </c>
      <c r="F935" s="0" t="n">
        <v>1</v>
      </c>
      <c r="I935" s="0" t="n">
        <v>1</v>
      </c>
      <c r="J935" s="0" t="n">
        <v>1</v>
      </c>
      <c r="U935" s="5"/>
    </row>
    <row collapsed="false" customFormat="false" customHeight="true" hidden="false" ht="14" outlineLevel="0" r="936">
      <c r="C936" s="7" t="n">
        <f aca="false">2*C935</f>
        <v>64</v>
      </c>
      <c r="D936" s="5"/>
      <c r="E936" s="0" t="n">
        <v>1</v>
      </c>
      <c r="F936" s="0" t="n">
        <v>1</v>
      </c>
      <c r="I936" s="0" t="n">
        <v>1</v>
      </c>
      <c r="J936" s="0" t="n">
        <v>1</v>
      </c>
      <c r="U936" s="5"/>
    </row>
    <row collapsed="false" customFormat="false" customHeight="true" hidden="false" ht="14" outlineLevel="0" r="937">
      <c r="C937" s="7" t="n">
        <f aca="false">2*C936</f>
        <v>128</v>
      </c>
      <c r="D937" s="5"/>
      <c r="E937" s="0" t="n">
        <v>1</v>
      </c>
      <c r="F937" s="0" t="n">
        <v>1</v>
      </c>
      <c r="I937" s="0" t="n">
        <v>1</v>
      </c>
      <c r="J937" s="0" t="n">
        <v>1</v>
      </c>
      <c r="U937" s="5"/>
    </row>
    <row collapsed="false" customFormat="false" customHeight="true" hidden="false" ht="14" outlineLevel="0" r="938">
      <c r="C938" s="7" t="n">
        <f aca="false">2*C937</f>
        <v>256</v>
      </c>
      <c r="D938" s="5"/>
      <c r="F938" s="0" t="n">
        <v>1</v>
      </c>
      <c r="G938" s="0" t="n">
        <v>1</v>
      </c>
      <c r="H938" s="0" t="n">
        <v>1</v>
      </c>
      <c r="I938" s="0" t="n">
        <v>1</v>
      </c>
      <c r="U938" s="5"/>
    </row>
    <row collapsed="false" customFormat="false" customHeight="true" hidden="false" ht="14" outlineLevel="0" r="939">
      <c r="C939" s="7" t="n">
        <f aca="false">2*C938</f>
        <v>512</v>
      </c>
      <c r="D939" s="5"/>
      <c r="U939" s="5"/>
    </row>
    <row collapsed="false" customFormat="false" customHeight="true" hidden="false" ht="14" outlineLevel="0" r="940">
      <c r="C940" s="7" t="n">
        <f aca="false">2*C939</f>
        <v>1024</v>
      </c>
      <c r="D940" s="5"/>
      <c r="U940" s="5"/>
    </row>
    <row collapsed="false" customFormat="false" customHeight="true" hidden="false" ht="14" outlineLevel="0" r="941">
      <c r="C941" s="7" t="n">
        <f aca="false">2*C940</f>
        <v>2048</v>
      </c>
      <c r="D941" s="5"/>
      <c r="U941" s="5"/>
    </row>
    <row collapsed="false" customFormat="false" customHeight="true" hidden="false" ht="14" outlineLevel="0" r="942">
      <c r="C942" s="7" t="n">
        <f aca="false">2*C941</f>
        <v>4096</v>
      </c>
      <c r="D942" s="5"/>
      <c r="U942" s="5"/>
    </row>
    <row collapsed="false" customFormat="false" customHeight="true" hidden="false" ht="14" outlineLevel="0" r="943">
      <c r="C943" s="7" t="n">
        <f aca="false">2*C942</f>
        <v>8192</v>
      </c>
      <c r="D943" s="5"/>
      <c r="U943" s="5"/>
    </row>
    <row collapsed="false" customFormat="false" customHeight="true" hidden="false" ht="14" outlineLevel="0" r="944">
      <c r="C944" s="7" t="n">
        <f aca="false">2*C943</f>
        <v>16384</v>
      </c>
      <c r="D944" s="5"/>
      <c r="U944" s="5"/>
    </row>
    <row collapsed="false" customFormat="false" customHeight="true" hidden="false" ht="14" outlineLevel="0" r="945">
      <c r="C945" s="7" t="n">
        <f aca="false">2*C944</f>
        <v>32768</v>
      </c>
      <c r="D945" s="5"/>
      <c r="U945" s="5"/>
    </row>
    <row collapsed="false" customFormat="false" customHeight="true" hidden="false" ht="14" outlineLevel="0" r="946">
      <c r="D946" s="5"/>
      <c r="E946" s="8" t="n">
        <f aca="false">IF(E947=0,0,1)</f>
        <v>1</v>
      </c>
      <c r="F946" s="8" t="n">
        <f aca="false">IF(F947=0,0,1)</f>
        <v>1</v>
      </c>
      <c r="G946" s="8" t="n">
        <f aca="false">IF(G947=0,0,1)</f>
        <v>1</v>
      </c>
      <c r="H946" s="8" t="n">
        <f aca="false">IF(H947=0,0,1)</f>
        <v>1</v>
      </c>
      <c r="I946" s="8" t="n">
        <f aca="false">IF(I947=0,0,1)</f>
        <v>1</v>
      </c>
      <c r="J946" s="8" t="n">
        <f aca="false">IF(J947=0,0,1)</f>
        <v>1</v>
      </c>
      <c r="K946" s="8" t="n">
        <f aca="false">IF(K947=0,0,1)</f>
        <v>0</v>
      </c>
      <c r="L946" s="8" t="n">
        <f aca="false">IF(L947=0,0,1)</f>
        <v>0</v>
      </c>
      <c r="M946" s="8" t="n">
        <f aca="false">IF(M947=0,0,1)</f>
        <v>0</v>
      </c>
      <c r="N946" s="8" t="n">
        <f aca="false">IF(N947=0,0,1)</f>
        <v>0</v>
      </c>
      <c r="O946" s="8" t="n">
        <f aca="false">IF(O947=0,0,1)</f>
        <v>0</v>
      </c>
      <c r="P946" s="8" t="n">
        <f aca="false">IF(P947=0,0,1)</f>
        <v>0</v>
      </c>
      <c r="Q946" s="8" t="n">
        <f aca="false">IF(Q947=0,0,1)</f>
        <v>0</v>
      </c>
      <c r="R946" s="8" t="n">
        <f aca="false">IF(R947=0,0,1)</f>
        <v>0</v>
      </c>
      <c r="S946" s="8" t="n">
        <f aca="false">IF(S947=0,0,1)</f>
        <v>0</v>
      </c>
      <c r="T946" s="8" t="n">
        <f aca="false">IF(T947=0,0,1)</f>
        <v>0</v>
      </c>
      <c r="U946" s="5"/>
    </row>
    <row collapsed="false" customFormat="false" customHeight="true" hidden="true" ht="38" outlineLevel="0" r="947">
      <c r="E947" s="9" t="n">
        <f aca="false">SUMPRODUCT($C$6:$C$21,E930:E945)</f>
        <v>224</v>
      </c>
      <c r="F947" s="9" t="n">
        <f aca="false">SUMPRODUCT($C$6:$C$21,F930:F945)</f>
        <v>480</v>
      </c>
      <c r="G947" s="9" t="n">
        <f aca="false">SUMPRODUCT($C$6:$C$21,G930:G945)</f>
        <v>256</v>
      </c>
      <c r="H947" s="9" t="n">
        <f aca="false">SUMPRODUCT($C$6:$C$21,H930:H945)</f>
        <v>256</v>
      </c>
      <c r="I947" s="9" t="n">
        <f aca="false">SUMPRODUCT($C$6:$C$21,I930:I945)</f>
        <v>511</v>
      </c>
      <c r="J947" s="9" t="n">
        <f aca="false">SUMPRODUCT($C$6:$C$21,J930:J945)</f>
        <v>255</v>
      </c>
      <c r="K947" s="9" t="n">
        <f aca="false">SUMPRODUCT($C$6:$C$21,K930:K945)</f>
        <v>0</v>
      </c>
      <c r="L947" s="9" t="n">
        <f aca="false">SUMPRODUCT($C$6:$C$21,L930:L945)</f>
        <v>0</v>
      </c>
      <c r="M947" s="9" t="n">
        <f aca="false">SUMPRODUCT($C$6:$C$21,M930:M945)</f>
        <v>0</v>
      </c>
      <c r="N947" s="9" t="n">
        <f aca="false">SUMPRODUCT($C$6:$C$21,N930:N945)</f>
        <v>0</v>
      </c>
      <c r="O947" s="9" t="n">
        <f aca="false">SUMPRODUCT($C$6:$C$21,O930:O945)</f>
        <v>0</v>
      </c>
      <c r="P947" s="9" t="n">
        <f aca="false">SUMPRODUCT($C$6:$C$21,P930:P945)</f>
        <v>0</v>
      </c>
      <c r="Q947" s="9" t="n">
        <f aca="false">SUMPRODUCT($C$6:$C$21,Q930:Q945)</f>
        <v>0</v>
      </c>
      <c r="R947" s="9" t="n">
        <f aca="false">SUMPRODUCT($C$6:$C$21,R930:R945)</f>
        <v>0</v>
      </c>
      <c r="S947" s="9" t="n">
        <f aca="false">SUMPRODUCT($C$6:$C$21,S930:S945)</f>
        <v>0</v>
      </c>
      <c r="T947" s="9" t="n">
        <f aca="false">SUMPRODUCT($C$6:$C$21,T930:T945)</f>
        <v>0</v>
      </c>
      <c r="U947" s="10"/>
    </row>
    <row collapsed="false" customFormat="false" customHeight="true" hidden="true" ht="48" outlineLevel="0" r="948">
      <c r="E948" s="9" t="str">
        <f aca="false">IF(E949&lt;=$V929,CONCATENATE(", 0x",DEC2HEX(E947,4)),"")</f>
        <v>, 0x00E0</v>
      </c>
      <c r="F948" s="9" t="str">
        <f aca="false">IF(F949&lt;=$V929,CONCATENATE(", 0x",DEC2HEX(F947,4)),"")</f>
        <v>, 0x01E0</v>
      </c>
      <c r="G948" s="9" t="str">
        <f aca="false">IF(G949&lt;=$V929,CONCATENATE(", 0x",DEC2HEX(G947,4)),"")</f>
        <v>, 0x0100</v>
      </c>
      <c r="H948" s="9" t="str">
        <f aca="false">IF(H949&lt;=$V929,CONCATENATE(", 0x",DEC2HEX(H947,4)),"")</f>
        <v>, 0x0100</v>
      </c>
      <c r="I948" s="9" t="str">
        <f aca="false">IF(I949&lt;=$V929,CONCATENATE(", 0x",DEC2HEX(I947,4)),"")</f>
        <v>, 0x01FF</v>
      </c>
      <c r="J948" s="9" t="str">
        <f aca="false">IF(J949&lt;=$V929,CONCATENATE(", 0x",DEC2HEX(J947,4)),"")</f>
        <v>, 0x00FF</v>
      </c>
      <c r="K948" s="9" t="str">
        <f aca="false">IF(K949&lt;=$V929,CONCATENATE(", 0x",DEC2HEX(K947,4)),"")</f>
        <v/>
      </c>
      <c r="L948" s="9" t="str">
        <f aca="false">IF(L949&lt;=$V929,CONCATENATE(", 0x",DEC2HEX(L947,4)),"")</f>
        <v/>
      </c>
      <c r="M948" s="9" t="str">
        <f aca="false">IF(M949&lt;=$V929,CONCATENATE(", 0x",DEC2HEX(M947,4)),"")</f>
        <v/>
      </c>
      <c r="N948" s="9" t="str">
        <f aca="false">IF(N949&lt;=$V929,CONCATENATE(", 0x",DEC2HEX(N947,4)),"")</f>
        <v/>
      </c>
      <c r="O948" s="9" t="str">
        <f aca="false">IF(O949&lt;=$V929,CONCATENATE(", 0x",DEC2HEX(O947,4)),"")</f>
        <v/>
      </c>
      <c r="P948" s="9" t="str">
        <f aca="false">IF(P949&lt;=$V929,CONCATENATE(", 0x",DEC2HEX(P947,4)),"")</f>
        <v/>
      </c>
      <c r="Q948" s="9" t="str">
        <f aca="false">IF(Q949&lt;=$V929,CONCATENATE(", 0x",DEC2HEX(Q947,4)),"")</f>
        <v/>
      </c>
      <c r="R948" s="9" t="str">
        <f aca="false">IF(R949&lt;=$V929,CONCATENATE(", 0x",DEC2HEX(R947,4)),"")</f>
        <v/>
      </c>
      <c r="S948" s="9" t="str">
        <f aca="false">IF(S949&lt;=$V929,CONCATENATE(", 0x",DEC2HEX(S947,4)),"")</f>
        <v/>
      </c>
      <c r="T948" s="9" t="str">
        <f aca="false">IF(T949&lt;=$V929,CONCATENATE(", 0x",DEC2HEX(T947,4)),"")</f>
        <v/>
      </c>
    </row>
    <row collapsed="false" customFormat="false" customHeight="true" hidden="true" ht="14" outlineLevel="0" r="949">
      <c r="E949" s="0" t="n">
        <v>1</v>
      </c>
      <c r="F949" s="0" t="n">
        <v>2</v>
      </c>
      <c r="G949" s="0" t="n">
        <v>3</v>
      </c>
      <c r="H949" s="0" t="n">
        <v>4</v>
      </c>
      <c r="I949" s="0" t="n">
        <v>5</v>
      </c>
      <c r="J949" s="0" t="n">
        <v>6</v>
      </c>
      <c r="K949" s="0" t="n">
        <v>7</v>
      </c>
      <c r="L949" s="0" t="n">
        <v>8</v>
      </c>
      <c r="M949" s="0" t="n">
        <v>9</v>
      </c>
      <c r="N949" s="0" t="n">
        <v>10</v>
      </c>
      <c r="O949" s="0" t="n">
        <v>11</v>
      </c>
      <c r="P949" s="0" t="n">
        <v>12</v>
      </c>
      <c r="Q949" s="0" t="n">
        <v>13</v>
      </c>
      <c r="R949" s="0" t="n">
        <v>14</v>
      </c>
      <c r="S949" s="0" t="n">
        <v>15</v>
      </c>
      <c r="T949" s="0" t="n">
        <v>16</v>
      </c>
    </row>
    <row collapsed="false" customFormat="false" customHeight="true" hidden="false" ht="14" outlineLevel="0" r="951">
      <c r="A951" s="4" t="n">
        <f aca="false">A929+1</f>
        <v>75</v>
      </c>
      <c r="D951" s="5"/>
      <c r="E951" s="6" t="n">
        <v>1</v>
      </c>
      <c r="F951" s="6" t="n">
        <f aca="false">2*E951</f>
        <v>2</v>
      </c>
      <c r="G951" s="6" t="n">
        <f aca="false">2*F951</f>
        <v>4</v>
      </c>
      <c r="H951" s="6" t="n">
        <f aca="false">2*G951</f>
        <v>8</v>
      </c>
      <c r="I951" s="6" t="n">
        <f aca="false">2*H951</f>
        <v>16</v>
      </c>
      <c r="J951" s="6" t="n">
        <f aca="false">2*I951</f>
        <v>32</v>
      </c>
      <c r="K951" s="6" t="n">
        <f aca="false">2*J951</f>
        <v>64</v>
      </c>
      <c r="L951" s="6" t="n">
        <f aca="false">2*K951</f>
        <v>128</v>
      </c>
      <c r="M951" s="6" t="n">
        <f aca="false">2*L951</f>
        <v>256</v>
      </c>
      <c r="N951" s="6" t="n">
        <f aca="false">2*M951</f>
        <v>512</v>
      </c>
      <c r="O951" s="6" t="n">
        <f aca="false">2*N951</f>
        <v>1024</v>
      </c>
      <c r="P951" s="6" t="n">
        <f aca="false">2*O951</f>
        <v>2048</v>
      </c>
      <c r="Q951" s="6" t="n">
        <f aca="false">2*P951</f>
        <v>4096</v>
      </c>
      <c r="R951" s="6" t="n">
        <f aca="false">2*Q951</f>
        <v>8192</v>
      </c>
      <c r="S951" s="6" t="n">
        <f aca="false">2*R951</f>
        <v>16384</v>
      </c>
      <c r="T951" s="6" t="n">
        <f aca="false">2*S951</f>
        <v>32768</v>
      </c>
      <c r="U951" s="5"/>
      <c r="V951" s="1" t="n">
        <f aca="false">INT(LOG(SUMPRODUCT(E951:T951,E968:T968))/LOG(2) + 1)</f>
        <v>6</v>
      </c>
    </row>
    <row collapsed="false" customFormat="false" customHeight="true" hidden="false" ht="14" outlineLevel="0" r="952">
      <c r="A952" s="1" t="str">
        <f aca="false">CHAR(A951)</f>
        <v>K</v>
      </c>
      <c r="C952" s="7" t="n">
        <v>1</v>
      </c>
      <c r="D952" s="5"/>
      <c r="E952" s="0" t="n">
        <v>1</v>
      </c>
      <c r="F952" s="0" t="n">
        <v>1</v>
      </c>
      <c r="J952" s="0" t="n">
        <v>1</v>
      </c>
      <c r="U952" s="5"/>
    </row>
    <row collapsed="false" customFormat="false" customHeight="true" hidden="false" ht="14" outlineLevel="0" r="953">
      <c r="C953" s="7" t="n">
        <f aca="false">2*C952</f>
        <v>2</v>
      </c>
      <c r="D953" s="5"/>
      <c r="E953" s="0" t="n">
        <v>1</v>
      </c>
      <c r="F953" s="0" t="n">
        <v>1</v>
      </c>
      <c r="I953" s="0" t="n">
        <v>1</v>
      </c>
      <c r="U953" s="5"/>
    </row>
    <row collapsed="false" customFormat="false" customHeight="true" hidden="false" ht="14" outlineLevel="0" r="954">
      <c r="C954" s="7" t="n">
        <f aca="false">2*C953</f>
        <v>4</v>
      </c>
      <c r="D954" s="5"/>
      <c r="E954" s="0" t="n">
        <v>1</v>
      </c>
      <c r="F954" s="0" t="n">
        <v>1</v>
      </c>
      <c r="H954" s="0" t="n">
        <v>1</v>
      </c>
      <c r="U954" s="5"/>
    </row>
    <row collapsed="false" customFormat="false" customHeight="true" hidden="false" ht="14" outlineLevel="0" r="955">
      <c r="C955" s="7" t="n">
        <f aca="false">2*C954</f>
        <v>8</v>
      </c>
      <c r="D955" s="5"/>
      <c r="E955" s="0" t="n">
        <v>1</v>
      </c>
      <c r="F955" s="0" t="n">
        <v>1</v>
      </c>
      <c r="G955" s="0" t="n">
        <v>1</v>
      </c>
      <c r="U955" s="5"/>
    </row>
    <row collapsed="false" customFormat="false" customHeight="true" hidden="false" ht="14" outlineLevel="0" r="956">
      <c r="C956" s="7" t="n">
        <f aca="false">2*C955</f>
        <v>16</v>
      </c>
      <c r="D956" s="5"/>
      <c r="E956" s="0" t="n">
        <v>1</v>
      </c>
      <c r="F956" s="0" t="n">
        <v>1</v>
      </c>
      <c r="G956" s="0" t="n">
        <v>1</v>
      </c>
      <c r="U956" s="5"/>
    </row>
    <row collapsed="false" customFormat="false" customHeight="true" hidden="false" ht="14" outlineLevel="0" r="957">
      <c r="C957" s="7" t="n">
        <f aca="false">2*C956</f>
        <v>32</v>
      </c>
      <c r="D957" s="5"/>
      <c r="E957" s="0" t="n">
        <v>1</v>
      </c>
      <c r="F957" s="0" t="n">
        <v>1</v>
      </c>
      <c r="G957" s="0" t="n">
        <v>1</v>
      </c>
      <c r="U957" s="5"/>
    </row>
    <row collapsed="false" customFormat="false" customHeight="true" hidden="false" ht="14" outlineLevel="0" r="958">
      <c r="C958" s="7" t="n">
        <f aca="false">2*C957</f>
        <v>64</v>
      </c>
      <c r="D958" s="5"/>
      <c r="E958" s="0" t="n">
        <v>1</v>
      </c>
      <c r="F958" s="0" t="n">
        <v>1</v>
      </c>
      <c r="H958" s="0" t="n">
        <v>1</v>
      </c>
      <c r="U958" s="5"/>
    </row>
    <row collapsed="false" customFormat="false" customHeight="true" hidden="false" ht="14" outlineLevel="0" r="959">
      <c r="C959" s="7" t="n">
        <f aca="false">2*C958</f>
        <v>128</v>
      </c>
      <c r="D959" s="5"/>
      <c r="E959" s="0" t="n">
        <v>1</v>
      </c>
      <c r="F959" s="0" t="n">
        <v>1</v>
      </c>
      <c r="I959" s="0" t="n">
        <v>1</v>
      </c>
      <c r="U959" s="5"/>
    </row>
    <row collapsed="false" customFormat="false" customHeight="true" hidden="false" ht="14" outlineLevel="0" r="960">
      <c r="C960" s="7" t="n">
        <f aca="false">2*C959</f>
        <v>256</v>
      </c>
      <c r="D960" s="5"/>
      <c r="E960" s="0" t="n">
        <v>1</v>
      </c>
      <c r="F960" s="0" t="n">
        <v>1</v>
      </c>
      <c r="J960" s="0" t="n">
        <v>1</v>
      </c>
      <c r="U960" s="5"/>
    </row>
    <row collapsed="false" customFormat="false" customHeight="true" hidden="false" ht="14" outlineLevel="0" r="961">
      <c r="C961" s="7" t="n">
        <f aca="false">2*C960</f>
        <v>512</v>
      </c>
      <c r="D961" s="5"/>
      <c r="U961" s="5"/>
    </row>
    <row collapsed="false" customFormat="false" customHeight="true" hidden="false" ht="14" outlineLevel="0" r="962">
      <c r="C962" s="7" t="n">
        <f aca="false">2*C961</f>
        <v>1024</v>
      </c>
      <c r="D962" s="5"/>
      <c r="U962" s="5"/>
    </row>
    <row collapsed="false" customFormat="false" customHeight="true" hidden="false" ht="14" outlineLevel="0" r="963">
      <c r="C963" s="7" t="n">
        <f aca="false">2*C962</f>
        <v>2048</v>
      </c>
      <c r="D963" s="5"/>
      <c r="U963" s="5"/>
    </row>
    <row collapsed="false" customFormat="false" customHeight="true" hidden="false" ht="14" outlineLevel="0" r="964">
      <c r="C964" s="7" t="n">
        <f aca="false">2*C963</f>
        <v>4096</v>
      </c>
      <c r="D964" s="5"/>
      <c r="U964" s="5"/>
    </row>
    <row collapsed="false" customFormat="false" customHeight="true" hidden="false" ht="14" outlineLevel="0" r="965">
      <c r="C965" s="7" t="n">
        <f aca="false">2*C964</f>
        <v>8192</v>
      </c>
      <c r="D965" s="5"/>
      <c r="U965" s="5"/>
    </row>
    <row collapsed="false" customFormat="false" customHeight="true" hidden="false" ht="14" outlineLevel="0" r="966">
      <c r="C966" s="7" t="n">
        <f aca="false">2*C965</f>
        <v>16384</v>
      </c>
      <c r="D966" s="5"/>
      <c r="U966" s="5"/>
    </row>
    <row collapsed="false" customFormat="false" customHeight="true" hidden="false" ht="15" outlineLevel="0" r="967">
      <c r="C967" s="7" t="n">
        <f aca="false">2*C966</f>
        <v>32768</v>
      </c>
      <c r="D967" s="5"/>
      <c r="U967" s="5"/>
    </row>
    <row collapsed="false" customFormat="false" customHeight="true" hidden="false" ht="14" outlineLevel="0" r="968">
      <c r="D968" s="5"/>
      <c r="E968" s="8" t="n">
        <f aca="false">IF(E969=0,0,1)</f>
        <v>1</v>
      </c>
      <c r="F968" s="8" t="n">
        <f aca="false">IF(F969=0,0,1)</f>
        <v>1</v>
      </c>
      <c r="G968" s="8" t="n">
        <f aca="false">IF(G969=0,0,1)</f>
        <v>1</v>
      </c>
      <c r="H968" s="8" t="n">
        <f aca="false">IF(H969=0,0,1)</f>
        <v>1</v>
      </c>
      <c r="I968" s="8" t="n">
        <f aca="false">IF(I969=0,0,1)</f>
        <v>1</v>
      </c>
      <c r="J968" s="8" t="n">
        <f aca="false">IF(J969=0,0,1)</f>
        <v>1</v>
      </c>
      <c r="K968" s="8" t="n">
        <f aca="false">IF(K969=0,0,1)</f>
        <v>0</v>
      </c>
      <c r="L968" s="8" t="n">
        <f aca="false">IF(L969=0,0,1)</f>
        <v>0</v>
      </c>
      <c r="M968" s="8" t="n">
        <f aca="false">IF(M969=0,0,1)</f>
        <v>0</v>
      </c>
      <c r="N968" s="8" t="n">
        <f aca="false">IF(N969=0,0,1)</f>
        <v>0</v>
      </c>
      <c r="O968" s="8" t="n">
        <f aca="false">IF(O969=0,0,1)</f>
        <v>0</v>
      </c>
      <c r="P968" s="8" t="n">
        <f aca="false">IF(P969=0,0,1)</f>
        <v>0</v>
      </c>
      <c r="Q968" s="8" t="n">
        <f aca="false">IF(Q969=0,0,1)</f>
        <v>0</v>
      </c>
      <c r="R968" s="8" t="n">
        <f aca="false">IF(R969=0,0,1)</f>
        <v>0</v>
      </c>
      <c r="S968" s="8" t="n">
        <f aca="false">IF(S969=0,0,1)</f>
        <v>0</v>
      </c>
      <c r="T968" s="8" t="n">
        <f aca="false">IF(T969=0,0,1)</f>
        <v>0</v>
      </c>
      <c r="U968" s="5"/>
    </row>
    <row collapsed="false" customFormat="false" customHeight="true" hidden="true" ht="14" outlineLevel="0" r="969">
      <c r="E969" s="9" t="n">
        <f aca="false">SUMPRODUCT($C$6:$C$21,E952:E967)</f>
        <v>511</v>
      </c>
      <c r="F969" s="9" t="n">
        <f aca="false">SUMPRODUCT($C$6:$C$21,F952:F967)</f>
        <v>511</v>
      </c>
      <c r="G969" s="9" t="n">
        <f aca="false">SUMPRODUCT($C$6:$C$21,G952:G967)</f>
        <v>56</v>
      </c>
      <c r="H969" s="9" t="n">
        <f aca="false">SUMPRODUCT($C$6:$C$21,H952:H967)</f>
        <v>68</v>
      </c>
      <c r="I969" s="9" t="n">
        <f aca="false">SUMPRODUCT($C$6:$C$21,I952:I967)</f>
        <v>130</v>
      </c>
      <c r="J969" s="9" t="n">
        <f aca="false">SUMPRODUCT($C$6:$C$21,J952:J967)</f>
        <v>257</v>
      </c>
      <c r="K969" s="9" t="n">
        <f aca="false">SUMPRODUCT($C$6:$C$21,K952:K967)</f>
        <v>0</v>
      </c>
      <c r="L969" s="9" t="n">
        <f aca="false">SUMPRODUCT($C$6:$C$21,L952:L967)</f>
        <v>0</v>
      </c>
      <c r="M969" s="9" t="n">
        <f aca="false">SUMPRODUCT($C$6:$C$21,M952:M967)</f>
        <v>0</v>
      </c>
      <c r="N969" s="9" t="n">
        <f aca="false">SUMPRODUCT($C$6:$C$21,N952:N967)</f>
        <v>0</v>
      </c>
      <c r="O969" s="9" t="n">
        <f aca="false">SUMPRODUCT($C$6:$C$21,O952:O967)</f>
        <v>0</v>
      </c>
      <c r="P969" s="9" t="n">
        <f aca="false">SUMPRODUCT($C$6:$C$21,P952:P967)</f>
        <v>0</v>
      </c>
      <c r="Q969" s="9" t="n">
        <f aca="false">SUMPRODUCT($C$6:$C$21,Q952:Q967)</f>
        <v>0</v>
      </c>
      <c r="R969" s="9" t="n">
        <f aca="false">SUMPRODUCT($C$6:$C$21,R952:R967)</f>
        <v>0</v>
      </c>
      <c r="S969" s="9" t="n">
        <f aca="false">SUMPRODUCT($C$6:$C$21,S952:S967)</f>
        <v>0</v>
      </c>
      <c r="T969" s="9" t="n">
        <f aca="false">SUMPRODUCT($C$6:$C$21,T952:T967)</f>
        <v>0</v>
      </c>
      <c r="U969" s="10"/>
    </row>
    <row collapsed="false" customFormat="false" customHeight="true" hidden="true" ht="14" outlineLevel="0" r="970">
      <c r="E970" s="9" t="str">
        <f aca="false">IF(E971&lt;=$V951,CONCATENATE(", 0x",DEC2HEX(E969,4)),"")</f>
        <v>, 0x01FF</v>
      </c>
      <c r="F970" s="9" t="str">
        <f aca="false">IF(F971&lt;=$V951,CONCATENATE(", 0x",DEC2HEX(F969,4)),"")</f>
        <v>, 0x01FF</v>
      </c>
      <c r="G970" s="9" t="str">
        <f aca="false">IF(G971&lt;=$V951,CONCATENATE(", 0x",DEC2HEX(G969,4)),"")</f>
        <v>, 0x0038</v>
      </c>
      <c r="H970" s="9" t="str">
        <f aca="false">IF(H971&lt;=$V951,CONCATENATE(", 0x",DEC2HEX(H969,4)),"")</f>
        <v>, 0x0044</v>
      </c>
      <c r="I970" s="9" t="str">
        <f aca="false">IF(I971&lt;=$V951,CONCATENATE(", 0x",DEC2HEX(I969,4)),"")</f>
        <v>, 0x0082</v>
      </c>
      <c r="J970" s="9" t="str">
        <f aca="false">IF(J971&lt;=$V951,CONCATENATE(", 0x",DEC2HEX(J969,4)),"")</f>
        <v>, 0x0101</v>
      </c>
      <c r="K970" s="9" t="str">
        <f aca="false">IF(K971&lt;=$V951,CONCATENATE(", 0x",DEC2HEX(K969,4)),"")</f>
        <v/>
      </c>
      <c r="L970" s="9" t="str">
        <f aca="false">IF(L971&lt;=$V951,CONCATENATE(", 0x",DEC2HEX(L969,4)),"")</f>
        <v/>
      </c>
      <c r="M970" s="9" t="str">
        <f aca="false">IF(M971&lt;=$V951,CONCATENATE(", 0x",DEC2HEX(M969,4)),"")</f>
        <v/>
      </c>
      <c r="N970" s="9" t="str">
        <f aca="false">IF(N971&lt;=$V951,CONCATENATE(", 0x",DEC2HEX(N969,4)),"")</f>
        <v/>
      </c>
      <c r="O970" s="9" t="str">
        <f aca="false">IF(O971&lt;=$V951,CONCATENATE(", 0x",DEC2HEX(O969,4)),"")</f>
        <v/>
      </c>
      <c r="P970" s="9" t="str">
        <f aca="false">IF(P971&lt;=$V951,CONCATENATE(", 0x",DEC2HEX(P969,4)),"")</f>
        <v/>
      </c>
      <c r="Q970" s="9" t="str">
        <f aca="false">IF(Q971&lt;=$V951,CONCATENATE(", 0x",DEC2HEX(Q969,4)),"")</f>
        <v/>
      </c>
      <c r="R970" s="9" t="str">
        <f aca="false">IF(R971&lt;=$V951,CONCATENATE(", 0x",DEC2HEX(R969,4)),"")</f>
        <v/>
      </c>
      <c r="S970" s="9" t="str">
        <f aca="false">IF(S971&lt;=$V951,CONCATENATE(", 0x",DEC2HEX(S969,4)),"")</f>
        <v/>
      </c>
      <c r="T970" s="9" t="str">
        <f aca="false">IF(T971&lt;=$V951,CONCATENATE(", 0x",DEC2HEX(T969,4)),"")</f>
        <v/>
      </c>
    </row>
    <row collapsed="false" customFormat="false" customHeight="true" hidden="true" ht="14" outlineLevel="0" r="971">
      <c r="E971" s="0" t="n">
        <v>1</v>
      </c>
      <c r="F971" s="0" t="n">
        <v>2</v>
      </c>
      <c r="G971" s="0" t="n">
        <v>3</v>
      </c>
      <c r="H971" s="0" t="n">
        <v>4</v>
      </c>
      <c r="I971" s="0" t="n">
        <v>5</v>
      </c>
      <c r="J971" s="0" t="n">
        <v>6</v>
      </c>
      <c r="K971" s="0" t="n">
        <v>7</v>
      </c>
      <c r="L971" s="0" t="n">
        <v>8</v>
      </c>
      <c r="M971" s="0" t="n">
        <v>9</v>
      </c>
      <c r="N971" s="0" t="n">
        <v>10</v>
      </c>
      <c r="O971" s="0" t="n">
        <v>11</v>
      </c>
      <c r="P971" s="0" t="n">
        <v>12</v>
      </c>
      <c r="Q971" s="0" t="n">
        <v>13</v>
      </c>
      <c r="R971" s="0" t="n">
        <v>14</v>
      </c>
      <c r="S971" s="0" t="n">
        <v>15</v>
      </c>
      <c r="T971" s="0" t="n">
        <v>16</v>
      </c>
    </row>
    <row collapsed="false" customFormat="false" customHeight="true" hidden="false" ht="14" outlineLevel="0" r="973">
      <c r="A973" s="4" t="n">
        <f aca="false">A951+1</f>
        <v>76</v>
      </c>
      <c r="D973" s="5"/>
      <c r="E973" s="6" t="n">
        <v>1</v>
      </c>
      <c r="F973" s="6" t="n">
        <f aca="false">2*E973</f>
        <v>2</v>
      </c>
      <c r="G973" s="6" t="n">
        <f aca="false">2*F973</f>
        <v>4</v>
      </c>
      <c r="H973" s="6" t="n">
        <f aca="false">2*G973</f>
        <v>8</v>
      </c>
      <c r="I973" s="6" t="n">
        <f aca="false">2*H973</f>
        <v>16</v>
      </c>
      <c r="J973" s="6" t="n">
        <f aca="false">2*I973</f>
        <v>32</v>
      </c>
      <c r="K973" s="6" t="n">
        <f aca="false">2*J973</f>
        <v>64</v>
      </c>
      <c r="L973" s="6" t="n">
        <f aca="false">2*K973</f>
        <v>128</v>
      </c>
      <c r="M973" s="6" t="n">
        <f aca="false">2*L973</f>
        <v>256</v>
      </c>
      <c r="N973" s="6" t="n">
        <f aca="false">2*M973</f>
        <v>512</v>
      </c>
      <c r="O973" s="6" t="n">
        <f aca="false">2*N973</f>
        <v>1024</v>
      </c>
      <c r="P973" s="6" t="n">
        <f aca="false">2*O973</f>
        <v>2048</v>
      </c>
      <c r="Q973" s="6" t="n">
        <f aca="false">2*P973</f>
        <v>4096</v>
      </c>
      <c r="R973" s="6" t="n">
        <f aca="false">2*Q973</f>
        <v>8192</v>
      </c>
      <c r="S973" s="6" t="n">
        <f aca="false">2*R973</f>
        <v>16384</v>
      </c>
      <c r="T973" s="6" t="n">
        <f aca="false">2*S973</f>
        <v>32768</v>
      </c>
      <c r="U973" s="5"/>
      <c r="V973" s="1" t="n">
        <f aca="false">INT(LOG(SUMPRODUCT(E973:T973,E990:T990))/LOG(2) + 1)</f>
        <v>6</v>
      </c>
    </row>
    <row collapsed="false" customFormat="false" customHeight="true" hidden="false" ht="14" outlineLevel="0" r="974">
      <c r="A974" s="1" t="str">
        <f aca="false">CHAR(A973)</f>
        <v>L</v>
      </c>
      <c r="C974" s="7" t="n">
        <v>1</v>
      </c>
      <c r="D974" s="5"/>
      <c r="E974" s="0" t="n">
        <v>1</v>
      </c>
      <c r="F974" s="0" t="n">
        <v>1</v>
      </c>
      <c r="U974" s="5"/>
    </row>
    <row collapsed="false" customFormat="false" customHeight="true" hidden="false" ht="14" outlineLevel="0" r="975">
      <c r="C975" s="7" t="n">
        <f aca="false">2*C974</f>
        <v>2</v>
      </c>
      <c r="D975" s="5"/>
      <c r="E975" s="0" t="n">
        <v>1</v>
      </c>
      <c r="F975" s="0" t="n">
        <v>1</v>
      </c>
      <c r="U975" s="5"/>
    </row>
    <row collapsed="false" customFormat="false" customHeight="true" hidden="false" ht="14" outlineLevel="0" r="976">
      <c r="C976" s="7" t="n">
        <f aca="false">2*C975</f>
        <v>4</v>
      </c>
      <c r="D976" s="5"/>
      <c r="E976" s="0" t="n">
        <v>1</v>
      </c>
      <c r="F976" s="0" t="n">
        <v>1</v>
      </c>
      <c r="U976" s="5"/>
    </row>
    <row collapsed="false" customFormat="false" customHeight="true" hidden="false" ht="14" outlineLevel="0" r="977">
      <c r="C977" s="7" t="n">
        <f aca="false">2*C976</f>
        <v>8</v>
      </c>
      <c r="D977" s="5"/>
      <c r="E977" s="0" t="n">
        <v>1</v>
      </c>
      <c r="F977" s="0" t="n">
        <v>1</v>
      </c>
      <c r="U977" s="5"/>
    </row>
    <row collapsed="false" customFormat="false" customHeight="true" hidden="false" ht="14" outlineLevel="0" r="978">
      <c r="C978" s="7" t="n">
        <f aca="false">2*C977</f>
        <v>16</v>
      </c>
      <c r="D978" s="5"/>
      <c r="E978" s="0" t="n">
        <v>1</v>
      </c>
      <c r="F978" s="0" t="n">
        <v>1</v>
      </c>
      <c r="U978" s="5"/>
    </row>
    <row collapsed="false" customFormat="false" customHeight="true" hidden="false" ht="14" outlineLevel="0" r="979">
      <c r="C979" s="7" t="n">
        <f aca="false">2*C978</f>
        <v>32</v>
      </c>
      <c r="D979" s="5"/>
      <c r="E979" s="0" t="n">
        <v>1</v>
      </c>
      <c r="F979" s="0" t="n">
        <v>1</v>
      </c>
      <c r="U979" s="5"/>
    </row>
    <row collapsed="false" customFormat="false" customHeight="true" hidden="false" ht="14" outlineLevel="0" r="980">
      <c r="C980" s="7" t="n">
        <f aca="false">2*C979</f>
        <v>64</v>
      </c>
      <c r="D980" s="5"/>
      <c r="E980" s="0" t="n">
        <v>1</v>
      </c>
      <c r="F980" s="0" t="n">
        <v>1</v>
      </c>
      <c r="U980" s="5"/>
    </row>
    <row collapsed="false" customFormat="false" customHeight="true" hidden="false" ht="14" outlineLevel="0" r="981">
      <c r="C981" s="7" t="n">
        <f aca="false">2*C980</f>
        <v>128</v>
      </c>
      <c r="D981" s="5"/>
      <c r="E981" s="0" t="n">
        <v>1</v>
      </c>
      <c r="F981" s="0" t="n">
        <v>1</v>
      </c>
      <c r="U981" s="5"/>
    </row>
    <row collapsed="false" customFormat="false" customHeight="true" hidden="false" ht="14" outlineLevel="0" r="982">
      <c r="C982" s="7" t="n">
        <f aca="false">2*C981</f>
        <v>256</v>
      </c>
      <c r="D982" s="5"/>
      <c r="E982" s="0" t="n">
        <v>1</v>
      </c>
      <c r="F982" s="0" t="n">
        <v>1</v>
      </c>
      <c r="G982" s="0" t="n">
        <v>1</v>
      </c>
      <c r="H982" s="0" t="n">
        <v>1</v>
      </c>
      <c r="I982" s="0" t="n">
        <v>1</v>
      </c>
      <c r="J982" s="0" t="n">
        <v>1</v>
      </c>
      <c r="U982" s="5"/>
    </row>
    <row collapsed="false" customFormat="false" customHeight="true" hidden="false" ht="14" outlineLevel="0" r="983">
      <c r="C983" s="7" t="n">
        <f aca="false">2*C982</f>
        <v>512</v>
      </c>
      <c r="D983" s="5"/>
      <c r="U983" s="5"/>
    </row>
    <row collapsed="false" customFormat="false" customHeight="true" hidden="false" ht="14" outlineLevel="0" r="984">
      <c r="C984" s="7" t="n">
        <f aca="false">2*C983</f>
        <v>1024</v>
      </c>
      <c r="D984" s="5"/>
      <c r="U984" s="5"/>
    </row>
    <row collapsed="false" customFormat="false" customHeight="true" hidden="false" ht="14" outlineLevel="0" r="985">
      <c r="C985" s="7" t="n">
        <f aca="false">2*C984</f>
        <v>2048</v>
      </c>
      <c r="D985" s="5"/>
      <c r="U985" s="5"/>
    </row>
    <row collapsed="false" customFormat="false" customHeight="true" hidden="false" ht="14" outlineLevel="0" r="986">
      <c r="C986" s="7" t="n">
        <f aca="false">2*C985</f>
        <v>4096</v>
      </c>
      <c r="D986" s="5"/>
      <c r="U986" s="5"/>
    </row>
    <row collapsed="false" customFormat="false" customHeight="true" hidden="false" ht="14" outlineLevel="0" r="987">
      <c r="C987" s="7" t="n">
        <f aca="false">2*C986</f>
        <v>8192</v>
      </c>
      <c r="D987" s="5"/>
      <c r="U987" s="5"/>
    </row>
    <row collapsed="false" customFormat="false" customHeight="true" hidden="false" ht="14" outlineLevel="0" r="988">
      <c r="C988" s="7" t="n">
        <f aca="false">2*C987</f>
        <v>16384</v>
      </c>
      <c r="D988" s="5"/>
      <c r="U988" s="5"/>
    </row>
    <row collapsed="false" customFormat="false" customHeight="true" hidden="false" ht="14" outlineLevel="0" r="989">
      <c r="C989" s="7" t="n">
        <f aca="false">2*C988</f>
        <v>32768</v>
      </c>
      <c r="D989" s="5"/>
      <c r="U989" s="5"/>
    </row>
    <row collapsed="false" customFormat="false" customHeight="true" hidden="false" ht="14" outlineLevel="0" r="990">
      <c r="D990" s="5"/>
      <c r="E990" s="8" t="n">
        <f aca="false">IF(E991=0,0,1)</f>
        <v>1</v>
      </c>
      <c r="F990" s="8" t="n">
        <f aca="false">IF(F991=0,0,1)</f>
        <v>1</v>
      </c>
      <c r="G990" s="8" t="n">
        <f aca="false">IF(G991=0,0,1)</f>
        <v>1</v>
      </c>
      <c r="H990" s="8" t="n">
        <f aca="false">IF(H991=0,0,1)</f>
        <v>1</v>
      </c>
      <c r="I990" s="8" t="n">
        <f aca="false">IF(I991=0,0,1)</f>
        <v>1</v>
      </c>
      <c r="J990" s="8" t="n">
        <f aca="false">IF(J991=0,0,1)</f>
        <v>1</v>
      </c>
      <c r="K990" s="8" t="n">
        <f aca="false">IF(K991=0,0,1)</f>
        <v>0</v>
      </c>
      <c r="L990" s="8" t="n">
        <f aca="false">IF(L991=0,0,1)</f>
        <v>0</v>
      </c>
      <c r="M990" s="8" t="n">
        <f aca="false">IF(M991=0,0,1)</f>
        <v>0</v>
      </c>
      <c r="N990" s="8" t="n">
        <f aca="false">IF(N991=0,0,1)</f>
        <v>0</v>
      </c>
      <c r="O990" s="8" t="n">
        <f aca="false">IF(O991=0,0,1)</f>
        <v>0</v>
      </c>
      <c r="P990" s="8" t="n">
        <f aca="false">IF(P991=0,0,1)</f>
        <v>0</v>
      </c>
      <c r="Q990" s="8" t="n">
        <f aca="false">IF(Q991=0,0,1)</f>
        <v>0</v>
      </c>
      <c r="R990" s="8" t="n">
        <f aca="false">IF(R991=0,0,1)</f>
        <v>0</v>
      </c>
      <c r="S990" s="8" t="n">
        <f aca="false">IF(S991=0,0,1)</f>
        <v>0</v>
      </c>
      <c r="T990" s="8" t="n">
        <f aca="false">IF(T991=0,0,1)</f>
        <v>0</v>
      </c>
      <c r="U990" s="5"/>
    </row>
    <row collapsed="false" customFormat="false" customHeight="true" hidden="true" ht="14" outlineLevel="0" r="991">
      <c r="E991" s="9" t="n">
        <f aca="false">SUMPRODUCT($C$6:$C$21,E974:E989)</f>
        <v>511</v>
      </c>
      <c r="F991" s="9" t="n">
        <f aca="false">SUMPRODUCT($C$6:$C$21,F974:F989)</f>
        <v>511</v>
      </c>
      <c r="G991" s="9" t="n">
        <f aca="false">SUMPRODUCT($C$6:$C$21,G974:G989)</f>
        <v>256</v>
      </c>
      <c r="H991" s="9" t="n">
        <f aca="false">SUMPRODUCT($C$6:$C$21,H974:H989)</f>
        <v>256</v>
      </c>
      <c r="I991" s="9" t="n">
        <f aca="false">SUMPRODUCT($C$6:$C$21,I974:I989)</f>
        <v>256</v>
      </c>
      <c r="J991" s="9" t="n">
        <f aca="false">SUMPRODUCT($C$6:$C$21,J974:J989)</f>
        <v>256</v>
      </c>
      <c r="K991" s="9" t="n">
        <f aca="false">SUMPRODUCT($C$6:$C$21,K974:K989)</f>
        <v>0</v>
      </c>
      <c r="L991" s="9" t="n">
        <f aca="false">SUMPRODUCT($C$6:$C$21,L974:L989)</f>
        <v>0</v>
      </c>
      <c r="M991" s="9" t="n">
        <f aca="false">SUMPRODUCT($C$6:$C$21,M974:M989)</f>
        <v>0</v>
      </c>
      <c r="N991" s="9" t="n">
        <f aca="false">SUMPRODUCT($C$6:$C$21,N974:N989)</f>
        <v>0</v>
      </c>
      <c r="O991" s="9" t="n">
        <f aca="false">SUMPRODUCT($C$6:$C$21,O974:O989)</f>
        <v>0</v>
      </c>
      <c r="P991" s="9" t="n">
        <f aca="false">SUMPRODUCT($C$6:$C$21,P974:P989)</f>
        <v>0</v>
      </c>
      <c r="Q991" s="9" t="n">
        <f aca="false">SUMPRODUCT($C$6:$C$21,Q974:Q989)</f>
        <v>0</v>
      </c>
      <c r="R991" s="9" t="n">
        <f aca="false">SUMPRODUCT($C$6:$C$21,R974:R989)</f>
        <v>0</v>
      </c>
      <c r="S991" s="9" t="n">
        <f aca="false">SUMPRODUCT($C$6:$C$21,S974:S989)</f>
        <v>0</v>
      </c>
      <c r="T991" s="9" t="n">
        <f aca="false">SUMPRODUCT($C$6:$C$21,T974:T989)</f>
        <v>0</v>
      </c>
      <c r="U991" s="10"/>
    </row>
    <row collapsed="false" customFormat="false" customHeight="true" hidden="true" ht="14" outlineLevel="0" r="992">
      <c r="E992" s="9" t="str">
        <f aca="false">IF(E993&lt;=$V973,CONCATENATE(", 0x",DEC2HEX(E991,4)),"")</f>
        <v>, 0x01FF</v>
      </c>
      <c r="F992" s="9" t="str">
        <f aca="false">IF(F993&lt;=$V973,CONCATENATE(", 0x",DEC2HEX(F991,4)),"")</f>
        <v>, 0x01FF</v>
      </c>
      <c r="G992" s="9" t="str">
        <f aca="false">IF(G993&lt;=$V973,CONCATENATE(", 0x",DEC2HEX(G991,4)),"")</f>
        <v>, 0x0100</v>
      </c>
      <c r="H992" s="9" t="str">
        <f aca="false">IF(H993&lt;=$V973,CONCATENATE(", 0x",DEC2HEX(H991,4)),"")</f>
        <v>, 0x0100</v>
      </c>
      <c r="I992" s="9" t="str">
        <f aca="false">IF(I993&lt;=$V973,CONCATENATE(", 0x",DEC2HEX(I991,4)),"")</f>
        <v>, 0x0100</v>
      </c>
      <c r="J992" s="9" t="str">
        <f aca="false">IF(J993&lt;=$V973,CONCATENATE(", 0x",DEC2HEX(J991,4)),"")</f>
        <v>, 0x0100</v>
      </c>
      <c r="K992" s="9" t="str">
        <f aca="false">IF(K993&lt;=$V973,CONCATENATE(", 0x",DEC2HEX(K991,4)),"")</f>
        <v/>
      </c>
      <c r="L992" s="9" t="str">
        <f aca="false">IF(L993&lt;=$V973,CONCATENATE(", 0x",DEC2HEX(L991,4)),"")</f>
        <v/>
      </c>
      <c r="M992" s="9" t="str">
        <f aca="false">IF(M993&lt;=$V973,CONCATENATE(", 0x",DEC2HEX(M991,4)),"")</f>
        <v/>
      </c>
      <c r="N992" s="9" t="str">
        <f aca="false">IF(N993&lt;=$V973,CONCATENATE(", 0x",DEC2HEX(N991,4)),"")</f>
        <v/>
      </c>
      <c r="O992" s="9" t="str">
        <f aca="false">IF(O993&lt;=$V973,CONCATENATE(", 0x",DEC2HEX(O991,4)),"")</f>
        <v/>
      </c>
      <c r="P992" s="9" t="str">
        <f aca="false">IF(P993&lt;=$V973,CONCATENATE(", 0x",DEC2HEX(P991,4)),"")</f>
        <v/>
      </c>
      <c r="Q992" s="9" t="str">
        <f aca="false">IF(Q993&lt;=$V973,CONCATENATE(", 0x",DEC2HEX(Q991,4)),"")</f>
        <v/>
      </c>
      <c r="R992" s="9" t="str">
        <f aca="false">IF(R993&lt;=$V973,CONCATENATE(", 0x",DEC2HEX(R991,4)),"")</f>
        <v/>
      </c>
      <c r="S992" s="9" t="str">
        <f aca="false">IF(S993&lt;=$V973,CONCATENATE(", 0x",DEC2HEX(S991,4)),"")</f>
        <v/>
      </c>
      <c r="T992" s="9" t="str">
        <f aca="false">IF(T993&lt;=$V973,CONCATENATE(", 0x",DEC2HEX(T991,4)),"")</f>
        <v/>
      </c>
    </row>
    <row collapsed="false" customFormat="false" customHeight="true" hidden="true" ht="14" outlineLevel="0" r="993">
      <c r="E993" s="0" t="n">
        <v>1</v>
      </c>
      <c r="F993" s="0" t="n">
        <v>2</v>
      </c>
      <c r="G993" s="0" t="n">
        <v>3</v>
      </c>
      <c r="H993" s="0" t="n">
        <v>4</v>
      </c>
      <c r="I993" s="0" t="n">
        <v>5</v>
      </c>
      <c r="J993" s="0" t="n">
        <v>6</v>
      </c>
      <c r="K993" s="0" t="n">
        <v>7</v>
      </c>
      <c r="L993" s="0" t="n">
        <v>8</v>
      </c>
      <c r="M993" s="0" t="n">
        <v>9</v>
      </c>
      <c r="N993" s="0" t="n">
        <v>10</v>
      </c>
      <c r="O993" s="0" t="n">
        <v>11</v>
      </c>
      <c r="P993" s="0" t="n">
        <v>12</v>
      </c>
      <c r="Q993" s="0" t="n">
        <v>13</v>
      </c>
      <c r="R993" s="0" t="n">
        <v>14</v>
      </c>
      <c r="S993" s="0" t="n">
        <v>15</v>
      </c>
      <c r="T993" s="0" t="n">
        <v>16</v>
      </c>
    </row>
    <row collapsed="false" customFormat="false" customHeight="true" hidden="false" ht="14" outlineLevel="0" r="995">
      <c r="A995" s="4" t="n">
        <f aca="false">A973+1</f>
        <v>77</v>
      </c>
      <c r="D995" s="5"/>
      <c r="E995" s="6" t="n">
        <v>1</v>
      </c>
      <c r="F995" s="6" t="n">
        <f aca="false">2*E995</f>
        <v>2</v>
      </c>
      <c r="G995" s="6" t="n">
        <f aca="false">2*F995</f>
        <v>4</v>
      </c>
      <c r="H995" s="6" t="n">
        <f aca="false">2*G995</f>
        <v>8</v>
      </c>
      <c r="I995" s="6" t="n">
        <f aca="false">2*H995</f>
        <v>16</v>
      </c>
      <c r="J995" s="6" t="n">
        <f aca="false">2*I995</f>
        <v>32</v>
      </c>
      <c r="K995" s="6" t="n">
        <f aca="false">2*J995</f>
        <v>64</v>
      </c>
      <c r="L995" s="6" t="n">
        <f aca="false">2*K995</f>
        <v>128</v>
      </c>
      <c r="M995" s="6" t="n">
        <f aca="false">2*L995</f>
        <v>256</v>
      </c>
      <c r="N995" s="6" t="n">
        <f aca="false">2*M995</f>
        <v>512</v>
      </c>
      <c r="O995" s="6" t="n">
        <f aca="false">2*N995</f>
        <v>1024</v>
      </c>
      <c r="P995" s="6" t="n">
        <f aca="false">2*O995</f>
        <v>2048</v>
      </c>
      <c r="Q995" s="6" t="n">
        <f aca="false">2*P995</f>
        <v>4096</v>
      </c>
      <c r="R995" s="6" t="n">
        <f aca="false">2*Q995</f>
        <v>8192</v>
      </c>
      <c r="S995" s="6" t="n">
        <f aca="false">2*R995</f>
        <v>16384</v>
      </c>
      <c r="T995" s="6" t="n">
        <f aca="false">2*S995</f>
        <v>32768</v>
      </c>
      <c r="U995" s="5"/>
      <c r="V995" s="1" t="n">
        <f aca="false">INT(LOG(SUMPRODUCT(E995:T995,E1012:T1012))/LOG(2) + 1)</f>
        <v>10</v>
      </c>
    </row>
    <row collapsed="false" customFormat="false" customHeight="true" hidden="false" ht="14" outlineLevel="0" r="996">
      <c r="A996" s="1" t="str">
        <f aca="false">CHAR(A995)</f>
        <v>M</v>
      </c>
      <c r="C996" s="7" t="n">
        <v>1</v>
      </c>
      <c r="D996" s="5"/>
      <c r="E996" s="0" t="n">
        <v>1</v>
      </c>
      <c r="M996" s="0" t="n">
        <v>1</v>
      </c>
      <c r="N996" s="0" t="n">
        <v>1</v>
      </c>
      <c r="U996" s="5"/>
    </row>
    <row collapsed="false" customFormat="false" customHeight="true" hidden="false" ht="14" outlineLevel="0" r="997">
      <c r="C997" s="7" t="n">
        <f aca="false">2*C996</f>
        <v>2</v>
      </c>
      <c r="D997" s="5"/>
      <c r="E997" s="0" t="n">
        <v>1</v>
      </c>
      <c r="F997" s="0" t="n">
        <v>1</v>
      </c>
      <c r="L997" s="0" t="n">
        <v>1</v>
      </c>
      <c r="M997" s="0" t="n">
        <v>1</v>
      </c>
      <c r="N997" s="0" t="n">
        <v>1</v>
      </c>
      <c r="U997" s="5"/>
    </row>
    <row collapsed="false" customFormat="false" customHeight="true" hidden="false" ht="14" outlineLevel="0" r="998">
      <c r="C998" s="7" t="n">
        <f aca="false">2*C997</f>
        <v>4</v>
      </c>
      <c r="D998" s="5"/>
      <c r="E998" s="0" t="n">
        <v>1</v>
      </c>
      <c r="F998" s="0" t="n">
        <v>1</v>
      </c>
      <c r="G998" s="0" t="n">
        <v>1</v>
      </c>
      <c r="K998" s="0" t="n">
        <v>1</v>
      </c>
      <c r="L998" s="0" t="n">
        <v>1</v>
      </c>
      <c r="M998" s="0" t="n">
        <v>1</v>
      </c>
      <c r="N998" s="0" t="n">
        <v>1</v>
      </c>
      <c r="U998" s="5"/>
    </row>
    <row collapsed="false" customFormat="false" customHeight="true" hidden="false" ht="14" outlineLevel="0" r="999">
      <c r="C999" s="7" t="n">
        <f aca="false">2*C998</f>
        <v>8</v>
      </c>
      <c r="D999" s="5"/>
      <c r="E999" s="0" t="n">
        <v>1</v>
      </c>
      <c r="F999" s="0" t="n">
        <v>1</v>
      </c>
      <c r="G999" s="0" t="n">
        <v>1</v>
      </c>
      <c r="H999" s="0" t="n">
        <v>1</v>
      </c>
      <c r="J999" s="0" t="n">
        <v>1</v>
      </c>
      <c r="K999" s="0" t="n">
        <v>1</v>
      </c>
      <c r="L999" s="0" t="n">
        <v>1</v>
      </c>
      <c r="M999" s="0" t="n">
        <v>1</v>
      </c>
      <c r="N999" s="0" t="n">
        <v>1</v>
      </c>
      <c r="U999" s="5"/>
    </row>
    <row collapsed="false" customFormat="false" customHeight="true" hidden="false" ht="14" outlineLevel="0" r="1000">
      <c r="C1000" s="7" t="n">
        <f aca="false">2*C999</f>
        <v>16</v>
      </c>
      <c r="D1000" s="5"/>
      <c r="E1000" s="0" t="n">
        <v>1</v>
      </c>
      <c r="G1000" s="0" t="n">
        <v>1</v>
      </c>
      <c r="H1000" s="0" t="n">
        <v>1</v>
      </c>
      <c r="I1000" s="0" t="n">
        <v>1</v>
      </c>
      <c r="J1000" s="0" t="n">
        <v>1</v>
      </c>
      <c r="K1000" s="0" t="n">
        <v>1</v>
      </c>
      <c r="M1000" s="0" t="n">
        <v>1</v>
      </c>
      <c r="N1000" s="0" t="n">
        <v>1</v>
      </c>
      <c r="U1000" s="5"/>
    </row>
    <row collapsed="false" customFormat="false" customHeight="true" hidden="false" ht="14" outlineLevel="0" r="1001">
      <c r="C1001" s="7" t="n">
        <f aca="false">2*C1000</f>
        <v>32</v>
      </c>
      <c r="D1001" s="5"/>
      <c r="E1001" s="0" t="n">
        <v>1</v>
      </c>
      <c r="H1001" s="0" t="n">
        <v>1</v>
      </c>
      <c r="I1001" s="0" t="n">
        <v>1</v>
      </c>
      <c r="J1001" s="0" t="n">
        <v>1</v>
      </c>
      <c r="M1001" s="0" t="n">
        <v>1</v>
      </c>
      <c r="N1001" s="0" t="n">
        <v>1</v>
      </c>
      <c r="U1001" s="5"/>
    </row>
    <row collapsed="false" customFormat="false" customHeight="true" hidden="false" ht="14" outlineLevel="0" r="1002">
      <c r="C1002" s="7" t="n">
        <f aca="false">2*C1001</f>
        <v>64</v>
      </c>
      <c r="D1002" s="5"/>
      <c r="E1002" s="0" t="n">
        <v>1</v>
      </c>
      <c r="I1002" s="0" t="n">
        <v>1</v>
      </c>
      <c r="M1002" s="0" t="n">
        <v>1</v>
      </c>
      <c r="N1002" s="0" t="n">
        <v>1</v>
      </c>
      <c r="U1002" s="5"/>
    </row>
    <row collapsed="false" customFormat="false" customHeight="true" hidden="false" ht="14" outlineLevel="0" r="1003">
      <c r="C1003" s="7" t="n">
        <f aca="false">2*C1002</f>
        <v>128</v>
      </c>
      <c r="D1003" s="5"/>
      <c r="E1003" s="0" t="n">
        <v>1</v>
      </c>
      <c r="M1003" s="0" t="n">
        <v>1</v>
      </c>
      <c r="N1003" s="0" t="n">
        <v>1</v>
      </c>
      <c r="U1003" s="5"/>
    </row>
    <row collapsed="false" customFormat="false" customHeight="true" hidden="false" ht="14" outlineLevel="0" r="1004">
      <c r="C1004" s="7" t="n">
        <f aca="false">2*C1003</f>
        <v>256</v>
      </c>
      <c r="D1004" s="5"/>
      <c r="E1004" s="0" t="n">
        <v>1</v>
      </c>
      <c r="M1004" s="0" t="n">
        <v>1</v>
      </c>
      <c r="N1004" s="0" t="n">
        <v>1</v>
      </c>
      <c r="U1004" s="5"/>
    </row>
    <row collapsed="false" customFormat="false" customHeight="true" hidden="false" ht="14" outlineLevel="0" r="1005">
      <c r="C1005" s="7" t="n">
        <f aca="false">2*C1004</f>
        <v>512</v>
      </c>
      <c r="D1005" s="5"/>
      <c r="U1005" s="5"/>
    </row>
    <row collapsed="false" customFormat="false" customHeight="true" hidden="false" ht="14" outlineLevel="0" r="1006">
      <c r="C1006" s="7" t="n">
        <f aca="false">2*C1005</f>
        <v>1024</v>
      </c>
      <c r="D1006" s="5"/>
      <c r="U1006" s="5"/>
    </row>
    <row collapsed="false" customFormat="false" customHeight="true" hidden="false" ht="14" outlineLevel="0" r="1007">
      <c r="C1007" s="7" t="n">
        <f aca="false">2*C1006</f>
        <v>2048</v>
      </c>
      <c r="D1007" s="5"/>
      <c r="U1007" s="5"/>
    </row>
    <row collapsed="false" customFormat="false" customHeight="true" hidden="false" ht="14" outlineLevel="0" r="1008">
      <c r="C1008" s="7" t="n">
        <f aca="false">2*C1007</f>
        <v>4096</v>
      </c>
      <c r="D1008" s="5"/>
      <c r="U1008" s="5"/>
    </row>
    <row collapsed="false" customFormat="false" customHeight="true" hidden="false" ht="14" outlineLevel="0" r="1009">
      <c r="C1009" s="7" t="n">
        <f aca="false">2*C1008</f>
        <v>8192</v>
      </c>
      <c r="D1009" s="5"/>
      <c r="U1009" s="5"/>
    </row>
    <row collapsed="false" customFormat="false" customHeight="true" hidden="false" ht="14" outlineLevel="0" r="1010">
      <c r="C1010" s="7" t="n">
        <f aca="false">2*C1009</f>
        <v>16384</v>
      </c>
      <c r="D1010" s="5"/>
      <c r="U1010" s="5"/>
    </row>
    <row collapsed="false" customFormat="false" customHeight="true" hidden="false" ht="15" outlineLevel="0" r="1011">
      <c r="C1011" s="7" t="n">
        <f aca="false">2*C1010</f>
        <v>32768</v>
      </c>
      <c r="D1011" s="5"/>
      <c r="U1011" s="5"/>
    </row>
    <row collapsed="false" customFormat="false" customHeight="true" hidden="false" ht="14" outlineLevel="0" r="1012">
      <c r="D1012" s="5"/>
      <c r="E1012" s="8" t="n">
        <f aca="false">IF(E1013=0,0,1)</f>
        <v>1</v>
      </c>
      <c r="F1012" s="8" t="n">
        <f aca="false">IF(F1013=0,0,1)</f>
        <v>1</v>
      </c>
      <c r="G1012" s="8" t="n">
        <f aca="false">IF(G1013=0,0,1)</f>
        <v>1</v>
      </c>
      <c r="H1012" s="8" t="n">
        <f aca="false">IF(H1013=0,0,1)</f>
        <v>1</v>
      </c>
      <c r="I1012" s="8" t="n">
        <f aca="false">IF(I1013=0,0,1)</f>
        <v>1</v>
      </c>
      <c r="J1012" s="8" t="n">
        <f aca="false">IF(J1013=0,0,1)</f>
        <v>1</v>
      </c>
      <c r="K1012" s="8" t="n">
        <f aca="false">IF(K1013=0,0,1)</f>
        <v>1</v>
      </c>
      <c r="L1012" s="8" t="n">
        <f aca="false">IF(L1013=0,0,1)</f>
        <v>1</v>
      </c>
      <c r="M1012" s="8" t="n">
        <f aca="false">IF(M1013=0,0,1)</f>
        <v>1</v>
      </c>
      <c r="N1012" s="8" t="n">
        <f aca="false">IF(N1013=0,0,1)</f>
        <v>1</v>
      </c>
      <c r="O1012" s="8" t="n">
        <f aca="false">IF(O1013=0,0,1)</f>
        <v>0</v>
      </c>
      <c r="P1012" s="8" t="n">
        <f aca="false">IF(P1013=0,0,1)</f>
        <v>0</v>
      </c>
      <c r="Q1012" s="8" t="n">
        <f aca="false">IF(Q1013=0,0,1)</f>
        <v>0</v>
      </c>
      <c r="R1012" s="8" t="n">
        <f aca="false">IF(R1013=0,0,1)</f>
        <v>0</v>
      </c>
      <c r="S1012" s="8" t="n">
        <f aca="false">IF(S1013=0,0,1)</f>
        <v>0</v>
      </c>
      <c r="T1012" s="8" t="n">
        <f aca="false">IF(T1013=0,0,1)</f>
        <v>0</v>
      </c>
      <c r="U1012" s="5"/>
    </row>
    <row collapsed="false" customFormat="false" customHeight="true" hidden="true" ht="14" outlineLevel="0" r="1013">
      <c r="E1013" s="9" t="n">
        <f aca="false">SUMPRODUCT($C$6:$C$21,E996:E1011)</f>
        <v>511</v>
      </c>
      <c r="F1013" s="9" t="n">
        <f aca="false">SUMPRODUCT($C$6:$C$21,F996:F1011)</f>
        <v>14</v>
      </c>
      <c r="G1013" s="9" t="n">
        <f aca="false">SUMPRODUCT($C$6:$C$21,G996:G1011)</f>
        <v>28</v>
      </c>
      <c r="H1013" s="9" t="n">
        <f aca="false">SUMPRODUCT($C$6:$C$21,H996:H1011)</f>
        <v>56</v>
      </c>
      <c r="I1013" s="9" t="n">
        <f aca="false">SUMPRODUCT($C$6:$C$21,I996:I1011)</f>
        <v>112</v>
      </c>
      <c r="J1013" s="9" t="n">
        <f aca="false">SUMPRODUCT($C$6:$C$21,J996:J1011)</f>
        <v>56</v>
      </c>
      <c r="K1013" s="9" t="n">
        <f aca="false">SUMPRODUCT($C$6:$C$21,K996:K1011)</f>
        <v>28</v>
      </c>
      <c r="L1013" s="9" t="n">
        <f aca="false">SUMPRODUCT($C$6:$C$21,L996:L1011)</f>
        <v>14</v>
      </c>
      <c r="M1013" s="9" t="n">
        <f aca="false">SUMPRODUCT($C$6:$C$21,M996:M1011)</f>
        <v>511</v>
      </c>
      <c r="N1013" s="9" t="n">
        <f aca="false">SUMPRODUCT($C$6:$C$21,N996:N1011)</f>
        <v>511</v>
      </c>
      <c r="O1013" s="9" t="n">
        <f aca="false">SUMPRODUCT($C$6:$C$21,O996:O1011)</f>
        <v>0</v>
      </c>
      <c r="P1013" s="9" t="n">
        <f aca="false">SUMPRODUCT($C$6:$C$21,P996:P1011)</f>
        <v>0</v>
      </c>
      <c r="Q1013" s="9" t="n">
        <f aca="false">SUMPRODUCT($C$6:$C$21,Q996:Q1011)</f>
        <v>0</v>
      </c>
      <c r="R1013" s="9" t="n">
        <f aca="false">SUMPRODUCT($C$6:$C$21,R996:R1011)</f>
        <v>0</v>
      </c>
      <c r="S1013" s="9" t="n">
        <f aca="false">SUMPRODUCT($C$6:$C$21,S996:S1011)</f>
        <v>0</v>
      </c>
      <c r="T1013" s="9" t="n">
        <f aca="false">SUMPRODUCT($C$6:$C$21,T996:T1011)</f>
        <v>0</v>
      </c>
      <c r="U1013" s="10"/>
    </row>
    <row collapsed="false" customFormat="false" customHeight="true" hidden="true" ht="14" outlineLevel="0" r="1014">
      <c r="E1014" s="9" t="str">
        <f aca="false">IF(E1015&lt;=$V995,CONCATENATE(", 0x",DEC2HEX(E1013,4)),"")</f>
        <v>, 0x01FF</v>
      </c>
      <c r="F1014" s="9" t="str">
        <f aca="false">IF(F1015&lt;=$V995,CONCATENATE(", 0x",DEC2HEX(F1013,4)),"")</f>
        <v>, 0x000E</v>
      </c>
      <c r="G1014" s="9" t="str">
        <f aca="false">IF(G1015&lt;=$V995,CONCATENATE(", 0x",DEC2HEX(G1013,4)),"")</f>
        <v>, 0x001C</v>
      </c>
      <c r="H1014" s="9" t="str">
        <f aca="false">IF(H1015&lt;=$V995,CONCATENATE(", 0x",DEC2HEX(H1013,4)),"")</f>
        <v>, 0x0038</v>
      </c>
      <c r="I1014" s="9" t="str">
        <f aca="false">IF(I1015&lt;=$V995,CONCATENATE(", 0x",DEC2HEX(I1013,4)),"")</f>
        <v>, 0x0070</v>
      </c>
      <c r="J1014" s="9" t="str">
        <f aca="false">IF(J1015&lt;=$V995,CONCATENATE(", 0x",DEC2HEX(J1013,4)),"")</f>
        <v>, 0x0038</v>
      </c>
      <c r="K1014" s="9" t="str">
        <f aca="false">IF(K1015&lt;=$V995,CONCATENATE(", 0x",DEC2HEX(K1013,4)),"")</f>
        <v>, 0x001C</v>
      </c>
      <c r="L1014" s="9" t="str">
        <f aca="false">IF(L1015&lt;=$V995,CONCATENATE(", 0x",DEC2HEX(L1013,4)),"")</f>
        <v>, 0x000E</v>
      </c>
      <c r="M1014" s="9" t="str">
        <f aca="false">IF(M1015&lt;=$V995,CONCATENATE(", 0x",DEC2HEX(M1013,4)),"")</f>
        <v>, 0x01FF</v>
      </c>
      <c r="N1014" s="9" t="str">
        <f aca="false">IF(N1015&lt;=$V995,CONCATENATE(", 0x",DEC2HEX(N1013,4)),"")</f>
        <v>, 0x01FF</v>
      </c>
      <c r="O1014" s="9" t="str">
        <f aca="false">IF(O1015&lt;=$V995,CONCATENATE(", 0x",DEC2HEX(O1013,4)),"")</f>
        <v/>
      </c>
      <c r="P1014" s="9" t="str">
        <f aca="false">IF(P1015&lt;=$V995,CONCATENATE(", 0x",DEC2HEX(P1013,4)),"")</f>
        <v/>
      </c>
      <c r="Q1014" s="9" t="str">
        <f aca="false">IF(Q1015&lt;=$V995,CONCATENATE(", 0x",DEC2HEX(Q1013,4)),"")</f>
        <v/>
      </c>
      <c r="R1014" s="9" t="str">
        <f aca="false">IF(R1015&lt;=$V995,CONCATENATE(", 0x",DEC2HEX(R1013,4)),"")</f>
        <v/>
      </c>
      <c r="S1014" s="9" t="str">
        <f aca="false">IF(S1015&lt;=$V995,CONCATENATE(", 0x",DEC2HEX(S1013,4)),"")</f>
        <v/>
      </c>
      <c r="T1014" s="9" t="str">
        <f aca="false">IF(T1015&lt;=$V995,CONCATENATE(", 0x",DEC2HEX(T1013,4)),"")</f>
        <v/>
      </c>
    </row>
    <row collapsed="false" customFormat="false" customHeight="true" hidden="true" ht="14" outlineLevel="0" r="1015">
      <c r="E1015" s="0" t="n">
        <v>1</v>
      </c>
      <c r="F1015" s="0" t="n">
        <v>2</v>
      </c>
      <c r="G1015" s="0" t="n">
        <v>3</v>
      </c>
      <c r="H1015" s="0" t="n">
        <v>4</v>
      </c>
      <c r="I1015" s="0" t="n">
        <v>5</v>
      </c>
      <c r="J1015" s="0" t="n">
        <v>6</v>
      </c>
      <c r="K1015" s="0" t="n">
        <v>7</v>
      </c>
      <c r="L1015" s="0" t="n">
        <v>8</v>
      </c>
      <c r="M1015" s="0" t="n">
        <v>9</v>
      </c>
      <c r="N1015" s="0" t="n">
        <v>10</v>
      </c>
      <c r="O1015" s="0" t="n">
        <v>11</v>
      </c>
      <c r="P1015" s="0" t="n">
        <v>12</v>
      </c>
      <c r="Q1015" s="0" t="n">
        <v>13</v>
      </c>
      <c r="R1015" s="0" t="n">
        <v>14</v>
      </c>
      <c r="S1015" s="0" t="n">
        <v>15</v>
      </c>
      <c r="T1015" s="0" t="n">
        <v>16</v>
      </c>
    </row>
    <row collapsed="false" customFormat="false" customHeight="true" hidden="false" ht="14" outlineLevel="0" r="1017">
      <c r="A1017" s="4" t="n">
        <f aca="false">A995+1</f>
        <v>78</v>
      </c>
      <c r="D1017" s="5"/>
      <c r="E1017" s="6" t="n">
        <v>1</v>
      </c>
      <c r="F1017" s="6" t="n">
        <f aca="false">2*E1017</f>
        <v>2</v>
      </c>
      <c r="G1017" s="6" t="n">
        <f aca="false">2*F1017</f>
        <v>4</v>
      </c>
      <c r="H1017" s="6" t="n">
        <f aca="false">2*G1017</f>
        <v>8</v>
      </c>
      <c r="I1017" s="6" t="n">
        <f aca="false">2*H1017</f>
        <v>16</v>
      </c>
      <c r="J1017" s="6" t="n">
        <f aca="false">2*I1017</f>
        <v>32</v>
      </c>
      <c r="K1017" s="6" t="n">
        <f aca="false">2*J1017</f>
        <v>64</v>
      </c>
      <c r="L1017" s="6" t="n">
        <f aca="false">2*K1017</f>
        <v>128</v>
      </c>
      <c r="M1017" s="6" t="n">
        <f aca="false">2*L1017</f>
        <v>256</v>
      </c>
      <c r="N1017" s="6" t="n">
        <f aca="false">2*M1017</f>
        <v>512</v>
      </c>
      <c r="O1017" s="6" t="n">
        <f aca="false">2*N1017</f>
        <v>1024</v>
      </c>
      <c r="P1017" s="6" t="n">
        <f aca="false">2*O1017</f>
        <v>2048</v>
      </c>
      <c r="Q1017" s="6" t="n">
        <f aca="false">2*P1017</f>
        <v>4096</v>
      </c>
      <c r="R1017" s="6" t="n">
        <f aca="false">2*Q1017</f>
        <v>8192</v>
      </c>
      <c r="S1017" s="6" t="n">
        <f aca="false">2*R1017</f>
        <v>16384</v>
      </c>
      <c r="T1017" s="6" t="n">
        <f aca="false">2*S1017</f>
        <v>32768</v>
      </c>
      <c r="U1017" s="5"/>
      <c r="V1017" s="1" t="n">
        <f aca="false">INT(LOG(SUMPRODUCT(E1017:T1017,E1034:T1034))/LOG(2) + 1)</f>
        <v>7</v>
      </c>
    </row>
    <row collapsed="false" customFormat="false" customHeight="true" hidden="false" ht="14" outlineLevel="0" r="1018">
      <c r="A1018" s="1" t="str">
        <f aca="false">CHAR(A1017)</f>
        <v>N</v>
      </c>
      <c r="C1018" s="7" t="n">
        <v>1</v>
      </c>
      <c r="D1018" s="5"/>
      <c r="E1018" s="0" t="n">
        <v>1</v>
      </c>
      <c r="K1018" s="0" t="n">
        <v>1</v>
      </c>
      <c r="U1018" s="5"/>
    </row>
    <row collapsed="false" customFormat="false" customHeight="true" hidden="false" ht="14" outlineLevel="0" r="1019">
      <c r="C1019" s="7" t="n">
        <f aca="false">2*C1018</f>
        <v>2</v>
      </c>
      <c r="D1019" s="5"/>
      <c r="E1019" s="0" t="n">
        <v>1</v>
      </c>
      <c r="F1019" s="0" t="n">
        <v>1</v>
      </c>
      <c r="K1019" s="0" t="n">
        <v>1</v>
      </c>
      <c r="U1019" s="5"/>
    </row>
    <row collapsed="false" customFormat="false" customHeight="true" hidden="false" ht="14" outlineLevel="0" r="1020">
      <c r="C1020" s="7" t="n">
        <f aca="false">2*C1019</f>
        <v>4</v>
      </c>
      <c r="D1020" s="5"/>
      <c r="E1020" s="0" t="n">
        <v>1</v>
      </c>
      <c r="F1020" s="0" t="n">
        <v>1</v>
      </c>
      <c r="G1020" s="0" t="n">
        <v>1</v>
      </c>
      <c r="K1020" s="0" t="n">
        <v>1</v>
      </c>
      <c r="U1020" s="5"/>
    </row>
    <row collapsed="false" customFormat="false" customHeight="true" hidden="false" ht="14" outlineLevel="0" r="1021">
      <c r="C1021" s="7" t="n">
        <f aca="false">2*C1020</f>
        <v>8</v>
      </c>
      <c r="D1021" s="5"/>
      <c r="E1021" s="0" t="n">
        <v>1</v>
      </c>
      <c r="F1021" s="0" t="n">
        <v>1</v>
      </c>
      <c r="G1021" s="0" t="n">
        <v>1</v>
      </c>
      <c r="H1021" s="0" t="n">
        <v>1</v>
      </c>
      <c r="K1021" s="0" t="n">
        <v>1</v>
      </c>
      <c r="U1021" s="5"/>
    </row>
    <row collapsed="false" customFormat="false" customHeight="true" hidden="false" ht="14" outlineLevel="0" r="1022">
      <c r="C1022" s="7" t="n">
        <f aca="false">2*C1021</f>
        <v>16</v>
      </c>
      <c r="D1022" s="5"/>
      <c r="E1022" s="0" t="n">
        <v>1</v>
      </c>
      <c r="G1022" s="0" t="n">
        <v>1</v>
      </c>
      <c r="H1022" s="0" t="n">
        <v>1</v>
      </c>
      <c r="I1022" s="0" t="n">
        <v>1</v>
      </c>
      <c r="K1022" s="0" t="n">
        <v>1</v>
      </c>
      <c r="U1022" s="5"/>
    </row>
    <row collapsed="false" customFormat="false" customHeight="true" hidden="false" ht="14" outlineLevel="0" r="1023">
      <c r="C1023" s="7" t="n">
        <f aca="false">2*C1022</f>
        <v>32</v>
      </c>
      <c r="D1023" s="5"/>
      <c r="E1023" s="0" t="n">
        <v>1</v>
      </c>
      <c r="H1023" s="0" t="n">
        <v>1</v>
      </c>
      <c r="I1023" s="0" t="n">
        <v>1</v>
      </c>
      <c r="J1023" s="0" t="n">
        <v>1</v>
      </c>
      <c r="K1023" s="0" t="n">
        <v>1</v>
      </c>
      <c r="U1023" s="5"/>
    </row>
    <row collapsed="false" customFormat="false" customHeight="true" hidden="false" ht="14" outlineLevel="0" r="1024">
      <c r="C1024" s="7" t="n">
        <f aca="false">2*C1023</f>
        <v>64</v>
      </c>
      <c r="D1024" s="5"/>
      <c r="E1024" s="0" t="n">
        <v>1</v>
      </c>
      <c r="I1024" s="0" t="n">
        <v>1</v>
      </c>
      <c r="J1024" s="0" t="n">
        <v>1</v>
      </c>
      <c r="K1024" s="0" t="n">
        <v>1</v>
      </c>
      <c r="U1024" s="5"/>
    </row>
    <row collapsed="false" customFormat="false" customHeight="true" hidden="false" ht="14" outlineLevel="0" r="1025">
      <c r="C1025" s="7" t="n">
        <f aca="false">2*C1024</f>
        <v>128</v>
      </c>
      <c r="D1025" s="5"/>
      <c r="E1025" s="0" t="n">
        <v>1</v>
      </c>
      <c r="J1025" s="0" t="n">
        <v>1</v>
      </c>
      <c r="K1025" s="0" t="n">
        <v>1</v>
      </c>
      <c r="U1025" s="5"/>
    </row>
    <row collapsed="false" customFormat="false" customHeight="true" hidden="false" ht="14" outlineLevel="0" r="1026">
      <c r="C1026" s="7" t="n">
        <f aca="false">2*C1025</f>
        <v>256</v>
      </c>
      <c r="D1026" s="5"/>
      <c r="E1026" s="0" t="n">
        <v>1</v>
      </c>
      <c r="K1026" s="0" t="n">
        <v>1</v>
      </c>
      <c r="U1026" s="5"/>
    </row>
    <row collapsed="false" customFormat="false" customHeight="true" hidden="false" ht="14" outlineLevel="0" r="1027">
      <c r="C1027" s="7" t="n">
        <f aca="false">2*C1026</f>
        <v>512</v>
      </c>
      <c r="D1027" s="5"/>
      <c r="U1027" s="5"/>
    </row>
    <row collapsed="false" customFormat="false" customHeight="true" hidden="false" ht="14" outlineLevel="0" r="1028">
      <c r="C1028" s="7" t="n">
        <f aca="false">2*C1027</f>
        <v>1024</v>
      </c>
      <c r="D1028" s="5"/>
      <c r="U1028" s="5"/>
    </row>
    <row collapsed="false" customFormat="false" customHeight="true" hidden="false" ht="14" outlineLevel="0" r="1029">
      <c r="C1029" s="7" t="n">
        <f aca="false">2*C1028</f>
        <v>2048</v>
      </c>
      <c r="D1029" s="5"/>
      <c r="U1029" s="5"/>
    </row>
    <row collapsed="false" customFormat="false" customHeight="true" hidden="false" ht="14" outlineLevel="0" r="1030">
      <c r="C1030" s="7" t="n">
        <f aca="false">2*C1029</f>
        <v>4096</v>
      </c>
      <c r="D1030" s="5"/>
      <c r="U1030" s="5"/>
    </row>
    <row collapsed="false" customFormat="false" customHeight="true" hidden="false" ht="14" outlineLevel="0" r="1031">
      <c r="C1031" s="7" t="n">
        <f aca="false">2*C1030</f>
        <v>8192</v>
      </c>
      <c r="D1031" s="5"/>
      <c r="U1031" s="5"/>
    </row>
    <row collapsed="false" customFormat="false" customHeight="true" hidden="false" ht="14" outlineLevel="0" r="1032">
      <c r="C1032" s="7" t="n">
        <f aca="false">2*C1031</f>
        <v>16384</v>
      </c>
      <c r="D1032" s="5"/>
      <c r="U1032" s="5"/>
    </row>
    <row collapsed="false" customFormat="false" customHeight="true" hidden="false" ht="14" outlineLevel="0" r="1033">
      <c r="C1033" s="7" t="n">
        <f aca="false">2*C1032</f>
        <v>32768</v>
      </c>
      <c r="D1033" s="5"/>
      <c r="U1033" s="5"/>
    </row>
    <row collapsed="false" customFormat="false" customHeight="true" hidden="false" ht="14" outlineLevel="0" r="1034">
      <c r="D1034" s="5"/>
      <c r="E1034" s="8" t="n">
        <f aca="false">IF(E1035=0,0,1)</f>
        <v>1</v>
      </c>
      <c r="F1034" s="8" t="n">
        <f aca="false">IF(F1035=0,0,1)</f>
        <v>1</v>
      </c>
      <c r="G1034" s="8" t="n">
        <f aca="false">IF(G1035=0,0,1)</f>
        <v>1</v>
      </c>
      <c r="H1034" s="8" t="n">
        <f aca="false">IF(H1035=0,0,1)</f>
        <v>1</v>
      </c>
      <c r="I1034" s="8" t="n">
        <f aca="false">IF(I1035=0,0,1)</f>
        <v>1</v>
      </c>
      <c r="J1034" s="8" t="n">
        <f aca="false">IF(J1035=0,0,1)</f>
        <v>1</v>
      </c>
      <c r="K1034" s="8" t="n">
        <f aca="false">IF(K1035=0,0,1)</f>
        <v>1</v>
      </c>
      <c r="L1034" s="8" t="n">
        <f aca="false">IF(L1035=0,0,1)</f>
        <v>0</v>
      </c>
      <c r="M1034" s="8" t="n">
        <f aca="false">IF(M1035=0,0,1)</f>
        <v>0</v>
      </c>
      <c r="N1034" s="8" t="n">
        <f aca="false">IF(N1035=0,0,1)</f>
        <v>0</v>
      </c>
      <c r="O1034" s="8" t="n">
        <f aca="false">IF(O1035=0,0,1)</f>
        <v>0</v>
      </c>
      <c r="P1034" s="8" t="n">
        <f aca="false">IF(P1035=0,0,1)</f>
        <v>0</v>
      </c>
      <c r="Q1034" s="8" t="n">
        <f aca="false">IF(Q1035=0,0,1)</f>
        <v>0</v>
      </c>
      <c r="R1034" s="8" t="n">
        <f aca="false">IF(R1035=0,0,1)</f>
        <v>0</v>
      </c>
      <c r="S1034" s="8" t="n">
        <f aca="false">IF(S1035=0,0,1)</f>
        <v>0</v>
      </c>
      <c r="T1034" s="8" t="n">
        <f aca="false">IF(T1035=0,0,1)</f>
        <v>0</v>
      </c>
      <c r="U1034" s="5"/>
    </row>
    <row collapsed="false" customFormat="false" customHeight="true" hidden="true" ht="14" outlineLevel="0" r="1035">
      <c r="E1035" s="9" t="n">
        <f aca="false">SUMPRODUCT($C$6:$C$21,E1018:E1033)</f>
        <v>511</v>
      </c>
      <c r="F1035" s="9" t="n">
        <f aca="false">SUMPRODUCT($C$6:$C$21,F1018:F1033)</f>
        <v>14</v>
      </c>
      <c r="G1035" s="9" t="n">
        <f aca="false">SUMPRODUCT($C$6:$C$21,G1018:G1033)</f>
        <v>28</v>
      </c>
      <c r="H1035" s="9" t="n">
        <f aca="false">SUMPRODUCT($C$6:$C$21,H1018:H1033)</f>
        <v>56</v>
      </c>
      <c r="I1035" s="9" t="n">
        <f aca="false">SUMPRODUCT($C$6:$C$21,I1018:I1033)</f>
        <v>112</v>
      </c>
      <c r="J1035" s="9" t="n">
        <f aca="false">SUMPRODUCT($C$6:$C$21,J1018:J1033)</f>
        <v>224</v>
      </c>
      <c r="K1035" s="9" t="n">
        <f aca="false">SUMPRODUCT($C$6:$C$21,K1018:K1033)</f>
        <v>511</v>
      </c>
      <c r="L1035" s="9" t="n">
        <f aca="false">SUMPRODUCT($C$6:$C$21,L1018:L1033)</f>
        <v>0</v>
      </c>
      <c r="M1035" s="9" t="n">
        <f aca="false">SUMPRODUCT($C$6:$C$21,M1018:M1033)</f>
        <v>0</v>
      </c>
      <c r="N1035" s="9" t="n">
        <f aca="false">SUMPRODUCT($C$6:$C$21,N1018:N1033)</f>
        <v>0</v>
      </c>
      <c r="O1035" s="9" t="n">
        <f aca="false">SUMPRODUCT($C$6:$C$21,O1018:O1033)</f>
        <v>0</v>
      </c>
      <c r="P1035" s="9" t="n">
        <f aca="false">SUMPRODUCT($C$6:$C$21,P1018:P1033)</f>
        <v>0</v>
      </c>
      <c r="Q1035" s="9" t="n">
        <f aca="false">SUMPRODUCT($C$6:$C$21,Q1018:Q1033)</f>
        <v>0</v>
      </c>
      <c r="R1035" s="9" t="n">
        <f aca="false">SUMPRODUCT($C$6:$C$21,R1018:R1033)</f>
        <v>0</v>
      </c>
      <c r="S1035" s="9" t="n">
        <f aca="false">SUMPRODUCT($C$6:$C$21,S1018:S1033)</f>
        <v>0</v>
      </c>
      <c r="T1035" s="9" t="n">
        <f aca="false">SUMPRODUCT($C$6:$C$21,T1018:T1033)</f>
        <v>0</v>
      </c>
      <c r="U1035" s="10"/>
    </row>
    <row collapsed="false" customFormat="false" customHeight="true" hidden="true" ht="14" outlineLevel="0" r="1036">
      <c r="E1036" s="9" t="str">
        <f aca="false">IF(E1037&lt;=$V1017,CONCATENATE(", 0x",DEC2HEX(E1035,4)),"")</f>
        <v>, 0x01FF</v>
      </c>
      <c r="F1036" s="9" t="str">
        <f aca="false">IF(F1037&lt;=$V1017,CONCATENATE(", 0x",DEC2HEX(F1035,4)),"")</f>
        <v>, 0x000E</v>
      </c>
      <c r="G1036" s="9" t="str">
        <f aca="false">IF(G1037&lt;=$V1017,CONCATENATE(", 0x",DEC2HEX(G1035,4)),"")</f>
        <v>, 0x001C</v>
      </c>
      <c r="H1036" s="9" t="str">
        <f aca="false">IF(H1037&lt;=$V1017,CONCATENATE(", 0x",DEC2HEX(H1035,4)),"")</f>
        <v>, 0x0038</v>
      </c>
      <c r="I1036" s="9" t="str">
        <f aca="false">IF(I1037&lt;=$V1017,CONCATENATE(", 0x",DEC2HEX(I1035,4)),"")</f>
        <v>, 0x0070</v>
      </c>
      <c r="J1036" s="9" t="str">
        <f aca="false">IF(J1037&lt;=$V1017,CONCATENATE(", 0x",DEC2HEX(J1035,4)),"")</f>
        <v>, 0x00E0</v>
      </c>
      <c r="K1036" s="9" t="str">
        <f aca="false">IF(K1037&lt;=$V1017,CONCATENATE(", 0x",DEC2HEX(K1035,4)),"")</f>
        <v>, 0x01FF</v>
      </c>
      <c r="L1036" s="9" t="str">
        <f aca="false">IF(L1037&lt;=$V1017,CONCATENATE(", 0x",DEC2HEX(L1035,4)),"")</f>
        <v/>
      </c>
      <c r="M1036" s="9" t="str">
        <f aca="false">IF(M1037&lt;=$V1017,CONCATENATE(", 0x",DEC2HEX(M1035,4)),"")</f>
        <v/>
      </c>
      <c r="N1036" s="9" t="str">
        <f aca="false">IF(N1037&lt;=$V1017,CONCATENATE(", 0x",DEC2HEX(N1035,4)),"")</f>
        <v/>
      </c>
      <c r="O1036" s="9" t="str">
        <f aca="false">IF(O1037&lt;=$V1017,CONCATENATE(", 0x",DEC2HEX(O1035,4)),"")</f>
        <v/>
      </c>
      <c r="P1036" s="9" t="str">
        <f aca="false">IF(P1037&lt;=$V1017,CONCATENATE(", 0x",DEC2HEX(P1035,4)),"")</f>
        <v/>
      </c>
      <c r="Q1036" s="9" t="str">
        <f aca="false">IF(Q1037&lt;=$V1017,CONCATENATE(", 0x",DEC2HEX(Q1035,4)),"")</f>
        <v/>
      </c>
      <c r="R1036" s="9" t="str">
        <f aca="false">IF(R1037&lt;=$V1017,CONCATENATE(", 0x",DEC2HEX(R1035,4)),"")</f>
        <v/>
      </c>
      <c r="S1036" s="9" t="str">
        <f aca="false">IF(S1037&lt;=$V1017,CONCATENATE(", 0x",DEC2HEX(S1035,4)),"")</f>
        <v/>
      </c>
      <c r="T1036" s="9" t="str">
        <f aca="false">IF(T1037&lt;=$V1017,CONCATENATE(", 0x",DEC2HEX(T1035,4)),"")</f>
        <v/>
      </c>
    </row>
    <row collapsed="false" customFormat="false" customHeight="true" hidden="true" ht="14" outlineLevel="0" r="1037">
      <c r="E1037" s="0" t="n">
        <v>1</v>
      </c>
      <c r="F1037" s="0" t="n">
        <v>2</v>
      </c>
      <c r="G1037" s="0" t="n">
        <v>3</v>
      </c>
      <c r="H1037" s="0" t="n">
        <v>4</v>
      </c>
      <c r="I1037" s="0" t="n">
        <v>5</v>
      </c>
      <c r="J1037" s="0" t="n">
        <v>6</v>
      </c>
      <c r="K1037" s="0" t="n">
        <v>7</v>
      </c>
      <c r="L1037" s="0" t="n">
        <v>8</v>
      </c>
      <c r="M1037" s="0" t="n">
        <v>9</v>
      </c>
      <c r="N1037" s="0" t="n">
        <v>10</v>
      </c>
      <c r="O1037" s="0" t="n">
        <v>11</v>
      </c>
      <c r="P1037" s="0" t="n">
        <v>12</v>
      </c>
      <c r="Q1037" s="0" t="n">
        <v>13</v>
      </c>
      <c r="R1037" s="0" t="n">
        <v>14</v>
      </c>
      <c r="S1037" s="0" t="n">
        <v>15</v>
      </c>
      <c r="T1037" s="0" t="n">
        <v>16</v>
      </c>
    </row>
    <row collapsed="false" customFormat="false" customHeight="true" hidden="false" ht="15" outlineLevel="0" r="1039">
      <c r="A1039" s="4" t="n">
        <f aca="false">A1017+1</f>
        <v>79</v>
      </c>
      <c r="D1039" s="5"/>
      <c r="E1039" s="6" t="n">
        <v>1</v>
      </c>
      <c r="F1039" s="6" t="n">
        <f aca="false">2*E1039</f>
        <v>2</v>
      </c>
      <c r="G1039" s="6" t="n">
        <f aca="false">2*F1039</f>
        <v>4</v>
      </c>
      <c r="H1039" s="6" t="n">
        <f aca="false">2*G1039</f>
        <v>8</v>
      </c>
      <c r="I1039" s="6" t="n">
        <f aca="false">2*H1039</f>
        <v>16</v>
      </c>
      <c r="J1039" s="6" t="n">
        <f aca="false">2*I1039</f>
        <v>32</v>
      </c>
      <c r="K1039" s="6" t="n">
        <f aca="false">2*J1039</f>
        <v>64</v>
      </c>
      <c r="L1039" s="6" t="n">
        <f aca="false">2*K1039</f>
        <v>128</v>
      </c>
      <c r="M1039" s="6" t="n">
        <f aca="false">2*L1039</f>
        <v>256</v>
      </c>
      <c r="N1039" s="6" t="n">
        <f aca="false">2*M1039</f>
        <v>512</v>
      </c>
      <c r="O1039" s="6" t="n">
        <f aca="false">2*N1039</f>
        <v>1024</v>
      </c>
      <c r="P1039" s="6" t="n">
        <f aca="false">2*O1039</f>
        <v>2048</v>
      </c>
      <c r="Q1039" s="6" t="n">
        <f aca="false">2*P1039</f>
        <v>4096</v>
      </c>
      <c r="R1039" s="6" t="n">
        <f aca="false">2*Q1039</f>
        <v>8192</v>
      </c>
      <c r="S1039" s="6" t="n">
        <f aca="false">2*R1039</f>
        <v>16384</v>
      </c>
      <c r="T1039" s="6" t="n">
        <f aca="false">2*S1039</f>
        <v>32768</v>
      </c>
      <c r="U1039" s="5"/>
      <c r="V1039" s="1" t="n">
        <v>6</v>
      </c>
    </row>
    <row collapsed="false" customFormat="false" customHeight="true" hidden="false" ht="14" outlineLevel="0" r="1040">
      <c r="A1040" s="1" t="str">
        <f aca="false">CHAR(A1039)</f>
        <v>O</v>
      </c>
      <c r="C1040" s="7" t="n">
        <v>1</v>
      </c>
      <c r="D1040" s="5"/>
      <c r="F1040" s="0" t="n">
        <v>1</v>
      </c>
      <c r="G1040" s="0" t="n">
        <v>1</v>
      </c>
      <c r="H1040" s="0" t="n">
        <v>1</v>
      </c>
      <c r="I1040" s="0" t="n">
        <v>1</v>
      </c>
      <c r="U1040" s="5"/>
    </row>
    <row collapsed="false" customFormat="false" customHeight="true" hidden="false" ht="14" outlineLevel="0" r="1041">
      <c r="C1041" s="7" t="n">
        <f aca="false">2*C1040</f>
        <v>2</v>
      </c>
      <c r="D1041" s="5"/>
      <c r="E1041" s="0" t="n">
        <v>1</v>
      </c>
      <c r="F1041" s="0" t="n">
        <v>1</v>
      </c>
      <c r="I1041" s="0" t="n">
        <v>1</v>
      </c>
      <c r="J1041" s="0" t="n">
        <v>1</v>
      </c>
      <c r="U1041" s="5"/>
    </row>
    <row collapsed="false" customFormat="false" customHeight="true" hidden="false" ht="14" outlineLevel="0" r="1042">
      <c r="C1042" s="7" t="n">
        <f aca="false">2*C1041</f>
        <v>4</v>
      </c>
      <c r="D1042" s="5"/>
      <c r="E1042" s="0" t="n">
        <v>1</v>
      </c>
      <c r="F1042" s="0" t="n">
        <v>1</v>
      </c>
      <c r="I1042" s="0" t="n">
        <v>1</v>
      </c>
      <c r="J1042" s="0" t="n">
        <v>1</v>
      </c>
      <c r="U1042" s="5"/>
    </row>
    <row collapsed="false" customFormat="false" customHeight="true" hidden="false" ht="14" outlineLevel="0" r="1043">
      <c r="C1043" s="7" t="n">
        <f aca="false">2*C1042</f>
        <v>8</v>
      </c>
      <c r="D1043" s="5"/>
      <c r="E1043" s="0" t="n">
        <v>1</v>
      </c>
      <c r="F1043" s="0" t="n">
        <v>1</v>
      </c>
      <c r="I1043" s="0" t="n">
        <v>1</v>
      </c>
      <c r="J1043" s="0" t="n">
        <v>1</v>
      </c>
      <c r="U1043" s="5"/>
    </row>
    <row collapsed="false" customFormat="false" customHeight="true" hidden="false" ht="14" outlineLevel="0" r="1044">
      <c r="C1044" s="7" t="n">
        <f aca="false">2*C1043</f>
        <v>16</v>
      </c>
      <c r="D1044" s="5"/>
      <c r="E1044" s="0" t="n">
        <v>1</v>
      </c>
      <c r="F1044" s="0" t="n">
        <v>1</v>
      </c>
      <c r="I1044" s="0" t="n">
        <v>1</v>
      </c>
      <c r="J1044" s="0" t="n">
        <v>1</v>
      </c>
      <c r="U1044" s="5"/>
    </row>
    <row collapsed="false" customFormat="false" customHeight="true" hidden="false" ht="14" outlineLevel="0" r="1045">
      <c r="C1045" s="7" t="n">
        <f aca="false">2*C1044</f>
        <v>32</v>
      </c>
      <c r="D1045" s="5"/>
      <c r="E1045" s="0" t="n">
        <v>1</v>
      </c>
      <c r="F1045" s="0" t="n">
        <v>1</v>
      </c>
      <c r="I1045" s="0" t="n">
        <v>1</v>
      </c>
      <c r="J1045" s="0" t="n">
        <v>1</v>
      </c>
      <c r="U1045" s="5"/>
    </row>
    <row collapsed="false" customFormat="false" customHeight="true" hidden="false" ht="14" outlineLevel="0" r="1046">
      <c r="C1046" s="7" t="n">
        <f aca="false">2*C1045</f>
        <v>64</v>
      </c>
      <c r="D1046" s="5"/>
      <c r="E1046" s="0" t="n">
        <v>1</v>
      </c>
      <c r="F1046" s="0" t="n">
        <v>1</v>
      </c>
      <c r="I1046" s="0" t="n">
        <v>1</v>
      </c>
      <c r="J1046" s="0" t="n">
        <v>1</v>
      </c>
      <c r="U1046" s="5"/>
    </row>
    <row collapsed="false" customFormat="false" customHeight="true" hidden="false" ht="14" outlineLevel="0" r="1047">
      <c r="C1047" s="7" t="n">
        <f aca="false">2*C1046</f>
        <v>128</v>
      </c>
      <c r="D1047" s="5"/>
      <c r="E1047" s="0" t="n">
        <v>1</v>
      </c>
      <c r="F1047" s="0" t="n">
        <v>1</v>
      </c>
      <c r="I1047" s="0" t="n">
        <v>1</v>
      </c>
      <c r="J1047" s="0" t="n">
        <v>1</v>
      </c>
      <c r="U1047" s="5"/>
    </row>
    <row collapsed="false" customFormat="false" customHeight="true" hidden="false" ht="14" outlineLevel="0" r="1048">
      <c r="C1048" s="7" t="n">
        <f aca="false">2*C1047</f>
        <v>256</v>
      </c>
      <c r="D1048" s="5"/>
      <c r="F1048" s="0" t="n">
        <v>1</v>
      </c>
      <c r="G1048" s="0" t="n">
        <v>1</v>
      </c>
      <c r="H1048" s="0" t="n">
        <v>1</v>
      </c>
      <c r="I1048" s="0" t="n">
        <v>1</v>
      </c>
      <c r="U1048" s="5"/>
    </row>
    <row collapsed="false" customFormat="false" customHeight="true" hidden="false" ht="14" outlineLevel="0" r="1049">
      <c r="C1049" s="7" t="n">
        <f aca="false">2*C1048</f>
        <v>512</v>
      </c>
      <c r="D1049" s="5"/>
      <c r="U1049" s="5"/>
    </row>
    <row collapsed="false" customFormat="false" customHeight="true" hidden="false" ht="14" outlineLevel="0" r="1050">
      <c r="C1050" s="7" t="n">
        <f aca="false">2*C1049</f>
        <v>1024</v>
      </c>
      <c r="D1050" s="5"/>
      <c r="U1050" s="5"/>
    </row>
    <row collapsed="false" customFormat="false" customHeight="true" hidden="false" ht="14" outlineLevel="0" r="1051">
      <c r="C1051" s="7" t="n">
        <f aca="false">2*C1050</f>
        <v>2048</v>
      </c>
      <c r="D1051" s="5"/>
      <c r="U1051" s="5"/>
    </row>
    <row collapsed="false" customFormat="false" customHeight="true" hidden="false" ht="14" outlineLevel="0" r="1052">
      <c r="C1052" s="7" t="n">
        <f aca="false">2*C1051</f>
        <v>4096</v>
      </c>
      <c r="D1052" s="5"/>
      <c r="U1052" s="5"/>
    </row>
    <row collapsed="false" customFormat="false" customHeight="true" hidden="false" ht="14" outlineLevel="0" r="1053">
      <c r="C1053" s="7" t="n">
        <f aca="false">2*C1052</f>
        <v>8192</v>
      </c>
      <c r="D1053" s="5"/>
      <c r="U1053" s="5"/>
    </row>
    <row collapsed="false" customFormat="false" customHeight="true" hidden="false" ht="14" outlineLevel="0" r="1054">
      <c r="C1054" s="7" t="n">
        <f aca="false">2*C1053</f>
        <v>16384</v>
      </c>
      <c r="D1054" s="5"/>
      <c r="U1054" s="5"/>
    </row>
    <row collapsed="false" customFormat="false" customHeight="true" hidden="false" ht="14" outlineLevel="0" r="1055">
      <c r="C1055" s="7" t="n">
        <f aca="false">2*C1054</f>
        <v>32768</v>
      </c>
      <c r="D1055" s="5"/>
      <c r="U1055" s="5"/>
    </row>
    <row collapsed="false" customFormat="false" customHeight="true" hidden="false" ht="14" outlineLevel="0" r="1056">
      <c r="D1056" s="5"/>
      <c r="E1056" s="8" t="n">
        <f aca="false">IF(E1057=0,0,1)</f>
        <v>1</v>
      </c>
      <c r="F1056" s="8" t="n">
        <f aca="false">IF(F1057=0,0,1)</f>
        <v>1</v>
      </c>
      <c r="G1056" s="8" t="n">
        <f aca="false">IF(G1057=0,0,1)</f>
        <v>1</v>
      </c>
      <c r="H1056" s="8" t="n">
        <f aca="false">IF(H1057=0,0,1)</f>
        <v>1</v>
      </c>
      <c r="I1056" s="8" t="n">
        <f aca="false">IF(I1057=0,0,1)</f>
        <v>1</v>
      </c>
      <c r="J1056" s="8" t="n">
        <f aca="false">IF(J1057=0,0,1)</f>
        <v>1</v>
      </c>
      <c r="K1056" s="8" t="n">
        <f aca="false">IF(K1057=0,0,1)</f>
        <v>0</v>
      </c>
      <c r="L1056" s="8" t="n">
        <f aca="false">IF(L1057=0,0,1)</f>
        <v>0</v>
      </c>
      <c r="M1056" s="8" t="n">
        <f aca="false">IF(M1057=0,0,1)</f>
        <v>0</v>
      </c>
      <c r="N1056" s="8" t="n">
        <f aca="false">IF(N1057=0,0,1)</f>
        <v>0</v>
      </c>
      <c r="O1056" s="8" t="n">
        <f aca="false">IF(O1057=0,0,1)</f>
        <v>0</v>
      </c>
      <c r="P1056" s="8" t="n">
        <f aca="false">IF(P1057=0,0,1)</f>
        <v>0</v>
      </c>
      <c r="Q1056" s="8" t="n">
        <f aca="false">IF(Q1057=0,0,1)</f>
        <v>0</v>
      </c>
      <c r="R1056" s="8" t="n">
        <f aca="false">IF(R1057=0,0,1)</f>
        <v>0</v>
      </c>
      <c r="S1056" s="8" t="n">
        <f aca="false">IF(S1057=0,0,1)</f>
        <v>0</v>
      </c>
      <c r="T1056" s="8" t="n">
        <f aca="false">IF(T1057=0,0,1)</f>
        <v>0</v>
      </c>
      <c r="U1056" s="5"/>
    </row>
    <row collapsed="false" customFormat="false" customHeight="true" hidden="true" ht="38" outlineLevel="0" r="1057">
      <c r="E1057" s="9" t="n">
        <f aca="false">SUMPRODUCT($C$6:$C$21,E1040:E1055)</f>
        <v>254</v>
      </c>
      <c r="F1057" s="9" t="n">
        <f aca="false">SUMPRODUCT($C$6:$C$21,F1040:F1055)</f>
        <v>511</v>
      </c>
      <c r="G1057" s="9" t="n">
        <f aca="false">SUMPRODUCT($C$6:$C$21,G1040:G1055)</f>
        <v>257</v>
      </c>
      <c r="H1057" s="9" t="n">
        <f aca="false">SUMPRODUCT($C$6:$C$21,H1040:H1055)</f>
        <v>257</v>
      </c>
      <c r="I1057" s="9" t="n">
        <f aca="false">SUMPRODUCT($C$6:$C$21,I1040:I1055)</f>
        <v>511</v>
      </c>
      <c r="J1057" s="9" t="n">
        <f aca="false">SUMPRODUCT($C$6:$C$21,J1040:J1055)</f>
        <v>254</v>
      </c>
      <c r="K1057" s="9" t="n">
        <f aca="false">SUMPRODUCT($C$6:$C$21,K1040:K1055)</f>
        <v>0</v>
      </c>
      <c r="L1057" s="9" t="n">
        <f aca="false">SUMPRODUCT($C$6:$C$21,L1040:L1055)</f>
        <v>0</v>
      </c>
      <c r="M1057" s="9" t="n">
        <f aca="false">SUMPRODUCT($C$6:$C$21,M1040:M1055)</f>
        <v>0</v>
      </c>
      <c r="N1057" s="9" t="n">
        <f aca="false">SUMPRODUCT($C$6:$C$21,N1040:N1055)</f>
        <v>0</v>
      </c>
      <c r="O1057" s="9" t="n">
        <f aca="false">SUMPRODUCT($C$6:$C$21,O1040:O1055)</f>
        <v>0</v>
      </c>
      <c r="P1057" s="9" t="n">
        <f aca="false">SUMPRODUCT($C$6:$C$21,P1040:P1055)</f>
        <v>0</v>
      </c>
      <c r="Q1057" s="9" t="n">
        <f aca="false">SUMPRODUCT($C$6:$C$21,Q1040:Q1055)</f>
        <v>0</v>
      </c>
      <c r="R1057" s="9" t="n">
        <f aca="false">SUMPRODUCT($C$6:$C$21,R1040:R1055)</f>
        <v>0</v>
      </c>
      <c r="S1057" s="9" t="n">
        <f aca="false">SUMPRODUCT($C$6:$C$21,S1040:S1055)</f>
        <v>0</v>
      </c>
      <c r="T1057" s="9" t="n">
        <f aca="false">SUMPRODUCT($C$6:$C$21,T1040:T1055)</f>
        <v>0</v>
      </c>
      <c r="U1057" s="10"/>
    </row>
    <row collapsed="false" customFormat="false" customHeight="true" hidden="true" ht="48" outlineLevel="0" r="1058">
      <c r="E1058" s="9" t="str">
        <f aca="false">IF(E1059&lt;=$V$5,CONCATENATE(", 0x",DEC2HEX(E1057,4)),"")</f>
        <v>, 0x00FE</v>
      </c>
      <c r="F1058" s="9" t="str">
        <f aca="false">IF(F1059&lt;=$V$5,CONCATENATE(", 0x",DEC2HEX(F1057,4)),"")</f>
        <v>, 0x01FF</v>
      </c>
      <c r="G1058" s="9" t="str">
        <f aca="false">IF(G1059&lt;=$V$5,CONCATENATE(", 0x",DEC2HEX(G1057,4)),"")</f>
        <v>, 0x0101</v>
      </c>
      <c r="H1058" s="9" t="str">
        <f aca="false">IF(H1059&lt;=$V$5,CONCATENATE(", 0x",DEC2HEX(H1057,4)),"")</f>
        <v>, 0x0101</v>
      </c>
      <c r="I1058" s="9" t="str">
        <f aca="false">IF(I1059&lt;=$V$5,CONCATENATE(", 0x",DEC2HEX(I1057,4)),"")</f>
        <v>, 0x01FF</v>
      </c>
      <c r="J1058" s="9" t="str">
        <f aca="false">IF(J1059&lt;=$V$5,CONCATENATE(", 0x",DEC2HEX(J1057,4)),"")</f>
        <v>, 0x00FE</v>
      </c>
      <c r="K1058" s="9" t="str">
        <f aca="false">IF(K1059&lt;=$V$5,CONCATENATE(", 0x",DEC2HEX(K1057,4)),"")</f>
        <v/>
      </c>
      <c r="L1058" s="9" t="str">
        <f aca="false">IF(L1059&lt;=$V$5,CONCATENATE(", 0x",DEC2HEX(L1057,4)),"")</f>
        <v/>
      </c>
      <c r="M1058" s="9" t="str">
        <f aca="false">IF(M1059&lt;=$V$5,CONCATENATE(", 0x",DEC2HEX(M1057,4)),"")</f>
        <v/>
      </c>
      <c r="N1058" s="9" t="str">
        <f aca="false">IF(N1059&lt;=$V$5,CONCATENATE(", 0x",DEC2HEX(N1057,4)),"")</f>
        <v/>
      </c>
      <c r="O1058" s="9" t="str">
        <f aca="false">IF(O1059&lt;=$V$5,CONCATENATE(", 0x",DEC2HEX(O1057,4)),"")</f>
        <v/>
      </c>
      <c r="P1058" s="9" t="str">
        <f aca="false">IF(P1059&lt;=$V$5,CONCATENATE(", 0x",DEC2HEX(P1057,4)),"")</f>
        <v/>
      </c>
      <c r="Q1058" s="9" t="str">
        <f aca="false">IF(Q1059&lt;=$V$5,CONCATENATE(", 0x",DEC2HEX(Q1057,4)),"")</f>
        <v/>
      </c>
      <c r="R1058" s="9" t="str">
        <f aca="false">IF(R1059&lt;=$V$5,CONCATENATE(", 0x",DEC2HEX(R1057,4)),"")</f>
        <v/>
      </c>
      <c r="S1058" s="9" t="str">
        <f aca="false">IF(S1059&lt;=$V$5,CONCATENATE(", 0x",DEC2HEX(S1057,4)),"")</f>
        <v/>
      </c>
      <c r="T1058" s="9" t="str">
        <f aca="false">IF(T1059&lt;=$V$5,CONCATENATE(", 0x",DEC2HEX(T1057,4)),"")</f>
        <v/>
      </c>
    </row>
    <row collapsed="false" customFormat="false" customHeight="true" hidden="true" ht="14" outlineLevel="0" r="1059">
      <c r="E1059" s="0" t="n">
        <v>1</v>
      </c>
      <c r="F1059" s="0" t="n">
        <v>2</v>
      </c>
      <c r="G1059" s="0" t="n">
        <v>3</v>
      </c>
      <c r="H1059" s="0" t="n">
        <v>4</v>
      </c>
      <c r="I1059" s="0" t="n">
        <v>5</v>
      </c>
      <c r="J1059" s="0" t="n">
        <v>6</v>
      </c>
      <c r="K1059" s="0" t="n">
        <v>7</v>
      </c>
      <c r="L1059" s="0" t="n">
        <v>8</v>
      </c>
      <c r="M1059" s="0" t="n">
        <v>9</v>
      </c>
      <c r="N1059" s="0" t="n">
        <v>10</v>
      </c>
      <c r="O1059" s="0" t="n">
        <v>11</v>
      </c>
      <c r="P1059" s="0" t="n">
        <v>12</v>
      </c>
      <c r="Q1059" s="0" t="n">
        <v>13</v>
      </c>
      <c r="R1059" s="0" t="n">
        <v>14</v>
      </c>
      <c r="S1059" s="0" t="n">
        <v>15</v>
      </c>
      <c r="T1059" s="0" t="n">
        <v>16</v>
      </c>
    </row>
    <row collapsed="false" customFormat="false" customHeight="true" hidden="false" ht="15" outlineLevel="0" r="1061">
      <c r="A1061" s="4" t="n">
        <f aca="false">A1039+1</f>
        <v>80</v>
      </c>
      <c r="D1061" s="5"/>
      <c r="E1061" s="6" t="n">
        <v>1</v>
      </c>
      <c r="F1061" s="6" t="n">
        <f aca="false">2*E1061</f>
        <v>2</v>
      </c>
      <c r="G1061" s="6" t="n">
        <f aca="false">2*F1061</f>
        <v>4</v>
      </c>
      <c r="H1061" s="6" t="n">
        <f aca="false">2*G1061</f>
        <v>8</v>
      </c>
      <c r="I1061" s="6" t="n">
        <f aca="false">2*H1061</f>
        <v>16</v>
      </c>
      <c r="J1061" s="6" t="n">
        <f aca="false">2*I1061</f>
        <v>32</v>
      </c>
      <c r="K1061" s="6" t="n">
        <f aca="false">2*J1061</f>
        <v>64</v>
      </c>
      <c r="L1061" s="6" t="n">
        <f aca="false">2*K1061</f>
        <v>128</v>
      </c>
      <c r="M1061" s="6" t="n">
        <f aca="false">2*L1061</f>
        <v>256</v>
      </c>
      <c r="N1061" s="6" t="n">
        <f aca="false">2*M1061</f>
        <v>512</v>
      </c>
      <c r="O1061" s="6" t="n">
        <f aca="false">2*N1061</f>
        <v>1024</v>
      </c>
      <c r="P1061" s="6" t="n">
        <f aca="false">2*O1061</f>
        <v>2048</v>
      </c>
      <c r="Q1061" s="6" t="n">
        <f aca="false">2*P1061</f>
        <v>4096</v>
      </c>
      <c r="R1061" s="6" t="n">
        <f aca="false">2*Q1061</f>
        <v>8192</v>
      </c>
      <c r="S1061" s="6" t="n">
        <f aca="false">2*R1061</f>
        <v>16384</v>
      </c>
      <c r="T1061" s="6" t="n">
        <f aca="false">2*S1061</f>
        <v>32768</v>
      </c>
      <c r="U1061" s="5"/>
      <c r="V1061" s="1" t="n">
        <f aca="false">INT(LOG(SUMPRODUCT(E1061:T1061,E1078:T1078))/LOG(2) + 1)</f>
        <v>6</v>
      </c>
    </row>
    <row collapsed="false" customFormat="false" customHeight="true" hidden="false" ht="14" outlineLevel="0" r="1062">
      <c r="A1062" s="1" t="str">
        <f aca="false">CHAR(A1061)</f>
        <v>P</v>
      </c>
      <c r="C1062" s="7" t="n">
        <v>1</v>
      </c>
      <c r="D1062" s="5"/>
      <c r="E1062" s="0" t="n">
        <v>1</v>
      </c>
      <c r="F1062" s="0" t="n">
        <v>1</v>
      </c>
      <c r="G1062" s="0" t="n">
        <v>1</v>
      </c>
      <c r="H1062" s="0" t="n">
        <v>1</v>
      </c>
      <c r="I1062" s="0" t="n">
        <v>1</v>
      </c>
      <c r="U1062" s="5"/>
    </row>
    <row collapsed="false" customFormat="false" customHeight="true" hidden="false" ht="14" outlineLevel="0" r="1063">
      <c r="C1063" s="7" t="n">
        <f aca="false">2*C1062</f>
        <v>2</v>
      </c>
      <c r="D1063" s="5"/>
      <c r="E1063" s="0" t="n">
        <v>1</v>
      </c>
      <c r="F1063" s="0" t="n">
        <v>1</v>
      </c>
      <c r="I1063" s="0" t="n">
        <v>1</v>
      </c>
      <c r="J1063" s="0" t="n">
        <v>1</v>
      </c>
      <c r="U1063" s="5"/>
    </row>
    <row collapsed="false" customFormat="false" customHeight="true" hidden="false" ht="14" outlineLevel="0" r="1064">
      <c r="C1064" s="7" t="n">
        <f aca="false">2*C1063</f>
        <v>4</v>
      </c>
      <c r="D1064" s="5"/>
      <c r="E1064" s="0" t="n">
        <v>1</v>
      </c>
      <c r="F1064" s="0" t="n">
        <v>1</v>
      </c>
      <c r="I1064" s="0" t="n">
        <v>1</v>
      </c>
      <c r="J1064" s="0" t="n">
        <v>1</v>
      </c>
      <c r="U1064" s="5"/>
    </row>
    <row collapsed="false" customFormat="false" customHeight="true" hidden="false" ht="14" outlineLevel="0" r="1065">
      <c r="C1065" s="7" t="n">
        <f aca="false">2*C1064</f>
        <v>8</v>
      </c>
      <c r="D1065" s="5"/>
      <c r="E1065" s="0" t="n">
        <v>1</v>
      </c>
      <c r="F1065" s="0" t="n">
        <v>1</v>
      </c>
      <c r="I1065" s="0" t="n">
        <v>1</v>
      </c>
      <c r="J1065" s="0" t="n">
        <v>1</v>
      </c>
      <c r="U1065" s="5"/>
    </row>
    <row collapsed="false" customFormat="false" customHeight="true" hidden="false" ht="14" outlineLevel="0" r="1066">
      <c r="C1066" s="7" t="n">
        <f aca="false">2*C1065</f>
        <v>16</v>
      </c>
      <c r="D1066" s="5"/>
      <c r="E1066" s="0" t="n">
        <v>1</v>
      </c>
      <c r="F1066" s="0" t="n">
        <v>1</v>
      </c>
      <c r="G1066" s="0" t="n">
        <v>1</v>
      </c>
      <c r="H1066" s="0" t="n">
        <v>1</v>
      </c>
      <c r="I1066" s="0" t="n">
        <v>1</v>
      </c>
      <c r="U1066" s="5"/>
    </row>
    <row collapsed="false" customFormat="false" customHeight="true" hidden="false" ht="14" outlineLevel="0" r="1067">
      <c r="C1067" s="7" t="n">
        <f aca="false">2*C1066</f>
        <v>32</v>
      </c>
      <c r="D1067" s="5"/>
      <c r="E1067" s="0" t="n">
        <v>1</v>
      </c>
      <c r="F1067" s="0" t="n">
        <v>1</v>
      </c>
      <c r="U1067" s="5"/>
    </row>
    <row collapsed="false" customFormat="false" customHeight="true" hidden="false" ht="14" outlineLevel="0" r="1068">
      <c r="C1068" s="7" t="n">
        <f aca="false">2*C1067</f>
        <v>64</v>
      </c>
      <c r="D1068" s="5"/>
      <c r="E1068" s="0" t="n">
        <v>1</v>
      </c>
      <c r="F1068" s="0" t="n">
        <v>1</v>
      </c>
      <c r="U1068" s="5"/>
    </row>
    <row collapsed="false" customFormat="false" customHeight="true" hidden="false" ht="14" outlineLevel="0" r="1069">
      <c r="C1069" s="7" t="n">
        <f aca="false">2*C1068</f>
        <v>128</v>
      </c>
      <c r="D1069" s="5"/>
      <c r="E1069" s="0" t="n">
        <v>1</v>
      </c>
      <c r="F1069" s="0" t="n">
        <v>1</v>
      </c>
      <c r="U1069" s="5"/>
    </row>
    <row collapsed="false" customFormat="false" customHeight="true" hidden="false" ht="14" outlineLevel="0" r="1070">
      <c r="C1070" s="7" t="n">
        <f aca="false">2*C1069</f>
        <v>256</v>
      </c>
      <c r="D1070" s="5"/>
      <c r="E1070" s="0" t="n">
        <v>1</v>
      </c>
      <c r="F1070" s="0" t="n">
        <v>1</v>
      </c>
      <c r="U1070" s="5"/>
    </row>
    <row collapsed="false" customFormat="false" customHeight="true" hidden="false" ht="14" outlineLevel="0" r="1071">
      <c r="C1071" s="7" t="n">
        <f aca="false">2*C1070</f>
        <v>512</v>
      </c>
      <c r="D1071" s="5"/>
      <c r="U1071" s="5"/>
    </row>
    <row collapsed="false" customFormat="false" customHeight="true" hidden="false" ht="14" outlineLevel="0" r="1072">
      <c r="C1072" s="7" t="n">
        <f aca="false">2*C1071</f>
        <v>1024</v>
      </c>
      <c r="D1072" s="5"/>
      <c r="U1072" s="5"/>
    </row>
    <row collapsed="false" customFormat="false" customHeight="true" hidden="false" ht="14" outlineLevel="0" r="1073">
      <c r="C1073" s="7" t="n">
        <f aca="false">2*C1072</f>
        <v>2048</v>
      </c>
      <c r="D1073" s="5"/>
      <c r="U1073" s="5"/>
    </row>
    <row collapsed="false" customFormat="false" customHeight="true" hidden="false" ht="14" outlineLevel="0" r="1074">
      <c r="C1074" s="7" t="n">
        <f aca="false">2*C1073</f>
        <v>4096</v>
      </c>
      <c r="D1074" s="5"/>
      <c r="U1074" s="5"/>
    </row>
    <row collapsed="false" customFormat="false" customHeight="true" hidden="false" ht="14" outlineLevel="0" r="1075">
      <c r="C1075" s="7" t="n">
        <f aca="false">2*C1074</f>
        <v>8192</v>
      </c>
      <c r="D1075" s="5"/>
      <c r="U1075" s="5"/>
    </row>
    <row collapsed="false" customFormat="false" customHeight="true" hidden="false" ht="14" outlineLevel="0" r="1076">
      <c r="C1076" s="7" t="n">
        <f aca="false">2*C1075</f>
        <v>16384</v>
      </c>
      <c r="D1076" s="5"/>
      <c r="U1076" s="5"/>
    </row>
    <row collapsed="false" customFormat="false" customHeight="true" hidden="false" ht="14" outlineLevel="0" r="1077">
      <c r="C1077" s="7" t="n">
        <f aca="false">2*C1076</f>
        <v>32768</v>
      </c>
      <c r="D1077" s="5"/>
      <c r="U1077" s="5"/>
    </row>
    <row collapsed="false" customFormat="false" customHeight="true" hidden="false" ht="14" outlineLevel="0" r="1078">
      <c r="D1078" s="5"/>
      <c r="E1078" s="8" t="n">
        <f aca="false">IF(E1079=0,0,1)</f>
        <v>1</v>
      </c>
      <c r="F1078" s="8" t="n">
        <f aca="false">IF(F1079=0,0,1)</f>
        <v>1</v>
      </c>
      <c r="G1078" s="8" t="n">
        <f aca="false">IF(G1079=0,0,1)</f>
        <v>1</v>
      </c>
      <c r="H1078" s="8" t="n">
        <f aca="false">IF(H1079=0,0,1)</f>
        <v>1</v>
      </c>
      <c r="I1078" s="8" t="n">
        <f aca="false">IF(I1079=0,0,1)</f>
        <v>1</v>
      </c>
      <c r="J1078" s="8" t="n">
        <f aca="false">IF(J1079=0,0,1)</f>
        <v>1</v>
      </c>
      <c r="K1078" s="8" t="n">
        <f aca="false">IF(K1079=0,0,1)</f>
        <v>0</v>
      </c>
      <c r="L1078" s="8" t="n">
        <f aca="false">IF(L1079=0,0,1)</f>
        <v>0</v>
      </c>
      <c r="M1078" s="8" t="n">
        <f aca="false">IF(M1079=0,0,1)</f>
        <v>0</v>
      </c>
      <c r="N1078" s="8" t="n">
        <f aca="false">IF(N1079=0,0,1)</f>
        <v>0</v>
      </c>
      <c r="O1078" s="8" t="n">
        <f aca="false">IF(O1079=0,0,1)</f>
        <v>0</v>
      </c>
      <c r="P1078" s="8" t="n">
        <f aca="false">IF(P1079=0,0,1)</f>
        <v>0</v>
      </c>
      <c r="Q1078" s="8" t="n">
        <f aca="false">IF(Q1079=0,0,1)</f>
        <v>0</v>
      </c>
      <c r="R1078" s="8" t="n">
        <f aca="false">IF(R1079=0,0,1)</f>
        <v>0</v>
      </c>
      <c r="S1078" s="8" t="n">
        <f aca="false">IF(S1079=0,0,1)</f>
        <v>0</v>
      </c>
      <c r="T1078" s="8" t="n">
        <f aca="false">IF(T1079=0,0,1)</f>
        <v>0</v>
      </c>
      <c r="U1078" s="5"/>
    </row>
    <row collapsed="false" customFormat="false" customHeight="true" hidden="true" ht="38" outlineLevel="0" r="1079">
      <c r="E1079" s="9" t="n">
        <f aca="false">SUMPRODUCT($C$6:$C$21,E1062:E1077)</f>
        <v>511</v>
      </c>
      <c r="F1079" s="9" t="n">
        <f aca="false">SUMPRODUCT($C$6:$C$21,F1062:F1077)</f>
        <v>511</v>
      </c>
      <c r="G1079" s="9" t="n">
        <f aca="false">SUMPRODUCT($C$6:$C$21,G1062:G1077)</f>
        <v>17</v>
      </c>
      <c r="H1079" s="9" t="n">
        <f aca="false">SUMPRODUCT($C$6:$C$21,H1062:H1077)</f>
        <v>17</v>
      </c>
      <c r="I1079" s="9" t="n">
        <f aca="false">SUMPRODUCT($C$6:$C$21,I1062:I1077)</f>
        <v>31</v>
      </c>
      <c r="J1079" s="9" t="n">
        <f aca="false">SUMPRODUCT($C$6:$C$21,J1062:J1077)</f>
        <v>14</v>
      </c>
      <c r="K1079" s="9" t="n">
        <f aca="false">SUMPRODUCT($C$6:$C$21,K1062:K1077)</f>
        <v>0</v>
      </c>
      <c r="L1079" s="9" t="n">
        <f aca="false">SUMPRODUCT($C$6:$C$21,L1062:L1077)</f>
        <v>0</v>
      </c>
      <c r="M1079" s="9" t="n">
        <f aca="false">SUMPRODUCT($C$6:$C$21,M1062:M1077)</f>
        <v>0</v>
      </c>
      <c r="N1079" s="9" t="n">
        <f aca="false">SUMPRODUCT($C$6:$C$21,N1062:N1077)</f>
        <v>0</v>
      </c>
      <c r="O1079" s="9" t="n">
        <f aca="false">SUMPRODUCT($C$6:$C$21,O1062:O1077)</f>
        <v>0</v>
      </c>
      <c r="P1079" s="9" t="n">
        <f aca="false">SUMPRODUCT($C$6:$C$21,P1062:P1077)</f>
        <v>0</v>
      </c>
      <c r="Q1079" s="9" t="n">
        <f aca="false">SUMPRODUCT($C$6:$C$21,Q1062:Q1077)</f>
        <v>0</v>
      </c>
      <c r="R1079" s="9" t="n">
        <f aca="false">SUMPRODUCT($C$6:$C$21,R1062:R1077)</f>
        <v>0</v>
      </c>
      <c r="S1079" s="9" t="n">
        <f aca="false">SUMPRODUCT($C$6:$C$21,S1062:S1077)</f>
        <v>0</v>
      </c>
      <c r="T1079" s="9" t="n">
        <f aca="false">SUMPRODUCT($C$6:$C$21,T1062:T1077)</f>
        <v>0</v>
      </c>
      <c r="U1079" s="10"/>
    </row>
    <row collapsed="false" customFormat="false" customHeight="true" hidden="true" ht="48" outlineLevel="0" r="1080">
      <c r="E1080" s="9" t="str">
        <f aca="false">IF(E1081&lt;=$V1061,CONCATENATE(", 0x",DEC2HEX(E1079,4)),"")</f>
        <v>, 0x01FF</v>
      </c>
      <c r="F1080" s="9" t="str">
        <f aca="false">IF(F1081&lt;=$V1061,CONCATENATE(", 0x",DEC2HEX(F1079,4)),"")</f>
        <v>, 0x01FF</v>
      </c>
      <c r="G1080" s="9" t="str">
        <f aca="false">IF(G1081&lt;=$V1061,CONCATENATE(", 0x",DEC2HEX(G1079,4)),"")</f>
        <v>, 0x0011</v>
      </c>
      <c r="H1080" s="9" t="str">
        <f aca="false">IF(H1081&lt;=$V1061,CONCATENATE(", 0x",DEC2HEX(H1079,4)),"")</f>
        <v>, 0x0011</v>
      </c>
      <c r="I1080" s="9" t="str">
        <f aca="false">IF(I1081&lt;=$V1061,CONCATENATE(", 0x",DEC2HEX(I1079,4)),"")</f>
        <v>, 0x001F</v>
      </c>
      <c r="J1080" s="9" t="str">
        <f aca="false">IF(J1081&lt;=$V1061,CONCATENATE(", 0x",DEC2HEX(J1079,4)),"")</f>
        <v>, 0x000E</v>
      </c>
      <c r="K1080" s="9" t="str">
        <f aca="false">IF(K1081&lt;=$V1061,CONCATENATE(", 0x",DEC2HEX(K1079,4)),"")</f>
        <v/>
      </c>
      <c r="L1080" s="9" t="str">
        <f aca="false">IF(L1081&lt;=$V1061,CONCATENATE(", 0x",DEC2HEX(L1079,4)),"")</f>
        <v/>
      </c>
      <c r="M1080" s="9" t="str">
        <f aca="false">IF(M1081&lt;=$V1061,CONCATENATE(", 0x",DEC2HEX(M1079,4)),"")</f>
        <v/>
      </c>
      <c r="N1080" s="9" t="str">
        <f aca="false">IF(N1081&lt;=$V1061,CONCATENATE(", 0x",DEC2HEX(N1079,4)),"")</f>
        <v/>
      </c>
      <c r="O1080" s="9" t="str">
        <f aca="false">IF(O1081&lt;=$V1061,CONCATENATE(", 0x",DEC2HEX(O1079,4)),"")</f>
        <v/>
      </c>
      <c r="P1080" s="9" t="str">
        <f aca="false">IF(P1081&lt;=$V1061,CONCATENATE(", 0x",DEC2HEX(P1079,4)),"")</f>
        <v/>
      </c>
      <c r="Q1080" s="9" t="str">
        <f aca="false">IF(Q1081&lt;=$V1061,CONCATENATE(", 0x",DEC2HEX(Q1079,4)),"")</f>
        <v/>
      </c>
      <c r="R1080" s="9" t="str">
        <f aca="false">IF(R1081&lt;=$V1061,CONCATENATE(", 0x",DEC2HEX(R1079,4)),"")</f>
        <v/>
      </c>
      <c r="S1080" s="9" t="str">
        <f aca="false">IF(S1081&lt;=$V1061,CONCATENATE(", 0x",DEC2HEX(S1079,4)),"")</f>
        <v/>
      </c>
      <c r="T1080" s="9" t="str">
        <f aca="false">IF(T1081&lt;=$V1061,CONCATENATE(", 0x",DEC2HEX(T1079,4)),"")</f>
        <v/>
      </c>
    </row>
    <row collapsed="false" customFormat="false" customHeight="true" hidden="true" ht="14" outlineLevel="0" r="1081">
      <c r="E1081" s="0" t="n">
        <v>1</v>
      </c>
      <c r="F1081" s="0" t="n">
        <v>2</v>
      </c>
      <c r="G1081" s="0" t="n">
        <v>3</v>
      </c>
      <c r="H1081" s="0" t="n">
        <v>4</v>
      </c>
      <c r="I1081" s="0" t="n">
        <v>5</v>
      </c>
      <c r="J1081" s="0" t="n">
        <v>6</v>
      </c>
      <c r="K1081" s="0" t="n">
        <v>7</v>
      </c>
      <c r="L1081" s="0" t="n">
        <v>8</v>
      </c>
      <c r="M1081" s="0" t="n">
        <v>9</v>
      </c>
      <c r="N1081" s="0" t="n">
        <v>10</v>
      </c>
      <c r="O1081" s="0" t="n">
        <v>11</v>
      </c>
      <c r="P1081" s="0" t="n">
        <v>12</v>
      </c>
      <c r="Q1081" s="0" t="n">
        <v>13</v>
      </c>
      <c r="R1081" s="0" t="n">
        <v>14</v>
      </c>
      <c r="S1081" s="0" t="n">
        <v>15</v>
      </c>
      <c r="T1081" s="0" t="n">
        <v>16</v>
      </c>
    </row>
    <row collapsed="false" customFormat="false" customHeight="true" hidden="false" ht="14" outlineLevel="0" r="1083">
      <c r="A1083" s="4" t="n">
        <f aca="false">A1061+1</f>
        <v>81</v>
      </c>
      <c r="D1083" s="5"/>
      <c r="E1083" s="6" t="n">
        <v>1</v>
      </c>
      <c r="F1083" s="6" t="n">
        <f aca="false">2*E1083</f>
        <v>2</v>
      </c>
      <c r="G1083" s="6" t="n">
        <f aca="false">2*F1083</f>
        <v>4</v>
      </c>
      <c r="H1083" s="6" t="n">
        <f aca="false">2*G1083</f>
        <v>8</v>
      </c>
      <c r="I1083" s="6" t="n">
        <f aca="false">2*H1083</f>
        <v>16</v>
      </c>
      <c r="J1083" s="6" t="n">
        <f aca="false">2*I1083</f>
        <v>32</v>
      </c>
      <c r="K1083" s="6" t="n">
        <f aca="false">2*J1083</f>
        <v>64</v>
      </c>
      <c r="L1083" s="6" t="n">
        <f aca="false">2*K1083</f>
        <v>128</v>
      </c>
      <c r="M1083" s="6" t="n">
        <f aca="false">2*L1083</f>
        <v>256</v>
      </c>
      <c r="N1083" s="6" t="n">
        <f aca="false">2*M1083</f>
        <v>512</v>
      </c>
      <c r="O1083" s="6" t="n">
        <f aca="false">2*N1083</f>
        <v>1024</v>
      </c>
      <c r="P1083" s="6" t="n">
        <f aca="false">2*O1083</f>
        <v>2048</v>
      </c>
      <c r="Q1083" s="6" t="n">
        <f aca="false">2*P1083</f>
        <v>4096</v>
      </c>
      <c r="R1083" s="6" t="n">
        <f aca="false">2*Q1083</f>
        <v>8192</v>
      </c>
      <c r="S1083" s="6" t="n">
        <f aca="false">2*R1083</f>
        <v>16384</v>
      </c>
      <c r="T1083" s="6" t="n">
        <f aca="false">2*S1083</f>
        <v>32768</v>
      </c>
      <c r="U1083" s="5"/>
      <c r="V1083" s="1" t="n">
        <f aca="false">INT(LOG(SUMPRODUCT(E1083:T1083,E1100:T1100))/LOG(2) + 1)</f>
        <v>6</v>
      </c>
    </row>
    <row collapsed="false" customFormat="false" customHeight="true" hidden="false" ht="14" outlineLevel="0" r="1084">
      <c r="A1084" s="1" t="str">
        <f aca="false">CHAR(A1083)</f>
        <v>Q</v>
      </c>
      <c r="C1084" s="7" t="n">
        <v>1</v>
      </c>
      <c r="D1084" s="5"/>
      <c r="F1084" s="0" t="n">
        <v>1</v>
      </c>
      <c r="G1084" s="0" t="n">
        <v>1</v>
      </c>
      <c r="H1084" s="0" t="n">
        <v>1</v>
      </c>
      <c r="I1084" s="0" t="n">
        <v>1</v>
      </c>
      <c r="U1084" s="5"/>
    </row>
    <row collapsed="false" customFormat="false" customHeight="true" hidden="false" ht="14" outlineLevel="0" r="1085">
      <c r="C1085" s="7" t="n">
        <f aca="false">2*C1084</f>
        <v>2</v>
      </c>
      <c r="D1085" s="5"/>
      <c r="E1085" s="0" t="n">
        <v>1</v>
      </c>
      <c r="F1085" s="0" t="n">
        <v>1</v>
      </c>
      <c r="G1085" s="0" t="n">
        <v>1</v>
      </c>
      <c r="H1085" s="0" t="n">
        <v>1</v>
      </c>
      <c r="I1085" s="0" t="n">
        <v>1</v>
      </c>
      <c r="J1085" s="0" t="n">
        <v>1</v>
      </c>
      <c r="U1085" s="5"/>
    </row>
    <row collapsed="false" customFormat="false" customHeight="true" hidden="false" ht="14" outlineLevel="0" r="1086">
      <c r="C1086" s="7" t="n">
        <f aca="false">2*C1085</f>
        <v>4</v>
      </c>
      <c r="D1086" s="5"/>
      <c r="E1086" s="0" t="n">
        <v>1</v>
      </c>
      <c r="F1086" s="0" t="n">
        <v>1</v>
      </c>
      <c r="I1086" s="0" t="n">
        <v>1</v>
      </c>
      <c r="J1086" s="0" t="n">
        <v>1</v>
      </c>
      <c r="U1086" s="5"/>
    </row>
    <row collapsed="false" customFormat="false" customHeight="true" hidden="false" ht="14" outlineLevel="0" r="1087">
      <c r="C1087" s="7" t="n">
        <f aca="false">2*C1086</f>
        <v>8</v>
      </c>
      <c r="D1087" s="5"/>
      <c r="E1087" s="0" t="n">
        <v>1</v>
      </c>
      <c r="F1087" s="0" t="n">
        <v>1</v>
      </c>
      <c r="I1087" s="0" t="n">
        <v>1</v>
      </c>
      <c r="J1087" s="0" t="n">
        <v>1</v>
      </c>
      <c r="U1087" s="5"/>
    </row>
    <row collapsed="false" customFormat="false" customHeight="true" hidden="false" ht="14" outlineLevel="0" r="1088">
      <c r="C1088" s="7" t="n">
        <f aca="false">2*C1087</f>
        <v>16</v>
      </c>
      <c r="D1088" s="5"/>
      <c r="E1088" s="0" t="n">
        <v>1</v>
      </c>
      <c r="F1088" s="0" t="n">
        <v>1</v>
      </c>
      <c r="I1088" s="0" t="n">
        <v>1</v>
      </c>
      <c r="J1088" s="0" t="n">
        <v>1</v>
      </c>
      <c r="U1088" s="5"/>
    </row>
    <row collapsed="false" customFormat="false" customHeight="true" hidden="false" ht="14" outlineLevel="0" r="1089">
      <c r="C1089" s="7" t="n">
        <f aca="false">2*C1088</f>
        <v>32</v>
      </c>
      <c r="D1089" s="5"/>
      <c r="E1089" s="0" t="n">
        <v>1</v>
      </c>
      <c r="F1089" s="0" t="n">
        <v>1</v>
      </c>
      <c r="I1089" s="0" t="n">
        <v>1</v>
      </c>
      <c r="J1089" s="0" t="n">
        <v>1</v>
      </c>
      <c r="U1089" s="5"/>
    </row>
    <row collapsed="false" customFormat="false" customHeight="true" hidden="false" ht="14" outlineLevel="0" r="1090">
      <c r="C1090" s="7" t="n">
        <f aca="false">2*C1089</f>
        <v>64</v>
      </c>
      <c r="D1090" s="5"/>
      <c r="E1090" s="0" t="n">
        <v>1</v>
      </c>
      <c r="F1090" s="0" t="n">
        <v>1</v>
      </c>
      <c r="I1090" s="0" t="n">
        <v>1</v>
      </c>
      <c r="J1090" s="0" t="n">
        <v>1</v>
      </c>
      <c r="U1090" s="5"/>
    </row>
    <row collapsed="false" customFormat="false" customHeight="true" hidden="false" ht="14" outlineLevel="0" r="1091">
      <c r="C1091" s="7" t="n">
        <f aca="false">2*C1090</f>
        <v>128</v>
      </c>
      <c r="D1091" s="5"/>
      <c r="E1091" s="0" t="n">
        <v>1</v>
      </c>
      <c r="F1091" s="0" t="n">
        <v>1</v>
      </c>
      <c r="I1091" s="0" t="n">
        <v>1</v>
      </c>
      <c r="J1091" s="0" t="n">
        <v>1</v>
      </c>
      <c r="U1091" s="5"/>
    </row>
    <row collapsed="false" customFormat="false" customHeight="true" hidden="false" ht="14" outlineLevel="0" r="1092">
      <c r="C1092" s="7" t="n">
        <f aca="false">2*C1091</f>
        <v>256</v>
      </c>
      <c r="D1092" s="5"/>
      <c r="F1092" s="0" t="n">
        <v>1</v>
      </c>
      <c r="G1092" s="0" t="n">
        <v>1</v>
      </c>
      <c r="H1092" s="0" t="n">
        <v>1</v>
      </c>
      <c r="I1092" s="0" t="n">
        <v>1</v>
      </c>
      <c r="U1092" s="5"/>
    </row>
    <row collapsed="false" customFormat="false" customHeight="true" hidden="false" ht="14" outlineLevel="0" r="1093">
      <c r="C1093" s="7" t="n">
        <f aca="false">2*C1092</f>
        <v>512</v>
      </c>
      <c r="D1093" s="5"/>
      <c r="I1093" s="0" t="n">
        <v>1</v>
      </c>
      <c r="J1093" s="0" t="n">
        <v>1</v>
      </c>
      <c r="U1093" s="5"/>
    </row>
    <row collapsed="false" customFormat="false" customHeight="true" hidden="false" ht="14" outlineLevel="0" r="1094">
      <c r="C1094" s="7" t="n">
        <f aca="false">2*C1093</f>
        <v>1024</v>
      </c>
      <c r="D1094" s="5"/>
      <c r="U1094" s="5"/>
    </row>
    <row collapsed="false" customFormat="false" customHeight="true" hidden="false" ht="14" outlineLevel="0" r="1095">
      <c r="C1095" s="7" t="n">
        <f aca="false">2*C1094</f>
        <v>2048</v>
      </c>
      <c r="D1095" s="5"/>
      <c r="U1095" s="5"/>
    </row>
    <row collapsed="false" customFormat="false" customHeight="true" hidden="false" ht="14" outlineLevel="0" r="1096">
      <c r="C1096" s="7" t="n">
        <f aca="false">2*C1095</f>
        <v>4096</v>
      </c>
      <c r="D1096" s="5"/>
      <c r="U1096" s="5"/>
    </row>
    <row collapsed="false" customFormat="false" customHeight="true" hidden="false" ht="14" outlineLevel="0" r="1097">
      <c r="C1097" s="7" t="n">
        <f aca="false">2*C1096</f>
        <v>8192</v>
      </c>
      <c r="D1097" s="5"/>
      <c r="U1097" s="5"/>
    </row>
    <row collapsed="false" customFormat="false" customHeight="true" hidden="false" ht="14" outlineLevel="0" r="1098">
      <c r="C1098" s="7" t="n">
        <f aca="false">2*C1097</f>
        <v>16384</v>
      </c>
      <c r="D1098" s="5"/>
      <c r="U1098" s="5"/>
    </row>
    <row collapsed="false" customFormat="false" customHeight="true" hidden="false" ht="15" outlineLevel="0" r="1099">
      <c r="C1099" s="7" t="n">
        <f aca="false">2*C1098</f>
        <v>32768</v>
      </c>
      <c r="D1099" s="5"/>
      <c r="U1099" s="5"/>
    </row>
    <row collapsed="false" customFormat="false" customHeight="true" hidden="false" ht="14" outlineLevel="0" r="1100">
      <c r="D1100" s="5"/>
      <c r="E1100" s="8" t="n">
        <f aca="false">IF(E1101=0,0,1)</f>
        <v>1</v>
      </c>
      <c r="F1100" s="8" t="n">
        <f aca="false">IF(F1101=0,0,1)</f>
        <v>1</v>
      </c>
      <c r="G1100" s="8" t="n">
        <f aca="false">IF(G1101=0,0,1)</f>
        <v>1</v>
      </c>
      <c r="H1100" s="8" t="n">
        <f aca="false">IF(H1101=0,0,1)</f>
        <v>1</v>
      </c>
      <c r="I1100" s="8" t="n">
        <f aca="false">IF(I1101=0,0,1)</f>
        <v>1</v>
      </c>
      <c r="J1100" s="8" t="n">
        <f aca="false">IF(J1101=0,0,1)</f>
        <v>1</v>
      </c>
      <c r="K1100" s="8" t="n">
        <f aca="false">IF(K1101=0,0,1)</f>
        <v>0</v>
      </c>
      <c r="L1100" s="8" t="n">
        <f aca="false">IF(L1101=0,0,1)</f>
        <v>0</v>
      </c>
      <c r="M1100" s="8" t="n">
        <f aca="false">IF(M1101=0,0,1)</f>
        <v>0</v>
      </c>
      <c r="N1100" s="8" t="n">
        <f aca="false">IF(N1101=0,0,1)</f>
        <v>0</v>
      </c>
      <c r="O1100" s="8" t="n">
        <f aca="false">IF(O1101=0,0,1)</f>
        <v>0</v>
      </c>
      <c r="P1100" s="8" t="n">
        <f aca="false">IF(P1101=0,0,1)</f>
        <v>0</v>
      </c>
      <c r="Q1100" s="8" t="n">
        <f aca="false">IF(Q1101=0,0,1)</f>
        <v>0</v>
      </c>
      <c r="R1100" s="8" t="n">
        <f aca="false">IF(R1101=0,0,1)</f>
        <v>0</v>
      </c>
      <c r="S1100" s="8" t="n">
        <f aca="false">IF(S1101=0,0,1)</f>
        <v>0</v>
      </c>
      <c r="T1100" s="8" t="n">
        <f aca="false">IF(T1101=0,0,1)</f>
        <v>0</v>
      </c>
      <c r="U1100" s="5"/>
    </row>
    <row collapsed="false" customFormat="false" customHeight="true" hidden="true" ht="14" outlineLevel="0" r="1101">
      <c r="E1101" s="9" t="n">
        <f aca="false">SUMPRODUCT($C$6:$C$21,E1084:E1099)</f>
        <v>254</v>
      </c>
      <c r="F1101" s="9" t="n">
        <f aca="false">SUMPRODUCT($C$6:$C$21,F1084:F1099)</f>
        <v>511</v>
      </c>
      <c r="G1101" s="9" t="n">
        <f aca="false">SUMPRODUCT($C$6:$C$21,G1084:G1099)</f>
        <v>259</v>
      </c>
      <c r="H1101" s="9" t="n">
        <f aca="false">SUMPRODUCT($C$6:$C$21,H1084:H1099)</f>
        <v>259</v>
      </c>
      <c r="I1101" s="9" t="n">
        <f aca="false">SUMPRODUCT($C$6:$C$21,I1084:I1099)</f>
        <v>1023</v>
      </c>
      <c r="J1101" s="9" t="n">
        <f aca="false">SUMPRODUCT($C$6:$C$21,J1084:J1099)</f>
        <v>766</v>
      </c>
      <c r="K1101" s="9" t="n">
        <f aca="false">SUMPRODUCT($C$6:$C$21,K1084:K1099)</f>
        <v>0</v>
      </c>
      <c r="L1101" s="9" t="n">
        <f aca="false">SUMPRODUCT($C$6:$C$21,L1084:L1099)</f>
        <v>0</v>
      </c>
      <c r="M1101" s="9" t="n">
        <f aca="false">SUMPRODUCT($C$6:$C$21,M1084:M1099)</f>
        <v>0</v>
      </c>
      <c r="N1101" s="9" t="n">
        <f aca="false">SUMPRODUCT($C$6:$C$21,N1084:N1099)</f>
        <v>0</v>
      </c>
      <c r="O1101" s="9" t="n">
        <f aca="false">SUMPRODUCT($C$6:$C$21,O1084:O1099)</f>
        <v>0</v>
      </c>
      <c r="P1101" s="9" t="n">
        <f aca="false">SUMPRODUCT($C$6:$C$21,P1084:P1099)</f>
        <v>0</v>
      </c>
      <c r="Q1101" s="9" t="n">
        <f aca="false">SUMPRODUCT($C$6:$C$21,Q1084:Q1099)</f>
        <v>0</v>
      </c>
      <c r="R1101" s="9" t="n">
        <f aca="false">SUMPRODUCT($C$6:$C$21,R1084:R1099)</f>
        <v>0</v>
      </c>
      <c r="S1101" s="9" t="n">
        <f aca="false">SUMPRODUCT($C$6:$C$21,S1084:S1099)</f>
        <v>0</v>
      </c>
      <c r="T1101" s="9" t="n">
        <f aca="false">SUMPRODUCT($C$6:$C$21,T1084:T1099)</f>
        <v>0</v>
      </c>
      <c r="U1101" s="10"/>
    </row>
    <row collapsed="false" customFormat="false" customHeight="true" hidden="true" ht="14" outlineLevel="0" r="1102">
      <c r="E1102" s="9" t="str">
        <f aca="false">IF(E1103&lt;=$V1083,CONCATENATE(", 0x",DEC2HEX(E1101,4)),"")</f>
        <v>, 0x00FE</v>
      </c>
      <c r="F1102" s="9" t="str">
        <f aca="false">IF(F1103&lt;=$V1083,CONCATENATE(", 0x",DEC2HEX(F1101,4)),"")</f>
        <v>, 0x01FF</v>
      </c>
      <c r="G1102" s="9" t="str">
        <f aca="false">IF(G1103&lt;=$V1083,CONCATENATE(", 0x",DEC2HEX(G1101,4)),"")</f>
        <v>, 0x0103</v>
      </c>
      <c r="H1102" s="9" t="str">
        <f aca="false">IF(H1103&lt;=$V1083,CONCATENATE(", 0x",DEC2HEX(H1101,4)),"")</f>
        <v>, 0x0103</v>
      </c>
      <c r="I1102" s="9" t="str">
        <f aca="false">IF(I1103&lt;=$V1083,CONCATENATE(", 0x",DEC2HEX(I1101,4)),"")</f>
        <v>, 0x03FF</v>
      </c>
      <c r="J1102" s="9" t="str">
        <f aca="false">IF(J1103&lt;=$V1083,CONCATENATE(", 0x",DEC2HEX(J1101,4)),"")</f>
        <v>, 0x02FE</v>
      </c>
      <c r="K1102" s="9" t="str">
        <f aca="false">IF(K1103&lt;=$V1083,CONCATENATE(", 0x",DEC2HEX(K1101,4)),"")</f>
        <v/>
      </c>
      <c r="L1102" s="9" t="str">
        <f aca="false">IF(L1103&lt;=$V1083,CONCATENATE(", 0x",DEC2HEX(L1101,4)),"")</f>
        <v/>
      </c>
      <c r="M1102" s="9" t="str">
        <f aca="false">IF(M1103&lt;=$V1083,CONCATENATE(", 0x",DEC2HEX(M1101,4)),"")</f>
        <v/>
      </c>
      <c r="N1102" s="9" t="str">
        <f aca="false">IF(N1103&lt;=$V1083,CONCATENATE(", 0x",DEC2HEX(N1101,4)),"")</f>
        <v/>
      </c>
      <c r="O1102" s="9" t="str">
        <f aca="false">IF(O1103&lt;=$V1083,CONCATENATE(", 0x",DEC2HEX(O1101,4)),"")</f>
        <v/>
      </c>
      <c r="P1102" s="9" t="str">
        <f aca="false">IF(P1103&lt;=$V1083,CONCATENATE(", 0x",DEC2HEX(P1101,4)),"")</f>
        <v/>
      </c>
      <c r="Q1102" s="9" t="str">
        <f aca="false">IF(Q1103&lt;=$V1083,CONCATENATE(", 0x",DEC2HEX(Q1101,4)),"")</f>
        <v/>
      </c>
      <c r="R1102" s="9" t="str">
        <f aca="false">IF(R1103&lt;=$V1083,CONCATENATE(", 0x",DEC2HEX(R1101,4)),"")</f>
        <v/>
      </c>
      <c r="S1102" s="9" t="str">
        <f aca="false">IF(S1103&lt;=$V1083,CONCATENATE(", 0x",DEC2HEX(S1101,4)),"")</f>
        <v/>
      </c>
      <c r="T1102" s="9" t="str">
        <f aca="false">IF(T1103&lt;=$V1083,CONCATENATE(", 0x",DEC2HEX(T1101,4)),"")</f>
        <v/>
      </c>
    </row>
    <row collapsed="false" customFormat="false" customHeight="true" hidden="true" ht="14" outlineLevel="0" r="1103">
      <c r="E1103" s="0" t="n">
        <v>1</v>
      </c>
      <c r="F1103" s="0" t="n">
        <v>2</v>
      </c>
      <c r="G1103" s="0" t="n">
        <v>3</v>
      </c>
      <c r="H1103" s="0" t="n">
        <v>4</v>
      </c>
      <c r="I1103" s="0" t="n">
        <v>5</v>
      </c>
      <c r="J1103" s="0" t="n">
        <v>6</v>
      </c>
      <c r="K1103" s="0" t="n">
        <v>7</v>
      </c>
      <c r="L1103" s="0" t="n">
        <v>8</v>
      </c>
      <c r="M1103" s="0" t="n">
        <v>9</v>
      </c>
      <c r="N1103" s="0" t="n">
        <v>10</v>
      </c>
      <c r="O1103" s="0" t="n">
        <v>11</v>
      </c>
      <c r="P1103" s="0" t="n">
        <v>12</v>
      </c>
      <c r="Q1103" s="0" t="n">
        <v>13</v>
      </c>
      <c r="R1103" s="0" t="n">
        <v>14</v>
      </c>
      <c r="S1103" s="0" t="n">
        <v>15</v>
      </c>
      <c r="T1103" s="0" t="n">
        <v>16</v>
      </c>
    </row>
    <row collapsed="false" customFormat="false" customHeight="true" hidden="false" ht="15" outlineLevel="0" r="1105">
      <c r="A1105" s="4" t="n">
        <f aca="false">A1083+1</f>
        <v>82</v>
      </c>
      <c r="D1105" s="5"/>
      <c r="E1105" s="6" t="n">
        <v>1</v>
      </c>
      <c r="F1105" s="6" t="n">
        <f aca="false">2*E1105</f>
        <v>2</v>
      </c>
      <c r="G1105" s="6" t="n">
        <f aca="false">2*F1105</f>
        <v>4</v>
      </c>
      <c r="H1105" s="6" t="n">
        <f aca="false">2*G1105</f>
        <v>8</v>
      </c>
      <c r="I1105" s="6" t="n">
        <f aca="false">2*H1105</f>
        <v>16</v>
      </c>
      <c r="J1105" s="6" t="n">
        <f aca="false">2*I1105</f>
        <v>32</v>
      </c>
      <c r="K1105" s="6" t="n">
        <f aca="false">2*J1105</f>
        <v>64</v>
      </c>
      <c r="L1105" s="6" t="n">
        <f aca="false">2*K1105</f>
        <v>128</v>
      </c>
      <c r="M1105" s="6" t="n">
        <f aca="false">2*L1105</f>
        <v>256</v>
      </c>
      <c r="N1105" s="6" t="n">
        <f aca="false">2*M1105</f>
        <v>512</v>
      </c>
      <c r="O1105" s="6" t="n">
        <f aca="false">2*N1105</f>
        <v>1024</v>
      </c>
      <c r="P1105" s="6" t="n">
        <f aca="false">2*O1105</f>
        <v>2048</v>
      </c>
      <c r="Q1105" s="6" t="n">
        <f aca="false">2*P1105</f>
        <v>4096</v>
      </c>
      <c r="R1105" s="6" t="n">
        <f aca="false">2*Q1105</f>
        <v>8192</v>
      </c>
      <c r="S1105" s="6" t="n">
        <f aca="false">2*R1105</f>
        <v>16384</v>
      </c>
      <c r="T1105" s="6" t="n">
        <f aca="false">2*S1105</f>
        <v>32768</v>
      </c>
      <c r="U1105" s="5"/>
      <c r="V1105" s="1" t="n">
        <f aca="false">INT(LOG(SUMPRODUCT(E1105:T1105,E1122:T1122))/LOG(2) + 1)</f>
        <v>6</v>
      </c>
    </row>
    <row collapsed="false" customFormat="false" customHeight="true" hidden="false" ht="14" outlineLevel="0" r="1106">
      <c r="A1106" s="1" t="str">
        <f aca="false">CHAR(A1105)</f>
        <v>R</v>
      </c>
      <c r="C1106" s="7" t="n">
        <v>1</v>
      </c>
      <c r="D1106" s="5"/>
      <c r="E1106" s="0" t="n">
        <v>1</v>
      </c>
      <c r="F1106" s="0" t="n">
        <v>1</v>
      </c>
      <c r="G1106" s="0" t="n">
        <v>1</v>
      </c>
      <c r="H1106" s="0" t="n">
        <v>1</v>
      </c>
      <c r="I1106" s="0" t="n">
        <v>1</v>
      </c>
      <c r="U1106" s="5"/>
    </row>
    <row collapsed="false" customFormat="false" customHeight="true" hidden="false" ht="14" outlineLevel="0" r="1107">
      <c r="C1107" s="7" t="n">
        <f aca="false">2*C1106</f>
        <v>2</v>
      </c>
      <c r="D1107" s="5"/>
      <c r="E1107" s="0" t="n">
        <v>1</v>
      </c>
      <c r="F1107" s="0" t="n">
        <v>1</v>
      </c>
      <c r="I1107" s="0" t="n">
        <v>1</v>
      </c>
      <c r="J1107" s="0" t="n">
        <v>1</v>
      </c>
      <c r="U1107" s="5"/>
    </row>
    <row collapsed="false" customFormat="false" customHeight="true" hidden="false" ht="14" outlineLevel="0" r="1108">
      <c r="C1108" s="7" t="n">
        <f aca="false">2*C1107</f>
        <v>4</v>
      </c>
      <c r="D1108" s="5"/>
      <c r="E1108" s="0" t="n">
        <v>1</v>
      </c>
      <c r="F1108" s="0" t="n">
        <v>1</v>
      </c>
      <c r="I1108" s="0" t="n">
        <v>1</v>
      </c>
      <c r="J1108" s="0" t="n">
        <v>1</v>
      </c>
      <c r="U1108" s="5"/>
    </row>
    <row collapsed="false" customFormat="false" customHeight="true" hidden="false" ht="14" outlineLevel="0" r="1109">
      <c r="C1109" s="7" t="n">
        <f aca="false">2*C1108</f>
        <v>8</v>
      </c>
      <c r="D1109" s="5"/>
      <c r="E1109" s="0" t="n">
        <v>1</v>
      </c>
      <c r="F1109" s="0" t="n">
        <v>1</v>
      </c>
      <c r="I1109" s="0" t="n">
        <v>1</v>
      </c>
      <c r="J1109" s="0" t="n">
        <v>1</v>
      </c>
      <c r="U1109" s="5"/>
    </row>
    <row collapsed="false" customFormat="false" customHeight="true" hidden="false" ht="14" outlineLevel="0" r="1110">
      <c r="C1110" s="7" t="n">
        <f aca="false">2*C1109</f>
        <v>16</v>
      </c>
      <c r="D1110" s="5"/>
      <c r="E1110" s="0" t="n">
        <v>1</v>
      </c>
      <c r="F1110" s="0" t="n">
        <v>1</v>
      </c>
      <c r="G1110" s="0" t="n">
        <v>1</v>
      </c>
      <c r="H1110" s="0" t="n">
        <v>1</v>
      </c>
      <c r="I1110" s="0" t="n">
        <v>1</v>
      </c>
      <c r="U1110" s="5"/>
    </row>
    <row collapsed="false" customFormat="false" customHeight="true" hidden="false" ht="14" outlineLevel="0" r="1111">
      <c r="C1111" s="7" t="n">
        <f aca="false">2*C1110</f>
        <v>32</v>
      </c>
      <c r="D1111" s="5"/>
      <c r="E1111" s="0" t="n">
        <v>1</v>
      </c>
      <c r="F1111" s="0" t="n">
        <v>1</v>
      </c>
      <c r="I1111" s="0" t="n">
        <v>1</v>
      </c>
      <c r="J1111" s="0" t="n">
        <v>1</v>
      </c>
      <c r="U1111" s="5"/>
    </row>
    <row collapsed="false" customFormat="false" customHeight="true" hidden="false" ht="14" outlineLevel="0" r="1112">
      <c r="C1112" s="7" t="n">
        <f aca="false">2*C1111</f>
        <v>64</v>
      </c>
      <c r="D1112" s="5"/>
      <c r="E1112" s="0" t="n">
        <v>1</v>
      </c>
      <c r="F1112" s="0" t="n">
        <v>1</v>
      </c>
      <c r="I1112" s="0" t="n">
        <v>1</v>
      </c>
      <c r="J1112" s="0" t="n">
        <v>1</v>
      </c>
      <c r="U1112" s="5"/>
    </row>
    <row collapsed="false" customFormat="false" customHeight="true" hidden="false" ht="14" outlineLevel="0" r="1113">
      <c r="C1113" s="7" t="n">
        <f aca="false">2*C1112</f>
        <v>128</v>
      </c>
      <c r="D1113" s="5"/>
      <c r="E1113" s="0" t="n">
        <v>1</v>
      </c>
      <c r="F1113" s="0" t="n">
        <v>1</v>
      </c>
      <c r="I1113" s="0" t="n">
        <v>1</v>
      </c>
      <c r="J1113" s="0" t="n">
        <v>1</v>
      </c>
      <c r="U1113" s="5"/>
    </row>
    <row collapsed="false" customFormat="false" customHeight="true" hidden="false" ht="14" outlineLevel="0" r="1114">
      <c r="C1114" s="7" t="n">
        <f aca="false">2*C1113</f>
        <v>256</v>
      </c>
      <c r="D1114" s="5"/>
      <c r="E1114" s="0" t="n">
        <v>1</v>
      </c>
      <c r="F1114" s="0" t="n">
        <v>1</v>
      </c>
      <c r="I1114" s="0" t="n">
        <v>1</v>
      </c>
      <c r="J1114" s="0" t="n">
        <v>1</v>
      </c>
      <c r="U1114" s="5"/>
    </row>
    <row collapsed="false" customFormat="false" customHeight="true" hidden="false" ht="14" outlineLevel="0" r="1115">
      <c r="C1115" s="7" t="n">
        <f aca="false">2*C1114</f>
        <v>512</v>
      </c>
      <c r="D1115" s="5"/>
      <c r="U1115" s="5"/>
    </row>
    <row collapsed="false" customFormat="false" customHeight="true" hidden="false" ht="14" outlineLevel="0" r="1116">
      <c r="C1116" s="7" t="n">
        <f aca="false">2*C1115</f>
        <v>1024</v>
      </c>
      <c r="D1116" s="5"/>
      <c r="U1116" s="5"/>
    </row>
    <row collapsed="false" customFormat="false" customHeight="true" hidden="false" ht="14" outlineLevel="0" r="1117">
      <c r="C1117" s="7" t="n">
        <f aca="false">2*C1116</f>
        <v>2048</v>
      </c>
      <c r="D1117" s="5"/>
      <c r="U1117" s="5"/>
    </row>
    <row collapsed="false" customFormat="false" customHeight="true" hidden="false" ht="14" outlineLevel="0" r="1118">
      <c r="C1118" s="7" t="n">
        <f aca="false">2*C1117</f>
        <v>4096</v>
      </c>
      <c r="D1118" s="5"/>
      <c r="U1118" s="5"/>
    </row>
    <row collapsed="false" customFormat="false" customHeight="true" hidden="false" ht="14" outlineLevel="0" r="1119">
      <c r="C1119" s="7" t="n">
        <f aca="false">2*C1118</f>
        <v>8192</v>
      </c>
      <c r="D1119" s="5"/>
      <c r="U1119" s="5"/>
    </row>
    <row collapsed="false" customFormat="false" customHeight="true" hidden="false" ht="14" outlineLevel="0" r="1120">
      <c r="C1120" s="7" t="n">
        <f aca="false">2*C1119</f>
        <v>16384</v>
      </c>
      <c r="D1120" s="5"/>
      <c r="U1120" s="5"/>
    </row>
    <row collapsed="false" customFormat="false" customHeight="true" hidden="false" ht="14" outlineLevel="0" r="1121">
      <c r="C1121" s="7" t="n">
        <f aca="false">2*C1120</f>
        <v>32768</v>
      </c>
      <c r="D1121" s="5"/>
      <c r="U1121" s="5"/>
    </row>
    <row collapsed="false" customFormat="false" customHeight="true" hidden="false" ht="14" outlineLevel="0" r="1122">
      <c r="D1122" s="5"/>
      <c r="E1122" s="8" t="n">
        <f aca="false">IF(E1123=0,0,1)</f>
        <v>1</v>
      </c>
      <c r="F1122" s="8" t="n">
        <f aca="false">IF(F1123=0,0,1)</f>
        <v>1</v>
      </c>
      <c r="G1122" s="8" t="n">
        <f aca="false">IF(G1123=0,0,1)</f>
        <v>1</v>
      </c>
      <c r="H1122" s="8" t="n">
        <f aca="false">IF(H1123=0,0,1)</f>
        <v>1</v>
      </c>
      <c r="I1122" s="8" t="n">
        <f aca="false">IF(I1123=0,0,1)</f>
        <v>1</v>
      </c>
      <c r="J1122" s="8" t="n">
        <f aca="false">IF(J1123=0,0,1)</f>
        <v>1</v>
      </c>
      <c r="K1122" s="8" t="n">
        <f aca="false">IF(K1123=0,0,1)</f>
        <v>0</v>
      </c>
      <c r="L1122" s="8" t="n">
        <f aca="false">IF(L1123=0,0,1)</f>
        <v>0</v>
      </c>
      <c r="M1122" s="8" t="n">
        <f aca="false">IF(M1123=0,0,1)</f>
        <v>0</v>
      </c>
      <c r="N1122" s="8" t="n">
        <f aca="false">IF(N1123=0,0,1)</f>
        <v>0</v>
      </c>
      <c r="O1122" s="8" t="n">
        <f aca="false">IF(O1123=0,0,1)</f>
        <v>0</v>
      </c>
      <c r="P1122" s="8" t="n">
        <f aca="false">IF(P1123=0,0,1)</f>
        <v>0</v>
      </c>
      <c r="Q1122" s="8" t="n">
        <f aca="false">IF(Q1123=0,0,1)</f>
        <v>0</v>
      </c>
      <c r="R1122" s="8" t="n">
        <f aca="false">IF(R1123=0,0,1)</f>
        <v>0</v>
      </c>
      <c r="S1122" s="8" t="n">
        <f aca="false">IF(S1123=0,0,1)</f>
        <v>0</v>
      </c>
      <c r="T1122" s="8" t="n">
        <f aca="false">IF(T1123=0,0,1)</f>
        <v>0</v>
      </c>
      <c r="U1122" s="5"/>
    </row>
    <row collapsed="false" customFormat="false" customHeight="true" hidden="true" ht="38" outlineLevel="0" r="1123">
      <c r="E1123" s="9" t="n">
        <f aca="false">SUMPRODUCT($C$6:$C$21,E1106:E1121)</f>
        <v>511</v>
      </c>
      <c r="F1123" s="9" t="n">
        <f aca="false">SUMPRODUCT($C$6:$C$21,F1106:F1121)</f>
        <v>511</v>
      </c>
      <c r="G1123" s="9" t="n">
        <f aca="false">SUMPRODUCT($C$6:$C$21,G1106:G1121)</f>
        <v>17</v>
      </c>
      <c r="H1123" s="9" t="n">
        <f aca="false">SUMPRODUCT($C$6:$C$21,H1106:H1121)</f>
        <v>17</v>
      </c>
      <c r="I1123" s="9" t="n">
        <f aca="false">SUMPRODUCT($C$6:$C$21,I1106:I1121)</f>
        <v>511</v>
      </c>
      <c r="J1123" s="9" t="n">
        <f aca="false">SUMPRODUCT($C$6:$C$21,J1106:J1121)</f>
        <v>494</v>
      </c>
      <c r="K1123" s="9" t="n">
        <f aca="false">SUMPRODUCT($C$6:$C$21,K1106:K1121)</f>
        <v>0</v>
      </c>
      <c r="L1123" s="9" t="n">
        <f aca="false">SUMPRODUCT($C$6:$C$21,L1106:L1121)</f>
        <v>0</v>
      </c>
      <c r="M1123" s="9" t="n">
        <f aca="false">SUMPRODUCT($C$6:$C$21,M1106:M1121)</f>
        <v>0</v>
      </c>
      <c r="N1123" s="9" t="n">
        <f aca="false">SUMPRODUCT($C$6:$C$21,N1106:N1121)</f>
        <v>0</v>
      </c>
      <c r="O1123" s="9" t="n">
        <f aca="false">SUMPRODUCT($C$6:$C$21,O1106:O1121)</f>
        <v>0</v>
      </c>
      <c r="P1123" s="9" t="n">
        <f aca="false">SUMPRODUCT($C$6:$C$21,P1106:P1121)</f>
        <v>0</v>
      </c>
      <c r="Q1123" s="9" t="n">
        <f aca="false">SUMPRODUCT($C$6:$C$21,Q1106:Q1121)</f>
        <v>0</v>
      </c>
      <c r="R1123" s="9" t="n">
        <f aca="false">SUMPRODUCT($C$6:$C$21,R1106:R1121)</f>
        <v>0</v>
      </c>
      <c r="S1123" s="9" t="n">
        <f aca="false">SUMPRODUCT($C$6:$C$21,S1106:S1121)</f>
        <v>0</v>
      </c>
      <c r="T1123" s="9" t="n">
        <f aca="false">SUMPRODUCT($C$6:$C$21,T1106:T1121)</f>
        <v>0</v>
      </c>
      <c r="U1123" s="10"/>
    </row>
    <row collapsed="false" customFormat="false" customHeight="true" hidden="true" ht="48" outlineLevel="0" r="1124">
      <c r="E1124" s="9" t="str">
        <f aca="false">IF(E1125&lt;=$V1105,CONCATENATE(", 0x",DEC2HEX(E1123,4)),"")</f>
        <v>, 0x01FF</v>
      </c>
      <c r="F1124" s="9" t="str">
        <f aca="false">IF(F1125&lt;=$V1105,CONCATENATE(", 0x",DEC2HEX(F1123,4)),"")</f>
        <v>, 0x01FF</v>
      </c>
      <c r="G1124" s="9" t="str">
        <f aca="false">IF(G1125&lt;=$V1105,CONCATENATE(", 0x",DEC2HEX(G1123,4)),"")</f>
        <v>, 0x0011</v>
      </c>
      <c r="H1124" s="9" t="str">
        <f aca="false">IF(H1125&lt;=$V1105,CONCATENATE(", 0x",DEC2HEX(H1123,4)),"")</f>
        <v>, 0x0011</v>
      </c>
      <c r="I1124" s="9" t="str">
        <f aca="false">IF(I1125&lt;=$V1105,CONCATENATE(", 0x",DEC2HEX(I1123,4)),"")</f>
        <v>, 0x01FF</v>
      </c>
      <c r="J1124" s="9" t="str">
        <f aca="false">IF(J1125&lt;=$V1105,CONCATENATE(", 0x",DEC2HEX(J1123,4)),"")</f>
        <v>, 0x01EE</v>
      </c>
      <c r="K1124" s="9" t="str">
        <f aca="false">IF(K1125&lt;=$V1105,CONCATENATE(", 0x",DEC2HEX(K1123,4)),"")</f>
        <v/>
      </c>
      <c r="L1124" s="9" t="str">
        <f aca="false">IF(L1125&lt;=$V1105,CONCATENATE(", 0x",DEC2HEX(L1123,4)),"")</f>
        <v/>
      </c>
      <c r="M1124" s="9" t="str">
        <f aca="false">IF(M1125&lt;=$V1105,CONCATENATE(", 0x",DEC2HEX(M1123,4)),"")</f>
        <v/>
      </c>
      <c r="N1124" s="9" t="str">
        <f aca="false">IF(N1125&lt;=$V1105,CONCATENATE(", 0x",DEC2HEX(N1123,4)),"")</f>
        <v/>
      </c>
      <c r="O1124" s="9" t="str">
        <f aca="false">IF(O1125&lt;=$V1105,CONCATENATE(", 0x",DEC2HEX(O1123,4)),"")</f>
        <v/>
      </c>
      <c r="P1124" s="9" t="str">
        <f aca="false">IF(P1125&lt;=$V1105,CONCATENATE(", 0x",DEC2HEX(P1123,4)),"")</f>
        <v/>
      </c>
      <c r="Q1124" s="9" t="str">
        <f aca="false">IF(Q1125&lt;=$V1105,CONCATENATE(", 0x",DEC2HEX(Q1123,4)),"")</f>
        <v/>
      </c>
      <c r="R1124" s="9" t="str">
        <f aca="false">IF(R1125&lt;=$V1105,CONCATENATE(", 0x",DEC2HEX(R1123,4)),"")</f>
        <v/>
      </c>
      <c r="S1124" s="9" t="str">
        <f aca="false">IF(S1125&lt;=$V1105,CONCATENATE(", 0x",DEC2HEX(S1123,4)),"")</f>
        <v/>
      </c>
      <c r="T1124" s="9" t="str">
        <f aca="false">IF(T1125&lt;=$V1105,CONCATENATE(", 0x",DEC2HEX(T1123,4)),"")</f>
        <v/>
      </c>
    </row>
    <row collapsed="false" customFormat="false" customHeight="true" hidden="true" ht="14" outlineLevel="0" r="1125">
      <c r="E1125" s="0" t="n">
        <v>1</v>
      </c>
      <c r="F1125" s="0" t="n">
        <v>2</v>
      </c>
      <c r="G1125" s="0" t="n">
        <v>3</v>
      </c>
      <c r="H1125" s="0" t="n">
        <v>4</v>
      </c>
      <c r="I1125" s="0" t="n">
        <v>5</v>
      </c>
      <c r="J1125" s="0" t="n">
        <v>6</v>
      </c>
      <c r="K1125" s="0" t="n">
        <v>7</v>
      </c>
      <c r="L1125" s="0" t="n">
        <v>8</v>
      </c>
      <c r="M1125" s="0" t="n">
        <v>9</v>
      </c>
      <c r="N1125" s="0" t="n">
        <v>10</v>
      </c>
      <c r="O1125" s="0" t="n">
        <v>11</v>
      </c>
      <c r="P1125" s="0" t="n">
        <v>12</v>
      </c>
      <c r="Q1125" s="0" t="n">
        <v>13</v>
      </c>
      <c r="R1125" s="0" t="n">
        <v>14</v>
      </c>
      <c r="S1125" s="0" t="n">
        <v>15</v>
      </c>
      <c r="T1125" s="0" t="n">
        <v>16</v>
      </c>
    </row>
    <row collapsed="false" customFormat="false" customHeight="true" hidden="false" ht="14" outlineLevel="0" r="1127">
      <c r="A1127" s="4" t="n">
        <f aca="false">A1105+1</f>
        <v>83</v>
      </c>
      <c r="D1127" s="5"/>
      <c r="E1127" s="6" t="n">
        <v>1</v>
      </c>
      <c r="F1127" s="6" t="n">
        <f aca="false">2*E1127</f>
        <v>2</v>
      </c>
      <c r="G1127" s="6" t="n">
        <f aca="false">2*F1127</f>
        <v>4</v>
      </c>
      <c r="H1127" s="6" t="n">
        <f aca="false">2*G1127</f>
        <v>8</v>
      </c>
      <c r="I1127" s="6" t="n">
        <f aca="false">2*H1127</f>
        <v>16</v>
      </c>
      <c r="J1127" s="6" t="n">
        <f aca="false">2*I1127</f>
        <v>32</v>
      </c>
      <c r="K1127" s="6" t="n">
        <f aca="false">2*J1127</f>
        <v>64</v>
      </c>
      <c r="L1127" s="6" t="n">
        <f aca="false">2*K1127</f>
        <v>128</v>
      </c>
      <c r="M1127" s="6" t="n">
        <f aca="false">2*L1127</f>
        <v>256</v>
      </c>
      <c r="N1127" s="6" t="n">
        <f aca="false">2*M1127</f>
        <v>512</v>
      </c>
      <c r="O1127" s="6" t="n">
        <f aca="false">2*N1127</f>
        <v>1024</v>
      </c>
      <c r="P1127" s="6" t="n">
        <f aca="false">2*O1127</f>
        <v>2048</v>
      </c>
      <c r="Q1127" s="6" t="n">
        <f aca="false">2*P1127</f>
        <v>4096</v>
      </c>
      <c r="R1127" s="6" t="n">
        <f aca="false">2*Q1127</f>
        <v>8192</v>
      </c>
      <c r="S1127" s="6" t="n">
        <f aca="false">2*R1127</f>
        <v>16384</v>
      </c>
      <c r="T1127" s="6" t="n">
        <f aca="false">2*S1127</f>
        <v>32768</v>
      </c>
      <c r="U1127" s="5"/>
      <c r="V1127" s="1" t="n">
        <f aca="false">INT(LOG(SUMPRODUCT(E1127:T1127,E1144:T1144))/LOG(2) + 1)</f>
        <v>5</v>
      </c>
    </row>
    <row collapsed="false" customFormat="false" customHeight="true" hidden="false" ht="14" outlineLevel="0" r="1128">
      <c r="A1128" s="1" t="str">
        <f aca="false">CHAR(A1127)</f>
        <v>S</v>
      </c>
      <c r="C1128" s="7" t="n">
        <v>1</v>
      </c>
      <c r="D1128" s="5"/>
      <c r="F1128" s="0" t="n">
        <v>1</v>
      </c>
      <c r="G1128" s="0" t="n">
        <v>1</v>
      </c>
      <c r="H1128" s="0" t="n">
        <v>1</v>
      </c>
      <c r="U1128" s="5"/>
    </row>
    <row collapsed="false" customFormat="false" customHeight="true" hidden="false" ht="14" outlineLevel="0" r="1129">
      <c r="C1129" s="7" t="n">
        <f aca="false">2*C1128</f>
        <v>2</v>
      </c>
      <c r="D1129" s="5"/>
      <c r="E1129" s="0" t="n">
        <v>1</v>
      </c>
      <c r="F1129" s="0" t="n">
        <v>1</v>
      </c>
      <c r="I1129" s="0" t="n">
        <v>1</v>
      </c>
      <c r="U1129" s="5"/>
    </row>
    <row collapsed="false" customFormat="false" customHeight="true" hidden="false" ht="14" outlineLevel="0" r="1130">
      <c r="C1130" s="7" t="n">
        <f aca="false">2*C1129</f>
        <v>4</v>
      </c>
      <c r="D1130" s="5"/>
      <c r="E1130" s="0" t="n">
        <v>1</v>
      </c>
      <c r="F1130" s="0" t="n">
        <v>1</v>
      </c>
      <c r="U1130" s="5"/>
    </row>
    <row collapsed="false" customFormat="false" customHeight="true" hidden="false" ht="14" outlineLevel="0" r="1131">
      <c r="C1131" s="7" t="n">
        <f aca="false">2*C1130</f>
        <v>8</v>
      </c>
      <c r="D1131" s="5"/>
      <c r="E1131" s="0" t="n">
        <v>1</v>
      </c>
      <c r="F1131" s="0" t="n">
        <v>1</v>
      </c>
      <c r="G1131" s="0" t="n">
        <v>1</v>
      </c>
      <c r="U1131" s="5"/>
    </row>
    <row collapsed="false" customFormat="false" customHeight="true" hidden="false" ht="14" outlineLevel="0" r="1132">
      <c r="C1132" s="7" t="n">
        <f aca="false">2*C1131</f>
        <v>16</v>
      </c>
      <c r="D1132" s="5"/>
      <c r="F1132" s="0" t="n">
        <v>1</v>
      </c>
      <c r="G1132" s="0" t="n">
        <v>1</v>
      </c>
      <c r="H1132" s="0" t="n">
        <v>1</v>
      </c>
      <c r="U1132" s="5"/>
    </row>
    <row collapsed="false" customFormat="false" customHeight="true" hidden="false" ht="14" outlineLevel="0" r="1133">
      <c r="C1133" s="7" t="n">
        <f aca="false">2*C1132</f>
        <v>32</v>
      </c>
      <c r="D1133" s="5"/>
      <c r="G1133" s="0" t="n">
        <v>1</v>
      </c>
      <c r="H1133" s="0" t="n">
        <v>1</v>
      </c>
      <c r="I1133" s="0" t="n">
        <v>1</v>
      </c>
      <c r="U1133" s="5"/>
    </row>
    <row collapsed="false" customFormat="false" customHeight="true" hidden="false" ht="14" outlineLevel="0" r="1134">
      <c r="C1134" s="7" t="n">
        <f aca="false">2*C1133</f>
        <v>64</v>
      </c>
      <c r="D1134" s="5"/>
      <c r="H1134" s="0" t="n">
        <v>1</v>
      </c>
      <c r="I1134" s="0" t="n">
        <v>1</v>
      </c>
      <c r="U1134" s="5"/>
    </row>
    <row collapsed="false" customFormat="false" customHeight="true" hidden="false" ht="14" outlineLevel="0" r="1135">
      <c r="C1135" s="7" t="n">
        <f aca="false">2*C1134</f>
        <v>128</v>
      </c>
      <c r="D1135" s="5"/>
      <c r="E1135" s="0" t="n">
        <v>1</v>
      </c>
      <c r="H1135" s="0" t="n">
        <v>1</v>
      </c>
      <c r="I1135" s="0" t="n">
        <v>1</v>
      </c>
      <c r="U1135" s="5"/>
    </row>
    <row collapsed="false" customFormat="false" customHeight="true" hidden="false" ht="14" outlineLevel="0" r="1136">
      <c r="C1136" s="7" t="n">
        <f aca="false">2*C1135</f>
        <v>256</v>
      </c>
      <c r="D1136" s="5"/>
      <c r="F1136" s="0" t="n">
        <v>1</v>
      </c>
      <c r="G1136" s="0" t="n">
        <v>1</v>
      </c>
      <c r="H1136" s="0" t="n">
        <v>1</v>
      </c>
      <c r="U1136" s="5"/>
    </row>
    <row collapsed="false" customFormat="false" customHeight="true" hidden="false" ht="14" outlineLevel="0" r="1137">
      <c r="C1137" s="7" t="n">
        <f aca="false">2*C1136</f>
        <v>512</v>
      </c>
      <c r="D1137" s="5"/>
      <c r="U1137" s="5"/>
    </row>
    <row collapsed="false" customFormat="false" customHeight="true" hidden="false" ht="14" outlineLevel="0" r="1138">
      <c r="C1138" s="7" t="n">
        <f aca="false">2*C1137</f>
        <v>1024</v>
      </c>
      <c r="D1138" s="5"/>
      <c r="U1138" s="5"/>
    </row>
    <row collapsed="false" customFormat="false" customHeight="true" hidden="false" ht="14" outlineLevel="0" r="1139">
      <c r="C1139" s="7" t="n">
        <f aca="false">2*C1138</f>
        <v>2048</v>
      </c>
      <c r="D1139" s="5"/>
      <c r="U1139" s="5"/>
    </row>
    <row collapsed="false" customFormat="false" customHeight="true" hidden="false" ht="14" outlineLevel="0" r="1140">
      <c r="C1140" s="7" t="n">
        <f aca="false">2*C1139</f>
        <v>4096</v>
      </c>
      <c r="D1140" s="5"/>
      <c r="U1140" s="5"/>
    </row>
    <row collapsed="false" customFormat="false" customHeight="true" hidden="false" ht="14" outlineLevel="0" r="1141">
      <c r="C1141" s="7" t="n">
        <f aca="false">2*C1140</f>
        <v>8192</v>
      </c>
      <c r="D1141" s="5"/>
      <c r="U1141" s="5"/>
    </row>
    <row collapsed="false" customFormat="false" customHeight="true" hidden="false" ht="14" outlineLevel="0" r="1142">
      <c r="C1142" s="7" t="n">
        <f aca="false">2*C1141</f>
        <v>16384</v>
      </c>
      <c r="D1142" s="5"/>
      <c r="U1142" s="5"/>
    </row>
    <row collapsed="false" customFormat="false" customHeight="true" hidden="false" ht="15" outlineLevel="0" r="1143">
      <c r="C1143" s="7" t="n">
        <f aca="false">2*C1142</f>
        <v>32768</v>
      </c>
      <c r="D1143" s="5"/>
      <c r="U1143" s="5"/>
    </row>
    <row collapsed="false" customFormat="false" customHeight="true" hidden="false" ht="14" outlineLevel="0" r="1144">
      <c r="D1144" s="5"/>
      <c r="E1144" s="8" t="n">
        <f aca="false">IF(E1145=0,0,1)</f>
        <v>1</v>
      </c>
      <c r="F1144" s="8" t="n">
        <f aca="false">IF(F1145=0,0,1)</f>
        <v>1</v>
      </c>
      <c r="G1144" s="8" t="n">
        <f aca="false">IF(G1145=0,0,1)</f>
        <v>1</v>
      </c>
      <c r="H1144" s="8" t="n">
        <f aca="false">IF(H1145=0,0,1)</f>
        <v>1</v>
      </c>
      <c r="I1144" s="8" t="n">
        <f aca="false">IF(I1145=0,0,1)</f>
        <v>1</v>
      </c>
      <c r="J1144" s="8" t="n">
        <f aca="false">IF(J1145=0,0,1)</f>
        <v>0</v>
      </c>
      <c r="K1144" s="8" t="n">
        <f aca="false">IF(K1145=0,0,1)</f>
        <v>0</v>
      </c>
      <c r="L1144" s="8" t="n">
        <f aca="false">IF(L1145=0,0,1)</f>
        <v>0</v>
      </c>
      <c r="M1144" s="8" t="n">
        <f aca="false">IF(M1145=0,0,1)</f>
        <v>0</v>
      </c>
      <c r="N1144" s="8" t="n">
        <f aca="false">IF(N1145=0,0,1)</f>
        <v>0</v>
      </c>
      <c r="O1144" s="8" t="n">
        <f aca="false">IF(O1145=0,0,1)</f>
        <v>0</v>
      </c>
      <c r="P1144" s="8" t="n">
        <f aca="false">IF(P1145=0,0,1)</f>
        <v>0</v>
      </c>
      <c r="Q1144" s="8" t="n">
        <f aca="false">IF(Q1145=0,0,1)</f>
        <v>0</v>
      </c>
      <c r="R1144" s="8" t="n">
        <f aca="false">IF(R1145=0,0,1)</f>
        <v>0</v>
      </c>
      <c r="S1144" s="8" t="n">
        <f aca="false">IF(S1145=0,0,1)</f>
        <v>0</v>
      </c>
      <c r="T1144" s="8" t="n">
        <f aca="false">IF(T1145=0,0,1)</f>
        <v>0</v>
      </c>
      <c r="U1144" s="5"/>
    </row>
    <row collapsed="false" customFormat="false" customHeight="true" hidden="true" ht="14" outlineLevel="0" r="1145">
      <c r="E1145" s="9" t="n">
        <f aca="false">SUMPRODUCT($C$6:$C$21,E1128:E1143)</f>
        <v>142</v>
      </c>
      <c r="F1145" s="9" t="n">
        <f aca="false">SUMPRODUCT($C$6:$C$21,F1128:F1143)</f>
        <v>287</v>
      </c>
      <c r="G1145" s="9" t="n">
        <f aca="false">SUMPRODUCT($C$6:$C$21,G1128:G1143)</f>
        <v>313</v>
      </c>
      <c r="H1145" s="9" t="n">
        <f aca="false">SUMPRODUCT($C$6:$C$21,H1128:H1143)</f>
        <v>497</v>
      </c>
      <c r="I1145" s="9" t="n">
        <f aca="false">SUMPRODUCT($C$6:$C$21,I1128:I1143)</f>
        <v>226</v>
      </c>
      <c r="J1145" s="9" t="n">
        <f aca="false">SUMPRODUCT($C$6:$C$21,J1128:J1143)</f>
        <v>0</v>
      </c>
      <c r="K1145" s="9" t="n">
        <f aca="false">SUMPRODUCT($C$6:$C$21,K1128:K1143)</f>
        <v>0</v>
      </c>
      <c r="L1145" s="9" t="n">
        <f aca="false">SUMPRODUCT($C$6:$C$21,L1128:L1143)</f>
        <v>0</v>
      </c>
      <c r="M1145" s="9" t="n">
        <f aca="false">SUMPRODUCT($C$6:$C$21,M1128:M1143)</f>
        <v>0</v>
      </c>
      <c r="N1145" s="9" t="n">
        <f aca="false">SUMPRODUCT($C$6:$C$21,N1128:N1143)</f>
        <v>0</v>
      </c>
      <c r="O1145" s="9" t="n">
        <f aca="false">SUMPRODUCT($C$6:$C$21,O1128:O1143)</f>
        <v>0</v>
      </c>
      <c r="P1145" s="9" t="n">
        <f aca="false">SUMPRODUCT($C$6:$C$21,P1128:P1143)</f>
        <v>0</v>
      </c>
      <c r="Q1145" s="9" t="n">
        <f aca="false">SUMPRODUCT($C$6:$C$21,Q1128:Q1143)</f>
        <v>0</v>
      </c>
      <c r="R1145" s="9" t="n">
        <f aca="false">SUMPRODUCT($C$6:$C$21,R1128:R1143)</f>
        <v>0</v>
      </c>
      <c r="S1145" s="9" t="n">
        <f aca="false">SUMPRODUCT($C$6:$C$21,S1128:S1143)</f>
        <v>0</v>
      </c>
      <c r="T1145" s="9" t="n">
        <f aca="false">SUMPRODUCT($C$6:$C$21,T1128:T1143)</f>
        <v>0</v>
      </c>
      <c r="U1145" s="10"/>
    </row>
    <row collapsed="false" customFormat="false" customHeight="true" hidden="true" ht="14" outlineLevel="0" r="1146">
      <c r="E1146" s="9" t="str">
        <f aca="false">IF(E1147&lt;=$V1127,CONCATENATE(", 0x",DEC2HEX(E1145,4)),"")</f>
        <v>, 0x008E</v>
      </c>
      <c r="F1146" s="9" t="str">
        <f aca="false">IF(F1147&lt;=$V1127,CONCATENATE(", 0x",DEC2HEX(F1145,4)),"")</f>
        <v>, 0x011F</v>
      </c>
      <c r="G1146" s="9" t="str">
        <f aca="false">IF(G1147&lt;=$V1127,CONCATENATE(", 0x",DEC2HEX(G1145,4)),"")</f>
        <v>, 0x0139</v>
      </c>
      <c r="H1146" s="9" t="str">
        <f aca="false">IF(H1147&lt;=$V1127,CONCATENATE(", 0x",DEC2HEX(H1145,4)),"")</f>
        <v>, 0x01F1</v>
      </c>
      <c r="I1146" s="9" t="str">
        <f aca="false">IF(I1147&lt;=$V1127,CONCATENATE(", 0x",DEC2HEX(I1145,4)),"")</f>
        <v>, 0x00E2</v>
      </c>
      <c r="J1146" s="9" t="str">
        <f aca="false">IF(J1147&lt;=$V1127,CONCATENATE(", 0x",DEC2HEX(J1145,4)),"")</f>
        <v/>
      </c>
      <c r="K1146" s="9" t="str">
        <f aca="false">IF(K1147&lt;=$V1127,CONCATENATE(", 0x",DEC2HEX(K1145,4)),"")</f>
        <v/>
      </c>
      <c r="L1146" s="9" t="str">
        <f aca="false">IF(L1147&lt;=$V1127,CONCATENATE(", 0x",DEC2HEX(L1145,4)),"")</f>
        <v/>
      </c>
      <c r="M1146" s="9" t="str">
        <f aca="false">IF(M1147&lt;=$V1127,CONCATENATE(", 0x",DEC2HEX(M1145,4)),"")</f>
        <v/>
      </c>
      <c r="N1146" s="9" t="str">
        <f aca="false">IF(N1147&lt;=$V1127,CONCATENATE(", 0x",DEC2HEX(N1145,4)),"")</f>
        <v/>
      </c>
      <c r="O1146" s="9" t="str">
        <f aca="false">IF(O1147&lt;=$V1127,CONCATENATE(", 0x",DEC2HEX(O1145,4)),"")</f>
        <v/>
      </c>
      <c r="P1146" s="9" t="str">
        <f aca="false">IF(P1147&lt;=$V1127,CONCATENATE(", 0x",DEC2HEX(P1145,4)),"")</f>
        <v/>
      </c>
      <c r="Q1146" s="9" t="str">
        <f aca="false">IF(Q1147&lt;=$V1127,CONCATENATE(", 0x",DEC2HEX(Q1145,4)),"")</f>
        <v/>
      </c>
      <c r="R1146" s="9" t="str">
        <f aca="false">IF(R1147&lt;=$V1127,CONCATENATE(", 0x",DEC2HEX(R1145,4)),"")</f>
        <v/>
      </c>
      <c r="S1146" s="9" t="str">
        <f aca="false">IF(S1147&lt;=$V1127,CONCATENATE(", 0x",DEC2HEX(S1145,4)),"")</f>
        <v/>
      </c>
      <c r="T1146" s="9" t="str">
        <f aca="false">IF(T1147&lt;=$V1127,CONCATENATE(", 0x",DEC2HEX(T1145,4)),"")</f>
        <v/>
      </c>
    </row>
    <row collapsed="false" customFormat="false" customHeight="true" hidden="true" ht="14" outlineLevel="0" r="1147">
      <c r="E1147" s="0" t="n">
        <v>1</v>
      </c>
      <c r="F1147" s="0" t="n">
        <v>2</v>
      </c>
      <c r="G1147" s="0" t="n">
        <v>3</v>
      </c>
      <c r="H1147" s="0" t="n">
        <v>4</v>
      </c>
      <c r="I1147" s="0" t="n">
        <v>5</v>
      </c>
      <c r="J1147" s="0" t="n">
        <v>6</v>
      </c>
      <c r="K1147" s="0" t="n">
        <v>7</v>
      </c>
      <c r="L1147" s="0" t="n">
        <v>8</v>
      </c>
      <c r="M1147" s="0" t="n">
        <v>9</v>
      </c>
      <c r="N1147" s="0" t="n">
        <v>10</v>
      </c>
      <c r="O1147" s="0" t="n">
        <v>11</v>
      </c>
      <c r="P1147" s="0" t="n">
        <v>12</v>
      </c>
      <c r="Q1147" s="0" t="n">
        <v>13</v>
      </c>
      <c r="R1147" s="0" t="n">
        <v>14</v>
      </c>
      <c r="S1147" s="0" t="n">
        <v>15</v>
      </c>
      <c r="T1147" s="0" t="n">
        <v>16</v>
      </c>
    </row>
    <row collapsed="false" customFormat="false" customHeight="true" hidden="false" ht="14" outlineLevel="0" r="1149">
      <c r="A1149" s="4" t="n">
        <f aca="false">A1127+1</f>
        <v>84</v>
      </c>
      <c r="D1149" s="5"/>
      <c r="E1149" s="6" t="n">
        <v>1</v>
      </c>
      <c r="F1149" s="6" t="n">
        <f aca="false">2*E1149</f>
        <v>2</v>
      </c>
      <c r="G1149" s="6" t="n">
        <f aca="false">2*F1149</f>
        <v>4</v>
      </c>
      <c r="H1149" s="6" t="n">
        <f aca="false">2*G1149</f>
        <v>8</v>
      </c>
      <c r="I1149" s="6" t="n">
        <f aca="false">2*H1149</f>
        <v>16</v>
      </c>
      <c r="J1149" s="6" t="n">
        <f aca="false">2*I1149</f>
        <v>32</v>
      </c>
      <c r="K1149" s="6" t="n">
        <f aca="false">2*J1149</f>
        <v>64</v>
      </c>
      <c r="L1149" s="6" t="n">
        <f aca="false">2*K1149</f>
        <v>128</v>
      </c>
      <c r="M1149" s="6" t="n">
        <f aca="false">2*L1149</f>
        <v>256</v>
      </c>
      <c r="N1149" s="6" t="n">
        <f aca="false">2*M1149</f>
        <v>512</v>
      </c>
      <c r="O1149" s="6" t="n">
        <f aca="false">2*N1149</f>
        <v>1024</v>
      </c>
      <c r="P1149" s="6" t="n">
        <f aca="false">2*O1149</f>
        <v>2048</v>
      </c>
      <c r="Q1149" s="6" t="n">
        <f aca="false">2*P1149</f>
        <v>4096</v>
      </c>
      <c r="R1149" s="6" t="n">
        <f aca="false">2*Q1149</f>
        <v>8192</v>
      </c>
      <c r="S1149" s="6" t="n">
        <f aca="false">2*R1149</f>
        <v>16384</v>
      </c>
      <c r="T1149" s="6" t="n">
        <f aca="false">2*S1149</f>
        <v>32768</v>
      </c>
      <c r="U1149" s="5"/>
      <c r="V1149" s="1" t="n">
        <f aca="false">INT(LOG(SUMPRODUCT(E1149:T1149,E1166:T1166))/LOG(2) + 1)</f>
        <v>8</v>
      </c>
    </row>
    <row collapsed="false" customFormat="false" customHeight="true" hidden="false" ht="14" outlineLevel="0" r="1150">
      <c r="A1150" s="1" t="str">
        <f aca="false">CHAR(A1149)</f>
        <v>T</v>
      </c>
      <c r="C1150" s="7" t="n">
        <v>1</v>
      </c>
      <c r="D1150" s="5"/>
      <c r="E1150" s="0" t="n">
        <v>1</v>
      </c>
      <c r="F1150" s="0" t="n">
        <v>1</v>
      </c>
      <c r="G1150" s="0" t="n">
        <v>1</v>
      </c>
      <c r="H1150" s="0" t="n">
        <v>1</v>
      </c>
      <c r="I1150" s="0" t="n">
        <v>1</v>
      </c>
      <c r="J1150" s="0" t="n">
        <v>1</v>
      </c>
      <c r="K1150" s="0" t="n">
        <v>1</v>
      </c>
      <c r="L1150" s="0" t="n">
        <v>1</v>
      </c>
      <c r="U1150" s="5"/>
    </row>
    <row collapsed="false" customFormat="false" customHeight="true" hidden="false" ht="14" outlineLevel="0" r="1151">
      <c r="C1151" s="7" t="n">
        <f aca="false">2*C1150</f>
        <v>2</v>
      </c>
      <c r="D1151" s="5"/>
      <c r="H1151" s="0" t="n">
        <v>1</v>
      </c>
      <c r="I1151" s="0" t="n">
        <v>1</v>
      </c>
      <c r="U1151" s="5"/>
    </row>
    <row collapsed="false" customFormat="false" customHeight="true" hidden="false" ht="14" outlineLevel="0" r="1152">
      <c r="C1152" s="7" t="n">
        <f aca="false">2*C1151</f>
        <v>4</v>
      </c>
      <c r="D1152" s="5"/>
      <c r="H1152" s="0" t="n">
        <v>1</v>
      </c>
      <c r="I1152" s="0" t="n">
        <v>1</v>
      </c>
      <c r="U1152" s="5"/>
    </row>
    <row collapsed="false" customFormat="false" customHeight="true" hidden="false" ht="14" outlineLevel="0" r="1153">
      <c r="C1153" s="7" t="n">
        <f aca="false">2*C1152</f>
        <v>8</v>
      </c>
      <c r="D1153" s="5"/>
      <c r="H1153" s="0" t="n">
        <v>1</v>
      </c>
      <c r="I1153" s="0" t="n">
        <v>1</v>
      </c>
      <c r="U1153" s="5"/>
    </row>
    <row collapsed="false" customFormat="false" customHeight="true" hidden="false" ht="14" outlineLevel="0" r="1154">
      <c r="C1154" s="7" t="n">
        <f aca="false">2*C1153</f>
        <v>16</v>
      </c>
      <c r="D1154" s="5"/>
      <c r="H1154" s="0" t="n">
        <v>1</v>
      </c>
      <c r="I1154" s="0" t="n">
        <v>1</v>
      </c>
      <c r="U1154" s="5"/>
    </row>
    <row collapsed="false" customFormat="false" customHeight="true" hidden="false" ht="14" outlineLevel="0" r="1155">
      <c r="C1155" s="7" t="n">
        <f aca="false">2*C1154</f>
        <v>32</v>
      </c>
      <c r="D1155" s="5"/>
      <c r="H1155" s="0" t="n">
        <v>1</v>
      </c>
      <c r="I1155" s="0" t="n">
        <v>1</v>
      </c>
      <c r="U1155" s="5"/>
    </row>
    <row collapsed="false" customFormat="false" customHeight="true" hidden="false" ht="14" outlineLevel="0" r="1156">
      <c r="C1156" s="7" t="n">
        <f aca="false">2*C1155</f>
        <v>64</v>
      </c>
      <c r="D1156" s="5"/>
      <c r="H1156" s="0" t="n">
        <v>1</v>
      </c>
      <c r="I1156" s="0" t="n">
        <v>1</v>
      </c>
      <c r="U1156" s="5"/>
    </row>
    <row collapsed="false" customFormat="false" customHeight="true" hidden="false" ht="14" outlineLevel="0" r="1157">
      <c r="C1157" s="7" t="n">
        <f aca="false">2*C1156</f>
        <v>128</v>
      </c>
      <c r="D1157" s="5"/>
      <c r="H1157" s="0" t="n">
        <v>1</v>
      </c>
      <c r="I1157" s="0" t="n">
        <v>1</v>
      </c>
      <c r="U1157" s="5"/>
    </row>
    <row collapsed="false" customFormat="false" customHeight="true" hidden="false" ht="14" outlineLevel="0" r="1158">
      <c r="C1158" s="7" t="n">
        <f aca="false">2*C1157</f>
        <v>256</v>
      </c>
      <c r="D1158" s="5"/>
      <c r="H1158" s="0" t="n">
        <v>1</v>
      </c>
      <c r="I1158" s="0" t="n">
        <v>1</v>
      </c>
      <c r="U1158" s="5"/>
    </row>
    <row collapsed="false" customFormat="false" customHeight="true" hidden="false" ht="14" outlineLevel="0" r="1159">
      <c r="C1159" s="7" t="n">
        <f aca="false">2*C1158</f>
        <v>512</v>
      </c>
      <c r="D1159" s="5"/>
      <c r="U1159" s="5"/>
    </row>
    <row collapsed="false" customFormat="false" customHeight="true" hidden="false" ht="14" outlineLevel="0" r="1160">
      <c r="C1160" s="7" t="n">
        <f aca="false">2*C1159</f>
        <v>1024</v>
      </c>
      <c r="D1160" s="5"/>
      <c r="U1160" s="5"/>
    </row>
    <row collapsed="false" customFormat="false" customHeight="true" hidden="false" ht="14" outlineLevel="0" r="1161">
      <c r="C1161" s="7" t="n">
        <f aca="false">2*C1160</f>
        <v>2048</v>
      </c>
      <c r="D1161" s="5"/>
      <c r="U1161" s="5"/>
    </row>
    <row collapsed="false" customFormat="false" customHeight="true" hidden="false" ht="14" outlineLevel="0" r="1162">
      <c r="C1162" s="7" t="n">
        <f aca="false">2*C1161</f>
        <v>4096</v>
      </c>
      <c r="D1162" s="5"/>
      <c r="U1162" s="5"/>
    </row>
    <row collapsed="false" customFormat="false" customHeight="true" hidden="false" ht="14" outlineLevel="0" r="1163">
      <c r="C1163" s="7" t="n">
        <f aca="false">2*C1162</f>
        <v>8192</v>
      </c>
      <c r="D1163" s="5"/>
      <c r="U1163" s="5"/>
    </row>
    <row collapsed="false" customFormat="false" customHeight="true" hidden="false" ht="14" outlineLevel="0" r="1164">
      <c r="C1164" s="7" t="n">
        <f aca="false">2*C1163</f>
        <v>16384</v>
      </c>
      <c r="D1164" s="5"/>
      <c r="U1164" s="5"/>
    </row>
    <row collapsed="false" customFormat="false" customHeight="true" hidden="false" ht="14" outlineLevel="0" r="1165">
      <c r="C1165" s="7" t="n">
        <f aca="false">2*C1164</f>
        <v>32768</v>
      </c>
      <c r="D1165" s="5"/>
      <c r="U1165" s="5"/>
    </row>
    <row collapsed="false" customFormat="false" customHeight="true" hidden="false" ht="14" outlineLevel="0" r="1166">
      <c r="D1166" s="5"/>
      <c r="E1166" s="8" t="n">
        <f aca="false">IF(E1167=0,0,1)</f>
        <v>1</v>
      </c>
      <c r="F1166" s="8" t="n">
        <f aca="false">IF(F1167=0,0,1)</f>
        <v>1</v>
      </c>
      <c r="G1166" s="8" t="n">
        <f aca="false">IF(G1167=0,0,1)</f>
        <v>1</v>
      </c>
      <c r="H1166" s="8" t="n">
        <f aca="false">IF(H1167=0,0,1)</f>
        <v>1</v>
      </c>
      <c r="I1166" s="8" t="n">
        <f aca="false">IF(I1167=0,0,1)</f>
        <v>1</v>
      </c>
      <c r="J1166" s="8" t="n">
        <f aca="false">IF(J1167=0,0,1)</f>
        <v>1</v>
      </c>
      <c r="K1166" s="8" t="n">
        <f aca="false">IF(K1167=0,0,1)</f>
        <v>1</v>
      </c>
      <c r="L1166" s="8" t="n">
        <f aca="false">IF(L1167=0,0,1)</f>
        <v>1</v>
      </c>
      <c r="M1166" s="8" t="n">
        <f aca="false">IF(M1167=0,0,1)</f>
        <v>0</v>
      </c>
      <c r="N1166" s="8" t="n">
        <f aca="false">IF(N1167=0,0,1)</f>
        <v>0</v>
      </c>
      <c r="O1166" s="8" t="n">
        <f aca="false">IF(O1167=0,0,1)</f>
        <v>0</v>
      </c>
      <c r="P1166" s="8" t="n">
        <f aca="false">IF(P1167=0,0,1)</f>
        <v>0</v>
      </c>
      <c r="Q1166" s="8" t="n">
        <f aca="false">IF(Q1167=0,0,1)</f>
        <v>0</v>
      </c>
      <c r="R1166" s="8" t="n">
        <f aca="false">IF(R1167=0,0,1)</f>
        <v>0</v>
      </c>
      <c r="S1166" s="8" t="n">
        <f aca="false">IF(S1167=0,0,1)</f>
        <v>0</v>
      </c>
      <c r="T1166" s="8" t="n">
        <f aca="false">IF(T1167=0,0,1)</f>
        <v>0</v>
      </c>
      <c r="U1166" s="5"/>
    </row>
    <row collapsed="false" customFormat="false" customHeight="true" hidden="true" ht="14" outlineLevel="0" r="1167">
      <c r="E1167" s="9" t="n">
        <f aca="false">SUMPRODUCT($C$6:$C$21,E1150:E1165)</f>
        <v>1</v>
      </c>
      <c r="F1167" s="9" t="n">
        <f aca="false">SUMPRODUCT($C$6:$C$21,F1150:F1165)</f>
        <v>1</v>
      </c>
      <c r="G1167" s="9" t="n">
        <f aca="false">SUMPRODUCT($C$6:$C$21,G1150:G1165)</f>
        <v>1</v>
      </c>
      <c r="H1167" s="9" t="n">
        <f aca="false">SUMPRODUCT($C$6:$C$21,H1150:H1165)</f>
        <v>511</v>
      </c>
      <c r="I1167" s="9" t="n">
        <f aca="false">SUMPRODUCT($C$6:$C$21,I1150:I1165)</f>
        <v>511</v>
      </c>
      <c r="J1167" s="9" t="n">
        <f aca="false">SUMPRODUCT($C$6:$C$21,J1150:J1165)</f>
        <v>1</v>
      </c>
      <c r="K1167" s="9" t="n">
        <f aca="false">SUMPRODUCT($C$6:$C$21,K1150:K1165)</f>
        <v>1</v>
      </c>
      <c r="L1167" s="9" t="n">
        <f aca="false">SUMPRODUCT($C$6:$C$21,L1150:L1165)</f>
        <v>1</v>
      </c>
      <c r="M1167" s="9" t="n">
        <f aca="false">SUMPRODUCT($C$6:$C$21,M1150:M1165)</f>
        <v>0</v>
      </c>
      <c r="N1167" s="9" t="n">
        <f aca="false">SUMPRODUCT($C$6:$C$21,N1150:N1165)</f>
        <v>0</v>
      </c>
      <c r="O1167" s="9" t="n">
        <f aca="false">SUMPRODUCT($C$6:$C$21,O1150:O1165)</f>
        <v>0</v>
      </c>
      <c r="P1167" s="9" t="n">
        <f aca="false">SUMPRODUCT($C$6:$C$21,P1150:P1165)</f>
        <v>0</v>
      </c>
      <c r="Q1167" s="9" t="n">
        <f aca="false">SUMPRODUCT($C$6:$C$21,Q1150:Q1165)</f>
        <v>0</v>
      </c>
      <c r="R1167" s="9" t="n">
        <f aca="false">SUMPRODUCT($C$6:$C$21,R1150:R1165)</f>
        <v>0</v>
      </c>
      <c r="S1167" s="9" t="n">
        <f aca="false">SUMPRODUCT($C$6:$C$21,S1150:S1165)</f>
        <v>0</v>
      </c>
      <c r="T1167" s="9" t="n">
        <f aca="false">SUMPRODUCT($C$6:$C$21,T1150:T1165)</f>
        <v>0</v>
      </c>
      <c r="U1167" s="10"/>
    </row>
    <row collapsed="false" customFormat="false" customHeight="true" hidden="true" ht="14" outlineLevel="0" r="1168">
      <c r="E1168" s="9" t="str">
        <f aca="false">IF(E1169&lt;=$V1149,CONCATENATE(", 0x",DEC2HEX(E1167,4)),"")</f>
        <v>, 0x0001</v>
      </c>
      <c r="F1168" s="9" t="str">
        <f aca="false">IF(F1169&lt;=$V1149,CONCATENATE(", 0x",DEC2HEX(F1167,4)),"")</f>
        <v>, 0x0001</v>
      </c>
      <c r="G1168" s="9" t="str">
        <f aca="false">IF(G1169&lt;=$V1149,CONCATENATE(", 0x",DEC2HEX(G1167,4)),"")</f>
        <v>, 0x0001</v>
      </c>
      <c r="H1168" s="9" t="str">
        <f aca="false">IF(H1169&lt;=$V1149,CONCATENATE(", 0x",DEC2HEX(H1167,4)),"")</f>
        <v>, 0x01FF</v>
      </c>
      <c r="I1168" s="9" t="str">
        <f aca="false">IF(I1169&lt;=$V1149,CONCATENATE(", 0x",DEC2HEX(I1167,4)),"")</f>
        <v>, 0x01FF</v>
      </c>
      <c r="J1168" s="9" t="str">
        <f aca="false">IF(J1169&lt;=$V1149,CONCATENATE(", 0x",DEC2HEX(J1167,4)),"")</f>
        <v>, 0x0001</v>
      </c>
      <c r="K1168" s="9" t="str">
        <f aca="false">IF(K1169&lt;=$V1149,CONCATENATE(", 0x",DEC2HEX(K1167,4)),"")</f>
        <v>, 0x0001</v>
      </c>
      <c r="L1168" s="9" t="str">
        <f aca="false">IF(L1169&lt;=$V1149,CONCATENATE(", 0x",DEC2HEX(L1167,4)),"")</f>
        <v>, 0x0001</v>
      </c>
      <c r="M1168" s="9" t="str">
        <f aca="false">IF(M1169&lt;=$V1149,CONCATENATE(", 0x",DEC2HEX(M1167,4)),"")</f>
        <v/>
      </c>
      <c r="N1168" s="9" t="str">
        <f aca="false">IF(N1169&lt;=$V1149,CONCATENATE(", 0x",DEC2HEX(N1167,4)),"")</f>
        <v/>
      </c>
      <c r="O1168" s="9" t="str">
        <f aca="false">IF(O1169&lt;=$V1149,CONCATENATE(", 0x",DEC2HEX(O1167,4)),"")</f>
        <v/>
      </c>
      <c r="P1168" s="9" t="str">
        <f aca="false">IF(P1169&lt;=$V1149,CONCATENATE(", 0x",DEC2HEX(P1167,4)),"")</f>
        <v/>
      </c>
      <c r="Q1168" s="9" t="str">
        <f aca="false">IF(Q1169&lt;=$V1149,CONCATENATE(", 0x",DEC2HEX(Q1167,4)),"")</f>
        <v/>
      </c>
      <c r="R1168" s="9" t="str">
        <f aca="false">IF(R1169&lt;=$V1149,CONCATENATE(", 0x",DEC2HEX(R1167,4)),"")</f>
        <v/>
      </c>
      <c r="S1168" s="9" t="str">
        <f aca="false">IF(S1169&lt;=$V1149,CONCATENATE(", 0x",DEC2HEX(S1167,4)),"")</f>
        <v/>
      </c>
      <c r="T1168" s="9" t="str">
        <f aca="false">IF(T1169&lt;=$V1149,CONCATENATE(", 0x",DEC2HEX(T1167,4)),"")</f>
        <v/>
      </c>
    </row>
    <row collapsed="false" customFormat="false" customHeight="true" hidden="true" ht="14" outlineLevel="0" r="1169">
      <c r="E1169" s="0" t="n">
        <v>1</v>
      </c>
      <c r="F1169" s="0" t="n">
        <v>2</v>
      </c>
      <c r="G1169" s="0" t="n">
        <v>3</v>
      </c>
      <c r="H1169" s="0" t="n">
        <v>4</v>
      </c>
      <c r="I1169" s="0" t="n">
        <v>5</v>
      </c>
      <c r="J1169" s="0" t="n">
        <v>6</v>
      </c>
      <c r="K1169" s="0" t="n">
        <v>7</v>
      </c>
      <c r="L1169" s="0" t="n">
        <v>8</v>
      </c>
      <c r="M1169" s="0" t="n">
        <v>9</v>
      </c>
      <c r="N1169" s="0" t="n">
        <v>10</v>
      </c>
      <c r="O1169" s="0" t="n">
        <v>11</v>
      </c>
      <c r="P1169" s="0" t="n">
        <v>12</v>
      </c>
      <c r="Q1169" s="0" t="n">
        <v>13</v>
      </c>
      <c r="R1169" s="0" t="n">
        <v>14</v>
      </c>
      <c r="S1169" s="0" t="n">
        <v>15</v>
      </c>
      <c r="T1169" s="0" t="n">
        <v>16</v>
      </c>
    </row>
    <row collapsed="false" customFormat="false" customHeight="true" hidden="false" ht="14" outlineLevel="0" r="1171">
      <c r="A1171" s="4" t="n">
        <f aca="false">A1149+1</f>
        <v>85</v>
      </c>
      <c r="D1171" s="5"/>
      <c r="E1171" s="6" t="n">
        <v>1</v>
      </c>
      <c r="F1171" s="6" t="n">
        <f aca="false">2*E1171</f>
        <v>2</v>
      </c>
      <c r="G1171" s="6" t="n">
        <f aca="false">2*F1171</f>
        <v>4</v>
      </c>
      <c r="H1171" s="6" t="n">
        <f aca="false">2*G1171</f>
        <v>8</v>
      </c>
      <c r="I1171" s="6" t="n">
        <f aca="false">2*H1171</f>
        <v>16</v>
      </c>
      <c r="J1171" s="6" t="n">
        <f aca="false">2*I1171</f>
        <v>32</v>
      </c>
      <c r="K1171" s="6" t="n">
        <f aca="false">2*J1171</f>
        <v>64</v>
      </c>
      <c r="L1171" s="6" t="n">
        <f aca="false">2*K1171</f>
        <v>128</v>
      </c>
      <c r="M1171" s="6" t="n">
        <f aca="false">2*L1171</f>
        <v>256</v>
      </c>
      <c r="N1171" s="6" t="n">
        <f aca="false">2*M1171</f>
        <v>512</v>
      </c>
      <c r="O1171" s="6" t="n">
        <f aca="false">2*N1171</f>
        <v>1024</v>
      </c>
      <c r="P1171" s="6" t="n">
        <f aca="false">2*O1171</f>
        <v>2048</v>
      </c>
      <c r="Q1171" s="6" t="n">
        <f aca="false">2*P1171</f>
        <v>4096</v>
      </c>
      <c r="R1171" s="6" t="n">
        <f aca="false">2*Q1171</f>
        <v>8192</v>
      </c>
      <c r="S1171" s="6" t="n">
        <f aca="false">2*R1171</f>
        <v>16384</v>
      </c>
      <c r="T1171" s="6" t="n">
        <f aca="false">2*S1171</f>
        <v>32768</v>
      </c>
      <c r="U1171" s="5"/>
      <c r="V1171" s="1" t="n">
        <f aca="false">INT(LOG(SUMPRODUCT(E1171:T1171,E1188:T1188))/LOG(2) + 1)</f>
        <v>6</v>
      </c>
    </row>
    <row collapsed="false" customFormat="false" customHeight="true" hidden="false" ht="14" outlineLevel="0" r="1172">
      <c r="A1172" s="1" t="str">
        <f aca="false">CHAR(A1171)</f>
        <v>U</v>
      </c>
      <c r="C1172" s="7" t="n">
        <v>1</v>
      </c>
      <c r="D1172" s="5"/>
      <c r="E1172" s="0" t="n">
        <v>1</v>
      </c>
      <c r="F1172" s="0" t="n">
        <v>1</v>
      </c>
      <c r="I1172" s="0" t="n">
        <v>1</v>
      </c>
      <c r="J1172" s="0" t="n">
        <v>1</v>
      </c>
      <c r="U1172" s="5"/>
    </row>
    <row collapsed="false" customFormat="false" customHeight="true" hidden="false" ht="14" outlineLevel="0" r="1173">
      <c r="C1173" s="7" t="n">
        <f aca="false">2*C1172</f>
        <v>2</v>
      </c>
      <c r="D1173" s="5"/>
      <c r="E1173" s="0" t="n">
        <v>1</v>
      </c>
      <c r="F1173" s="0" t="n">
        <v>1</v>
      </c>
      <c r="I1173" s="0" t="n">
        <v>1</v>
      </c>
      <c r="J1173" s="0" t="n">
        <v>1</v>
      </c>
      <c r="U1173" s="5"/>
    </row>
    <row collapsed="false" customFormat="false" customHeight="true" hidden="false" ht="14" outlineLevel="0" r="1174">
      <c r="C1174" s="7" t="n">
        <f aca="false">2*C1173</f>
        <v>4</v>
      </c>
      <c r="D1174" s="5"/>
      <c r="E1174" s="0" t="n">
        <v>1</v>
      </c>
      <c r="F1174" s="0" t="n">
        <v>1</v>
      </c>
      <c r="I1174" s="0" t="n">
        <v>1</v>
      </c>
      <c r="J1174" s="0" t="n">
        <v>1</v>
      </c>
      <c r="U1174" s="5"/>
    </row>
    <row collapsed="false" customFormat="false" customHeight="true" hidden="false" ht="14" outlineLevel="0" r="1175">
      <c r="C1175" s="7" t="n">
        <f aca="false">2*C1174</f>
        <v>8</v>
      </c>
      <c r="D1175" s="5"/>
      <c r="E1175" s="0" t="n">
        <v>1</v>
      </c>
      <c r="F1175" s="0" t="n">
        <v>1</v>
      </c>
      <c r="I1175" s="0" t="n">
        <v>1</v>
      </c>
      <c r="J1175" s="0" t="n">
        <v>1</v>
      </c>
      <c r="U1175" s="5"/>
    </row>
    <row collapsed="false" customFormat="false" customHeight="true" hidden="false" ht="14" outlineLevel="0" r="1176">
      <c r="C1176" s="7" t="n">
        <f aca="false">2*C1175</f>
        <v>16</v>
      </c>
      <c r="D1176" s="5"/>
      <c r="E1176" s="0" t="n">
        <v>1</v>
      </c>
      <c r="F1176" s="0" t="n">
        <v>1</v>
      </c>
      <c r="I1176" s="0" t="n">
        <v>1</v>
      </c>
      <c r="J1176" s="0" t="n">
        <v>1</v>
      </c>
      <c r="U1176" s="5"/>
    </row>
    <row collapsed="false" customFormat="false" customHeight="true" hidden="false" ht="14" outlineLevel="0" r="1177">
      <c r="C1177" s="7" t="n">
        <f aca="false">2*C1176</f>
        <v>32</v>
      </c>
      <c r="D1177" s="5"/>
      <c r="E1177" s="0" t="n">
        <v>1</v>
      </c>
      <c r="F1177" s="0" t="n">
        <v>1</v>
      </c>
      <c r="I1177" s="0" t="n">
        <v>1</v>
      </c>
      <c r="J1177" s="0" t="n">
        <v>1</v>
      </c>
      <c r="U1177" s="5"/>
    </row>
    <row collapsed="false" customFormat="false" customHeight="true" hidden="false" ht="14" outlineLevel="0" r="1178">
      <c r="C1178" s="7" t="n">
        <f aca="false">2*C1177</f>
        <v>64</v>
      </c>
      <c r="D1178" s="5"/>
      <c r="E1178" s="0" t="n">
        <v>1</v>
      </c>
      <c r="F1178" s="0" t="n">
        <v>1</v>
      </c>
      <c r="I1178" s="0" t="n">
        <v>1</v>
      </c>
      <c r="J1178" s="0" t="n">
        <v>1</v>
      </c>
      <c r="U1178" s="5"/>
    </row>
    <row collapsed="false" customFormat="false" customHeight="true" hidden="false" ht="14" outlineLevel="0" r="1179">
      <c r="C1179" s="7" t="n">
        <f aca="false">2*C1178</f>
        <v>128</v>
      </c>
      <c r="D1179" s="5"/>
      <c r="E1179" s="0" t="n">
        <v>1</v>
      </c>
      <c r="F1179" s="0" t="n">
        <v>1</v>
      </c>
      <c r="I1179" s="0" t="n">
        <v>1</v>
      </c>
      <c r="J1179" s="0" t="n">
        <v>1</v>
      </c>
      <c r="U1179" s="5"/>
    </row>
    <row collapsed="false" customFormat="false" customHeight="true" hidden="false" ht="14" outlineLevel="0" r="1180">
      <c r="C1180" s="7" t="n">
        <f aca="false">2*C1179</f>
        <v>256</v>
      </c>
      <c r="D1180" s="5"/>
      <c r="F1180" s="0" t="n">
        <v>1</v>
      </c>
      <c r="G1180" s="0" t="n">
        <v>1</v>
      </c>
      <c r="H1180" s="0" t="n">
        <v>1</v>
      </c>
      <c r="I1180" s="0" t="n">
        <v>1</v>
      </c>
      <c r="U1180" s="5"/>
    </row>
    <row collapsed="false" customFormat="false" customHeight="true" hidden="false" ht="14" outlineLevel="0" r="1181">
      <c r="C1181" s="7" t="n">
        <f aca="false">2*C1180</f>
        <v>512</v>
      </c>
      <c r="D1181" s="5"/>
      <c r="U1181" s="5"/>
    </row>
    <row collapsed="false" customFormat="false" customHeight="true" hidden="false" ht="14" outlineLevel="0" r="1182">
      <c r="C1182" s="7" t="n">
        <f aca="false">2*C1181</f>
        <v>1024</v>
      </c>
      <c r="D1182" s="5"/>
      <c r="U1182" s="5"/>
    </row>
    <row collapsed="false" customFormat="false" customHeight="true" hidden="false" ht="14" outlineLevel="0" r="1183">
      <c r="C1183" s="7" t="n">
        <f aca="false">2*C1182</f>
        <v>2048</v>
      </c>
      <c r="D1183" s="5"/>
      <c r="U1183" s="5"/>
    </row>
    <row collapsed="false" customFormat="false" customHeight="true" hidden="false" ht="14" outlineLevel="0" r="1184">
      <c r="C1184" s="7" t="n">
        <f aca="false">2*C1183</f>
        <v>4096</v>
      </c>
      <c r="D1184" s="5"/>
      <c r="U1184" s="5"/>
    </row>
    <row collapsed="false" customFormat="false" customHeight="true" hidden="false" ht="14" outlineLevel="0" r="1185">
      <c r="C1185" s="7" t="n">
        <f aca="false">2*C1184</f>
        <v>8192</v>
      </c>
      <c r="D1185" s="5"/>
      <c r="U1185" s="5"/>
    </row>
    <row collapsed="false" customFormat="false" customHeight="true" hidden="false" ht="14" outlineLevel="0" r="1186">
      <c r="C1186" s="7" t="n">
        <f aca="false">2*C1185</f>
        <v>16384</v>
      </c>
      <c r="D1186" s="5"/>
      <c r="U1186" s="5"/>
    </row>
    <row collapsed="false" customFormat="false" customHeight="true" hidden="false" ht="15" outlineLevel="0" r="1187">
      <c r="C1187" s="7" t="n">
        <f aca="false">2*C1186</f>
        <v>32768</v>
      </c>
      <c r="D1187" s="5"/>
      <c r="U1187" s="5"/>
    </row>
    <row collapsed="false" customFormat="false" customHeight="true" hidden="false" ht="14" outlineLevel="0" r="1188">
      <c r="D1188" s="5"/>
      <c r="E1188" s="8" t="n">
        <f aca="false">IF(E1189=0,0,1)</f>
        <v>1</v>
      </c>
      <c r="F1188" s="8" t="n">
        <f aca="false">IF(F1189=0,0,1)</f>
        <v>1</v>
      </c>
      <c r="G1188" s="8" t="n">
        <f aca="false">IF(G1189=0,0,1)</f>
        <v>1</v>
      </c>
      <c r="H1188" s="8" t="n">
        <f aca="false">IF(H1189=0,0,1)</f>
        <v>1</v>
      </c>
      <c r="I1188" s="8" t="n">
        <f aca="false">IF(I1189=0,0,1)</f>
        <v>1</v>
      </c>
      <c r="J1188" s="8" t="n">
        <f aca="false">IF(J1189=0,0,1)</f>
        <v>1</v>
      </c>
      <c r="K1188" s="8" t="n">
        <f aca="false">IF(K1189=0,0,1)</f>
        <v>0</v>
      </c>
      <c r="L1188" s="8" t="n">
        <f aca="false">IF(L1189=0,0,1)</f>
        <v>0</v>
      </c>
      <c r="M1188" s="8" t="n">
        <f aca="false">IF(M1189=0,0,1)</f>
        <v>0</v>
      </c>
      <c r="N1188" s="8" t="n">
        <f aca="false">IF(N1189=0,0,1)</f>
        <v>0</v>
      </c>
      <c r="O1188" s="8" t="n">
        <f aca="false">IF(O1189=0,0,1)</f>
        <v>0</v>
      </c>
      <c r="P1188" s="8" t="n">
        <f aca="false">IF(P1189=0,0,1)</f>
        <v>0</v>
      </c>
      <c r="Q1188" s="8" t="n">
        <f aca="false">IF(Q1189=0,0,1)</f>
        <v>0</v>
      </c>
      <c r="R1188" s="8" t="n">
        <f aca="false">IF(R1189=0,0,1)</f>
        <v>0</v>
      </c>
      <c r="S1188" s="8" t="n">
        <f aca="false">IF(S1189=0,0,1)</f>
        <v>0</v>
      </c>
      <c r="T1188" s="8" t="n">
        <f aca="false">IF(T1189=0,0,1)</f>
        <v>0</v>
      </c>
      <c r="U1188" s="5"/>
    </row>
    <row collapsed="false" customFormat="false" customHeight="true" hidden="true" ht="14" outlineLevel="0" r="1189">
      <c r="E1189" s="9" t="n">
        <f aca="false">SUMPRODUCT($C$6:$C$21,E1172:E1187)</f>
        <v>255</v>
      </c>
      <c r="F1189" s="9" t="n">
        <f aca="false">SUMPRODUCT($C$6:$C$21,F1172:F1187)</f>
        <v>511</v>
      </c>
      <c r="G1189" s="9" t="n">
        <f aca="false">SUMPRODUCT($C$6:$C$21,G1172:G1187)</f>
        <v>256</v>
      </c>
      <c r="H1189" s="9" t="n">
        <f aca="false">SUMPRODUCT($C$6:$C$21,H1172:H1187)</f>
        <v>256</v>
      </c>
      <c r="I1189" s="9" t="n">
        <f aca="false">SUMPRODUCT($C$6:$C$21,I1172:I1187)</f>
        <v>511</v>
      </c>
      <c r="J1189" s="9" t="n">
        <f aca="false">SUMPRODUCT($C$6:$C$21,J1172:J1187)</f>
        <v>255</v>
      </c>
      <c r="K1189" s="9" t="n">
        <f aca="false">SUMPRODUCT($C$6:$C$21,K1172:K1187)</f>
        <v>0</v>
      </c>
      <c r="L1189" s="9" t="n">
        <f aca="false">SUMPRODUCT($C$6:$C$21,L1172:L1187)</f>
        <v>0</v>
      </c>
      <c r="M1189" s="9" t="n">
        <f aca="false">SUMPRODUCT($C$6:$C$21,M1172:M1187)</f>
        <v>0</v>
      </c>
      <c r="N1189" s="9" t="n">
        <f aca="false">SUMPRODUCT($C$6:$C$21,N1172:N1187)</f>
        <v>0</v>
      </c>
      <c r="O1189" s="9" t="n">
        <f aca="false">SUMPRODUCT($C$6:$C$21,O1172:O1187)</f>
        <v>0</v>
      </c>
      <c r="P1189" s="9" t="n">
        <f aca="false">SUMPRODUCT($C$6:$C$21,P1172:P1187)</f>
        <v>0</v>
      </c>
      <c r="Q1189" s="9" t="n">
        <f aca="false">SUMPRODUCT($C$6:$C$21,Q1172:Q1187)</f>
        <v>0</v>
      </c>
      <c r="R1189" s="9" t="n">
        <f aca="false">SUMPRODUCT($C$6:$C$21,R1172:R1187)</f>
        <v>0</v>
      </c>
      <c r="S1189" s="9" t="n">
        <f aca="false">SUMPRODUCT($C$6:$C$21,S1172:S1187)</f>
        <v>0</v>
      </c>
      <c r="T1189" s="9" t="n">
        <f aca="false">SUMPRODUCT($C$6:$C$21,T1172:T1187)</f>
        <v>0</v>
      </c>
      <c r="U1189" s="10"/>
    </row>
    <row collapsed="false" customFormat="false" customHeight="true" hidden="true" ht="14" outlineLevel="0" r="1190">
      <c r="E1190" s="9" t="str">
        <f aca="false">IF(E1191&lt;=$V1171,CONCATENATE(", 0x",DEC2HEX(E1189,4)),"")</f>
        <v>, 0x00FF</v>
      </c>
      <c r="F1190" s="9" t="str">
        <f aca="false">IF(F1191&lt;=$V1171,CONCATENATE(", 0x",DEC2HEX(F1189,4)),"")</f>
        <v>, 0x01FF</v>
      </c>
      <c r="G1190" s="9" t="str">
        <f aca="false">IF(G1191&lt;=$V1171,CONCATENATE(", 0x",DEC2HEX(G1189,4)),"")</f>
        <v>, 0x0100</v>
      </c>
      <c r="H1190" s="9" t="str">
        <f aca="false">IF(H1191&lt;=$V1171,CONCATENATE(", 0x",DEC2HEX(H1189,4)),"")</f>
        <v>, 0x0100</v>
      </c>
      <c r="I1190" s="9" t="str">
        <f aca="false">IF(I1191&lt;=$V1171,CONCATENATE(", 0x",DEC2HEX(I1189,4)),"")</f>
        <v>, 0x01FF</v>
      </c>
      <c r="J1190" s="9" t="str">
        <f aca="false">IF(J1191&lt;=$V1171,CONCATENATE(", 0x",DEC2HEX(J1189,4)),"")</f>
        <v>, 0x00FF</v>
      </c>
      <c r="K1190" s="9" t="str">
        <f aca="false">IF(K1191&lt;=$V1171,CONCATENATE(", 0x",DEC2HEX(K1189,4)),"")</f>
        <v/>
      </c>
      <c r="L1190" s="9" t="str">
        <f aca="false">IF(L1191&lt;=$V1171,CONCATENATE(", 0x",DEC2HEX(L1189,4)),"")</f>
        <v/>
      </c>
      <c r="M1190" s="9" t="str">
        <f aca="false">IF(M1191&lt;=$V1171,CONCATENATE(", 0x",DEC2HEX(M1189,4)),"")</f>
        <v/>
      </c>
      <c r="N1190" s="9" t="str">
        <f aca="false">IF(N1191&lt;=$V1171,CONCATENATE(", 0x",DEC2HEX(N1189,4)),"")</f>
        <v/>
      </c>
      <c r="O1190" s="9" t="str">
        <f aca="false">IF(O1191&lt;=$V1171,CONCATENATE(", 0x",DEC2HEX(O1189,4)),"")</f>
        <v/>
      </c>
      <c r="P1190" s="9" t="str">
        <f aca="false">IF(P1191&lt;=$V1171,CONCATENATE(", 0x",DEC2HEX(P1189,4)),"")</f>
        <v/>
      </c>
      <c r="Q1190" s="9" t="str">
        <f aca="false">IF(Q1191&lt;=$V1171,CONCATENATE(", 0x",DEC2HEX(Q1189,4)),"")</f>
        <v/>
      </c>
      <c r="R1190" s="9" t="str">
        <f aca="false">IF(R1191&lt;=$V1171,CONCATENATE(", 0x",DEC2HEX(R1189,4)),"")</f>
        <v/>
      </c>
      <c r="S1190" s="9" t="str">
        <f aca="false">IF(S1191&lt;=$V1171,CONCATENATE(", 0x",DEC2HEX(S1189,4)),"")</f>
        <v/>
      </c>
      <c r="T1190" s="9" t="str">
        <f aca="false">IF(T1191&lt;=$V1171,CONCATENATE(", 0x",DEC2HEX(T1189,4)),"")</f>
        <v/>
      </c>
    </row>
    <row collapsed="false" customFormat="false" customHeight="true" hidden="true" ht="14" outlineLevel="0" r="1191">
      <c r="E1191" s="0" t="n">
        <v>1</v>
      </c>
      <c r="F1191" s="0" t="n">
        <v>2</v>
      </c>
      <c r="G1191" s="0" t="n">
        <v>3</v>
      </c>
      <c r="H1191" s="0" t="n">
        <v>4</v>
      </c>
      <c r="I1191" s="0" t="n">
        <v>5</v>
      </c>
      <c r="J1191" s="0" t="n">
        <v>6</v>
      </c>
      <c r="K1191" s="0" t="n">
        <v>7</v>
      </c>
      <c r="L1191" s="0" t="n">
        <v>8</v>
      </c>
      <c r="M1191" s="0" t="n">
        <v>9</v>
      </c>
      <c r="N1191" s="0" t="n">
        <v>10</v>
      </c>
      <c r="O1191" s="0" t="n">
        <v>11</v>
      </c>
      <c r="P1191" s="0" t="n">
        <v>12</v>
      </c>
      <c r="Q1191" s="0" t="n">
        <v>13</v>
      </c>
      <c r="R1191" s="0" t="n">
        <v>14</v>
      </c>
      <c r="S1191" s="0" t="n">
        <v>15</v>
      </c>
      <c r="T1191" s="0" t="n">
        <v>16</v>
      </c>
    </row>
    <row collapsed="false" customFormat="false" customHeight="true" hidden="false" ht="14" outlineLevel="0" r="1193">
      <c r="A1193" s="4" t="n">
        <f aca="false">A1171+1</f>
        <v>86</v>
      </c>
      <c r="D1193" s="5"/>
      <c r="E1193" s="6" t="n">
        <v>1</v>
      </c>
      <c r="F1193" s="6" t="n">
        <f aca="false">2*E1193</f>
        <v>2</v>
      </c>
      <c r="G1193" s="6" t="n">
        <f aca="false">2*F1193</f>
        <v>4</v>
      </c>
      <c r="H1193" s="6" t="n">
        <f aca="false">2*G1193</f>
        <v>8</v>
      </c>
      <c r="I1193" s="6" t="n">
        <f aca="false">2*H1193</f>
        <v>16</v>
      </c>
      <c r="J1193" s="6" t="n">
        <f aca="false">2*I1193</f>
        <v>32</v>
      </c>
      <c r="K1193" s="6" t="n">
        <f aca="false">2*J1193</f>
        <v>64</v>
      </c>
      <c r="L1193" s="6" t="n">
        <f aca="false">2*K1193</f>
        <v>128</v>
      </c>
      <c r="M1193" s="6" t="n">
        <f aca="false">2*L1193</f>
        <v>256</v>
      </c>
      <c r="N1193" s="6" t="n">
        <f aca="false">2*M1193</f>
        <v>512</v>
      </c>
      <c r="O1193" s="6" t="n">
        <f aca="false">2*N1193</f>
        <v>1024</v>
      </c>
      <c r="P1193" s="6" t="n">
        <f aca="false">2*O1193</f>
        <v>2048</v>
      </c>
      <c r="Q1193" s="6" t="n">
        <f aca="false">2*P1193</f>
        <v>4096</v>
      </c>
      <c r="R1193" s="6" t="n">
        <f aca="false">2*Q1193</f>
        <v>8192</v>
      </c>
      <c r="S1193" s="6" t="n">
        <f aca="false">2*R1193</f>
        <v>16384</v>
      </c>
      <c r="T1193" s="6" t="n">
        <f aca="false">2*S1193</f>
        <v>32768</v>
      </c>
      <c r="U1193" s="5"/>
      <c r="V1193" s="1" t="n">
        <f aca="false">INT(LOG(SUMPRODUCT(E1193:T1193,E1210:T1210))/LOG(2) + 1)</f>
        <v>6</v>
      </c>
    </row>
    <row collapsed="false" customFormat="false" customHeight="true" hidden="false" ht="14" outlineLevel="0" r="1194">
      <c r="A1194" s="1" t="str">
        <f aca="false">CHAR(A1193)</f>
        <v>V</v>
      </c>
      <c r="C1194" s="7" t="n">
        <v>1</v>
      </c>
      <c r="D1194" s="5"/>
      <c r="E1194" s="0" t="n">
        <v>1</v>
      </c>
      <c r="F1194" s="0" t="n">
        <v>1</v>
      </c>
      <c r="I1194" s="0" t="n">
        <v>1</v>
      </c>
      <c r="J1194" s="0" t="n">
        <v>1</v>
      </c>
      <c r="U1194" s="5"/>
    </row>
    <row collapsed="false" customFormat="false" customHeight="true" hidden="false" ht="14" outlineLevel="0" r="1195">
      <c r="C1195" s="7" t="n">
        <f aca="false">2*C1194</f>
        <v>2</v>
      </c>
      <c r="D1195" s="5"/>
      <c r="E1195" s="0" t="n">
        <v>1</v>
      </c>
      <c r="F1195" s="0" t="n">
        <v>1</v>
      </c>
      <c r="I1195" s="0" t="n">
        <v>1</v>
      </c>
      <c r="J1195" s="0" t="n">
        <v>1</v>
      </c>
      <c r="U1195" s="5"/>
    </row>
    <row collapsed="false" customFormat="false" customHeight="true" hidden="false" ht="14" outlineLevel="0" r="1196">
      <c r="C1196" s="7" t="n">
        <f aca="false">2*C1195</f>
        <v>4</v>
      </c>
      <c r="D1196" s="5"/>
      <c r="E1196" s="0" t="n">
        <v>1</v>
      </c>
      <c r="F1196" s="0" t="n">
        <v>1</v>
      </c>
      <c r="I1196" s="0" t="n">
        <v>1</v>
      </c>
      <c r="J1196" s="0" t="n">
        <v>1</v>
      </c>
      <c r="U1196" s="5"/>
    </row>
    <row collapsed="false" customFormat="false" customHeight="true" hidden="false" ht="14" outlineLevel="0" r="1197">
      <c r="C1197" s="7" t="n">
        <f aca="false">2*C1196</f>
        <v>8</v>
      </c>
      <c r="D1197" s="5"/>
      <c r="E1197" s="0" t="n">
        <v>1</v>
      </c>
      <c r="F1197" s="0" t="n">
        <v>1</v>
      </c>
      <c r="I1197" s="0" t="n">
        <v>1</v>
      </c>
      <c r="J1197" s="0" t="n">
        <v>1</v>
      </c>
      <c r="U1197" s="5"/>
    </row>
    <row collapsed="false" customFormat="false" customHeight="true" hidden="false" ht="14" outlineLevel="0" r="1198">
      <c r="C1198" s="7" t="n">
        <f aca="false">2*C1197</f>
        <v>16</v>
      </c>
      <c r="D1198" s="5"/>
      <c r="E1198" s="0" t="n">
        <v>1</v>
      </c>
      <c r="F1198" s="0" t="n">
        <v>1</v>
      </c>
      <c r="I1198" s="0" t="n">
        <v>1</v>
      </c>
      <c r="J1198" s="0" t="n">
        <v>1</v>
      </c>
      <c r="U1198" s="5"/>
    </row>
    <row collapsed="false" customFormat="false" customHeight="true" hidden="false" ht="14" outlineLevel="0" r="1199">
      <c r="C1199" s="7" t="n">
        <f aca="false">2*C1198</f>
        <v>32</v>
      </c>
      <c r="D1199" s="5"/>
      <c r="E1199" s="0" t="n">
        <v>1</v>
      </c>
      <c r="F1199" s="0" t="n">
        <v>1</v>
      </c>
      <c r="I1199" s="0" t="n">
        <v>1</v>
      </c>
      <c r="J1199" s="0" t="n">
        <v>1</v>
      </c>
      <c r="U1199" s="5"/>
    </row>
    <row collapsed="false" customFormat="false" customHeight="true" hidden="false" ht="14" outlineLevel="0" r="1200">
      <c r="C1200" s="7" t="n">
        <f aca="false">2*C1199</f>
        <v>64</v>
      </c>
      <c r="D1200" s="5"/>
      <c r="E1200" s="0" t="n">
        <v>1</v>
      </c>
      <c r="F1200" s="0" t="n">
        <v>1</v>
      </c>
      <c r="I1200" s="0" t="n">
        <v>1</v>
      </c>
      <c r="J1200" s="0" t="n">
        <v>1</v>
      </c>
      <c r="U1200" s="5"/>
    </row>
    <row collapsed="false" customFormat="false" customHeight="true" hidden="false" ht="14" outlineLevel="0" r="1201">
      <c r="C1201" s="7" t="n">
        <f aca="false">2*C1200</f>
        <v>128</v>
      </c>
      <c r="D1201" s="5"/>
      <c r="E1201" s="0" t="n">
        <v>1</v>
      </c>
      <c r="F1201" s="0" t="n">
        <v>1</v>
      </c>
      <c r="I1201" s="0" t="n">
        <v>1</v>
      </c>
      <c r="U1201" s="5"/>
    </row>
    <row collapsed="false" customFormat="false" customHeight="true" hidden="false" ht="14" outlineLevel="0" r="1202">
      <c r="C1202" s="7" t="n">
        <f aca="false">2*C1201</f>
        <v>256</v>
      </c>
      <c r="D1202" s="5"/>
      <c r="F1202" s="0" t="n">
        <v>1</v>
      </c>
      <c r="G1202" s="0" t="n">
        <v>1</v>
      </c>
      <c r="H1202" s="0" t="n">
        <v>1</v>
      </c>
      <c r="U1202" s="5"/>
    </row>
    <row collapsed="false" customFormat="false" customHeight="true" hidden="false" ht="14" outlineLevel="0" r="1203">
      <c r="C1203" s="7" t="n">
        <f aca="false">2*C1202</f>
        <v>512</v>
      </c>
      <c r="D1203" s="5"/>
      <c r="U1203" s="5"/>
    </row>
    <row collapsed="false" customFormat="false" customHeight="true" hidden="false" ht="14" outlineLevel="0" r="1204">
      <c r="C1204" s="7" t="n">
        <f aca="false">2*C1203</f>
        <v>1024</v>
      </c>
      <c r="D1204" s="5"/>
      <c r="U1204" s="5"/>
    </row>
    <row collapsed="false" customFormat="false" customHeight="true" hidden="false" ht="14" outlineLevel="0" r="1205">
      <c r="C1205" s="7" t="n">
        <f aca="false">2*C1204</f>
        <v>2048</v>
      </c>
      <c r="D1205" s="5"/>
      <c r="U1205" s="5"/>
    </row>
    <row collapsed="false" customFormat="false" customHeight="true" hidden="false" ht="14" outlineLevel="0" r="1206">
      <c r="C1206" s="7" t="n">
        <f aca="false">2*C1205</f>
        <v>4096</v>
      </c>
      <c r="D1206" s="5"/>
      <c r="U1206" s="5"/>
    </row>
    <row collapsed="false" customFormat="false" customHeight="true" hidden="false" ht="14" outlineLevel="0" r="1207">
      <c r="C1207" s="7" t="n">
        <f aca="false">2*C1206</f>
        <v>8192</v>
      </c>
      <c r="D1207" s="5"/>
      <c r="U1207" s="5"/>
    </row>
    <row collapsed="false" customFormat="false" customHeight="true" hidden="false" ht="14" outlineLevel="0" r="1208">
      <c r="C1208" s="7" t="n">
        <f aca="false">2*C1207</f>
        <v>16384</v>
      </c>
      <c r="D1208" s="5"/>
      <c r="U1208" s="5"/>
    </row>
    <row collapsed="false" customFormat="false" customHeight="true" hidden="false" ht="14" outlineLevel="0" r="1209">
      <c r="C1209" s="7" t="n">
        <f aca="false">2*C1208</f>
        <v>32768</v>
      </c>
      <c r="D1209" s="5"/>
      <c r="U1209" s="5"/>
    </row>
    <row collapsed="false" customFormat="false" customHeight="true" hidden="false" ht="14" outlineLevel="0" r="1210">
      <c r="D1210" s="5"/>
      <c r="E1210" s="8" t="n">
        <f aca="false">IF(E1211=0,0,1)</f>
        <v>1</v>
      </c>
      <c r="F1210" s="8" t="n">
        <f aca="false">IF(F1211=0,0,1)</f>
        <v>1</v>
      </c>
      <c r="G1210" s="8" t="n">
        <f aca="false">IF(G1211=0,0,1)</f>
        <v>1</v>
      </c>
      <c r="H1210" s="8" t="n">
        <f aca="false">IF(H1211=0,0,1)</f>
        <v>1</v>
      </c>
      <c r="I1210" s="8" t="n">
        <f aca="false">IF(I1211=0,0,1)</f>
        <v>1</v>
      </c>
      <c r="J1210" s="8" t="n">
        <f aca="false">IF(J1211=0,0,1)</f>
        <v>1</v>
      </c>
      <c r="K1210" s="8" t="n">
        <f aca="false">IF(K1211=0,0,1)</f>
        <v>0</v>
      </c>
      <c r="L1210" s="8" t="n">
        <f aca="false">IF(L1211=0,0,1)</f>
        <v>0</v>
      </c>
      <c r="M1210" s="8" t="n">
        <f aca="false">IF(M1211=0,0,1)</f>
        <v>0</v>
      </c>
      <c r="N1210" s="8" t="n">
        <f aca="false">IF(N1211=0,0,1)</f>
        <v>0</v>
      </c>
      <c r="O1210" s="8" t="n">
        <f aca="false">IF(O1211=0,0,1)</f>
        <v>0</v>
      </c>
      <c r="P1210" s="8" t="n">
        <f aca="false">IF(P1211=0,0,1)</f>
        <v>0</v>
      </c>
      <c r="Q1210" s="8" t="n">
        <f aca="false">IF(Q1211=0,0,1)</f>
        <v>0</v>
      </c>
      <c r="R1210" s="8" t="n">
        <f aca="false">IF(R1211=0,0,1)</f>
        <v>0</v>
      </c>
      <c r="S1210" s="8" t="n">
        <f aca="false">IF(S1211=0,0,1)</f>
        <v>0</v>
      </c>
      <c r="T1210" s="8" t="n">
        <f aca="false">IF(T1211=0,0,1)</f>
        <v>0</v>
      </c>
      <c r="U1210" s="5"/>
    </row>
    <row collapsed="false" customFormat="false" customHeight="true" hidden="true" ht="14" outlineLevel="0" r="1211">
      <c r="E1211" s="9" t="n">
        <f aca="false">SUMPRODUCT($C$6:$C$21,E1194:E1209)</f>
        <v>255</v>
      </c>
      <c r="F1211" s="9" t="n">
        <f aca="false">SUMPRODUCT($C$6:$C$21,F1194:F1209)</f>
        <v>511</v>
      </c>
      <c r="G1211" s="9" t="n">
        <f aca="false">SUMPRODUCT($C$6:$C$21,G1194:G1209)</f>
        <v>256</v>
      </c>
      <c r="H1211" s="9" t="n">
        <f aca="false">SUMPRODUCT($C$6:$C$21,H1194:H1209)</f>
        <v>256</v>
      </c>
      <c r="I1211" s="9" t="n">
        <f aca="false">SUMPRODUCT($C$6:$C$21,I1194:I1209)</f>
        <v>255</v>
      </c>
      <c r="J1211" s="9" t="n">
        <f aca="false">SUMPRODUCT($C$6:$C$21,J1194:J1209)</f>
        <v>127</v>
      </c>
      <c r="K1211" s="9" t="n">
        <f aca="false">SUMPRODUCT($C$6:$C$21,K1194:K1209)</f>
        <v>0</v>
      </c>
      <c r="L1211" s="9" t="n">
        <f aca="false">SUMPRODUCT($C$6:$C$21,L1194:L1209)</f>
        <v>0</v>
      </c>
      <c r="M1211" s="9" t="n">
        <f aca="false">SUMPRODUCT($C$6:$C$21,M1194:M1209)</f>
        <v>0</v>
      </c>
      <c r="N1211" s="9" t="n">
        <f aca="false">SUMPRODUCT($C$6:$C$21,N1194:N1209)</f>
        <v>0</v>
      </c>
      <c r="O1211" s="9" t="n">
        <f aca="false">SUMPRODUCT($C$6:$C$21,O1194:O1209)</f>
        <v>0</v>
      </c>
      <c r="P1211" s="9" t="n">
        <f aca="false">SUMPRODUCT($C$6:$C$21,P1194:P1209)</f>
        <v>0</v>
      </c>
      <c r="Q1211" s="9" t="n">
        <f aca="false">SUMPRODUCT($C$6:$C$21,Q1194:Q1209)</f>
        <v>0</v>
      </c>
      <c r="R1211" s="9" t="n">
        <f aca="false">SUMPRODUCT($C$6:$C$21,R1194:R1209)</f>
        <v>0</v>
      </c>
      <c r="S1211" s="9" t="n">
        <f aca="false">SUMPRODUCT($C$6:$C$21,S1194:S1209)</f>
        <v>0</v>
      </c>
      <c r="T1211" s="9" t="n">
        <f aca="false">SUMPRODUCT($C$6:$C$21,T1194:T1209)</f>
        <v>0</v>
      </c>
      <c r="U1211" s="10"/>
    </row>
    <row collapsed="false" customFormat="false" customHeight="true" hidden="true" ht="14" outlineLevel="0" r="1212">
      <c r="E1212" s="9" t="str">
        <f aca="false">IF(E1213&lt;=$V1193,CONCATENATE(", 0x",DEC2HEX(E1211,4)),"")</f>
        <v>, 0x00FF</v>
      </c>
      <c r="F1212" s="9" t="str">
        <f aca="false">IF(F1213&lt;=$V1193,CONCATENATE(", 0x",DEC2HEX(F1211,4)),"")</f>
        <v>, 0x01FF</v>
      </c>
      <c r="G1212" s="9" t="str">
        <f aca="false">IF(G1213&lt;=$V1193,CONCATENATE(", 0x",DEC2HEX(G1211,4)),"")</f>
        <v>, 0x0100</v>
      </c>
      <c r="H1212" s="9" t="str">
        <f aca="false">IF(H1213&lt;=$V1193,CONCATENATE(", 0x",DEC2HEX(H1211,4)),"")</f>
        <v>, 0x0100</v>
      </c>
      <c r="I1212" s="9" t="str">
        <f aca="false">IF(I1213&lt;=$V1193,CONCATENATE(", 0x",DEC2HEX(I1211,4)),"")</f>
        <v>, 0x00FF</v>
      </c>
      <c r="J1212" s="9" t="str">
        <f aca="false">IF(J1213&lt;=$V1193,CONCATENATE(", 0x",DEC2HEX(J1211,4)),"")</f>
        <v>, 0x007F</v>
      </c>
      <c r="K1212" s="9" t="str">
        <f aca="false">IF(K1213&lt;=$V1193,CONCATENATE(", 0x",DEC2HEX(K1211,4)),"")</f>
        <v/>
      </c>
      <c r="L1212" s="9" t="str">
        <f aca="false">IF(L1213&lt;=$V1193,CONCATENATE(", 0x",DEC2HEX(L1211,4)),"")</f>
        <v/>
      </c>
      <c r="M1212" s="9" t="str">
        <f aca="false">IF(M1213&lt;=$V1193,CONCATENATE(", 0x",DEC2HEX(M1211,4)),"")</f>
        <v/>
      </c>
      <c r="N1212" s="9" t="str">
        <f aca="false">IF(N1213&lt;=$V1193,CONCATENATE(", 0x",DEC2HEX(N1211,4)),"")</f>
        <v/>
      </c>
      <c r="O1212" s="9" t="str">
        <f aca="false">IF(O1213&lt;=$V1193,CONCATENATE(", 0x",DEC2HEX(O1211,4)),"")</f>
        <v/>
      </c>
      <c r="P1212" s="9" t="str">
        <f aca="false">IF(P1213&lt;=$V1193,CONCATENATE(", 0x",DEC2HEX(P1211,4)),"")</f>
        <v/>
      </c>
      <c r="Q1212" s="9" t="str">
        <f aca="false">IF(Q1213&lt;=$V1193,CONCATENATE(", 0x",DEC2HEX(Q1211,4)),"")</f>
        <v/>
      </c>
      <c r="R1212" s="9" t="str">
        <f aca="false">IF(R1213&lt;=$V1193,CONCATENATE(", 0x",DEC2HEX(R1211,4)),"")</f>
        <v/>
      </c>
      <c r="S1212" s="9" t="str">
        <f aca="false">IF(S1213&lt;=$V1193,CONCATENATE(", 0x",DEC2HEX(S1211,4)),"")</f>
        <v/>
      </c>
      <c r="T1212" s="9" t="str">
        <f aca="false">IF(T1213&lt;=$V1193,CONCATENATE(", 0x",DEC2HEX(T1211,4)),"")</f>
        <v/>
      </c>
    </row>
    <row collapsed="false" customFormat="false" customHeight="true" hidden="true" ht="14" outlineLevel="0" r="1213">
      <c r="E1213" s="0" t="n">
        <v>1</v>
      </c>
      <c r="F1213" s="0" t="n">
        <v>2</v>
      </c>
      <c r="G1213" s="0" t="n">
        <v>3</v>
      </c>
      <c r="H1213" s="0" t="n">
        <v>4</v>
      </c>
      <c r="I1213" s="0" t="n">
        <v>5</v>
      </c>
      <c r="J1213" s="0" t="n">
        <v>6</v>
      </c>
      <c r="K1213" s="0" t="n">
        <v>7</v>
      </c>
      <c r="L1213" s="0" t="n">
        <v>8</v>
      </c>
      <c r="M1213" s="0" t="n">
        <v>9</v>
      </c>
      <c r="N1213" s="0" t="n">
        <v>10</v>
      </c>
      <c r="O1213" s="0" t="n">
        <v>11</v>
      </c>
      <c r="P1213" s="0" t="n">
        <v>12</v>
      </c>
      <c r="Q1213" s="0" t="n">
        <v>13</v>
      </c>
      <c r="R1213" s="0" t="n">
        <v>14</v>
      </c>
      <c r="S1213" s="0" t="n">
        <v>15</v>
      </c>
      <c r="T1213" s="0" t="n">
        <v>16</v>
      </c>
    </row>
    <row collapsed="false" customFormat="false" customHeight="true" hidden="false" ht="15" outlineLevel="0" r="1215">
      <c r="A1215" s="4" t="n">
        <f aca="false">A1193+1</f>
        <v>87</v>
      </c>
      <c r="D1215" s="5"/>
      <c r="E1215" s="6" t="n">
        <v>1</v>
      </c>
      <c r="F1215" s="6" t="n">
        <f aca="false">2*E1215</f>
        <v>2</v>
      </c>
      <c r="G1215" s="6" t="n">
        <f aca="false">2*F1215</f>
        <v>4</v>
      </c>
      <c r="H1215" s="6" t="n">
        <f aca="false">2*G1215</f>
        <v>8</v>
      </c>
      <c r="I1215" s="6" t="n">
        <f aca="false">2*H1215</f>
        <v>16</v>
      </c>
      <c r="J1215" s="6" t="n">
        <f aca="false">2*I1215</f>
        <v>32</v>
      </c>
      <c r="K1215" s="6" t="n">
        <f aca="false">2*J1215</f>
        <v>64</v>
      </c>
      <c r="L1215" s="6" t="n">
        <f aca="false">2*K1215</f>
        <v>128</v>
      </c>
      <c r="M1215" s="6" t="n">
        <f aca="false">2*L1215</f>
        <v>256</v>
      </c>
      <c r="N1215" s="6" t="n">
        <f aca="false">2*M1215</f>
        <v>512</v>
      </c>
      <c r="O1215" s="6" t="n">
        <f aca="false">2*N1215</f>
        <v>1024</v>
      </c>
      <c r="P1215" s="6" t="n">
        <f aca="false">2*O1215</f>
        <v>2048</v>
      </c>
      <c r="Q1215" s="6" t="n">
        <f aca="false">2*P1215</f>
        <v>4096</v>
      </c>
      <c r="R1215" s="6" t="n">
        <f aca="false">2*Q1215</f>
        <v>8192</v>
      </c>
      <c r="S1215" s="6" t="n">
        <f aca="false">2*R1215</f>
        <v>16384</v>
      </c>
      <c r="T1215" s="6" t="n">
        <f aca="false">2*S1215</f>
        <v>32768</v>
      </c>
      <c r="U1215" s="5"/>
      <c r="V1215" s="1" t="n">
        <f aca="false">INT(LOG(SUMPRODUCT(E1215:T1215,E1232:T1232))/LOG(2) + 1)</f>
        <v>10</v>
      </c>
    </row>
    <row collapsed="false" customFormat="false" customHeight="true" hidden="false" ht="14" outlineLevel="0" r="1216">
      <c r="A1216" s="1" t="str">
        <f aca="false">CHAR(A1215)</f>
        <v>W</v>
      </c>
      <c r="C1216" s="7" t="n">
        <v>1</v>
      </c>
      <c r="D1216" s="5"/>
      <c r="E1216" s="11" t="n">
        <v>1</v>
      </c>
      <c r="F1216" s="11" t="n">
        <v>1</v>
      </c>
      <c r="G1216" s="12"/>
      <c r="H1216" s="12"/>
      <c r="I1216" s="11" t="n">
        <v>1</v>
      </c>
      <c r="J1216" s="11" t="n">
        <v>1</v>
      </c>
      <c r="K1216" s="12"/>
      <c r="M1216" s="0" t="n">
        <v>1</v>
      </c>
      <c r="N1216" s="0" t="n">
        <v>1</v>
      </c>
      <c r="U1216" s="5"/>
    </row>
    <row collapsed="false" customFormat="false" customHeight="true" hidden="false" ht="14" outlineLevel="0" r="1217">
      <c r="C1217" s="7" t="n">
        <f aca="false">2*C1216</f>
        <v>2</v>
      </c>
      <c r="D1217" s="5"/>
      <c r="E1217" s="11" t="n">
        <v>1</v>
      </c>
      <c r="F1217" s="11" t="n">
        <v>1</v>
      </c>
      <c r="G1217" s="12"/>
      <c r="H1217" s="12"/>
      <c r="I1217" s="11" t="n">
        <v>1</v>
      </c>
      <c r="J1217" s="11" t="n">
        <v>1</v>
      </c>
      <c r="K1217" s="12"/>
      <c r="M1217" s="0" t="n">
        <v>1</v>
      </c>
      <c r="N1217" s="0" t="n">
        <v>1</v>
      </c>
      <c r="U1217" s="5"/>
    </row>
    <row collapsed="false" customFormat="false" customHeight="true" hidden="false" ht="14" outlineLevel="0" r="1218">
      <c r="C1218" s="7" t="n">
        <f aca="false">2*C1217</f>
        <v>4</v>
      </c>
      <c r="D1218" s="5"/>
      <c r="E1218" s="11" t="n">
        <v>1</v>
      </c>
      <c r="F1218" s="11" t="n">
        <v>1</v>
      </c>
      <c r="G1218" s="12"/>
      <c r="H1218" s="12"/>
      <c r="I1218" s="11" t="n">
        <v>1</v>
      </c>
      <c r="J1218" s="11" t="n">
        <v>1</v>
      </c>
      <c r="K1218" s="12"/>
      <c r="M1218" s="0" t="n">
        <v>1</v>
      </c>
      <c r="N1218" s="0" t="n">
        <v>1</v>
      </c>
      <c r="U1218" s="5"/>
    </row>
    <row collapsed="false" customFormat="false" customHeight="true" hidden="false" ht="14" outlineLevel="0" r="1219">
      <c r="C1219" s="7" t="n">
        <f aca="false">2*C1218</f>
        <v>8</v>
      </c>
      <c r="D1219" s="5"/>
      <c r="E1219" s="11" t="n">
        <v>1</v>
      </c>
      <c r="F1219" s="11" t="n">
        <v>1</v>
      </c>
      <c r="G1219" s="12"/>
      <c r="H1219" s="12"/>
      <c r="I1219" s="11" t="n">
        <v>1</v>
      </c>
      <c r="J1219" s="11" t="n">
        <v>1</v>
      </c>
      <c r="K1219" s="12"/>
      <c r="M1219" s="0" t="n">
        <v>1</v>
      </c>
      <c r="N1219" s="0" t="n">
        <v>1</v>
      </c>
      <c r="U1219" s="5"/>
    </row>
    <row collapsed="false" customFormat="false" customHeight="true" hidden="false" ht="14" outlineLevel="0" r="1220">
      <c r="C1220" s="7" t="n">
        <f aca="false">2*C1219</f>
        <v>16</v>
      </c>
      <c r="D1220" s="5"/>
      <c r="E1220" s="11" t="n">
        <v>1</v>
      </c>
      <c r="F1220" s="11" t="n">
        <v>1</v>
      </c>
      <c r="G1220" s="12"/>
      <c r="H1220" s="12"/>
      <c r="I1220" s="11" t="n">
        <v>1</v>
      </c>
      <c r="J1220" s="11" t="n">
        <v>1</v>
      </c>
      <c r="K1220" s="12"/>
      <c r="M1220" s="0" t="n">
        <v>1</v>
      </c>
      <c r="N1220" s="0" t="n">
        <v>1</v>
      </c>
      <c r="U1220" s="5"/>
    </row>
    <row collapsed="false" customFormat="false" customHeight="true" hidden="false" ht="14" outlineLevel="0" r="1221">
      <c r="C1221" s="7" t="n">
        <f aca="false">2*C1220</f>
        <v>32</v>
      </c>
      <c r="D1221" s="5"/>
      <c r="E1221" s="11" t="n">
        <v>1</v>
      </c>
      <c r="F1221" s="11" t="n">
        <v>1</v>
      </c>
      <c r="G1221" s="12"/>
      <c r="H1221" s="12"/>
      <c r="I1221" s="11" t="n">
        <v>1</v>
      </c>
      <c r="J1221" s="11" t="n">
        <v>1</v>
      </c>
      <c r="K1221" s="12"/>
      <c r="M1221" s="0" t="n">
        <v>1</v>
      </c>
      <c r="N1221" s="0" t="n">
        <v>1</v>
      </c>
      <c r="U1221" s="5"/>
    </row>
    <row collapsed="false" customFormat="false" customHeight="true" hidden="false" ht="14" outlineLevel="0" r="1222">
      <c r="C1222" s="7" t="n">
        <f aca="false">2*C1221</f>
        <v>64</v>
      </c>
      <c r="D1222" s="5"/>
      <c r="E1222" s="11" t="n">
        <v>1</v>
      </c>
      <c r="F1222" s="11" t="n">
        <v>1</v>
      </c>
      <c r="G1222" s="12"/>
      <c r="H1222" s="12"/>
      <c r="I1222" s="11" t="n">
        <v>1</v>
      </c>
      <c r="J1222" s="11" t="n">
        <v>1</v>
      </c>
      <c r="K1222" s="12"/>
      <c r="M1222" s="0" t="n">
        <v>1</v>
      </c>
      <c r="N1222" s="0" t="n">
        <v>1</v>
      </c>
      <c r="U1222" s="5"/>
    </row>
    <row collapsed="false" customFormat="false" customHeight="true" hidden="false" ht="14" outlineLevel="0" r="1223">
      <c r="C1223" s="7" t="n">
        <f aca="false">2*C1222</f>
        <v>128</v>
      </c>
      <c r="D1223" s="5"/>
      <c r="E1223" s="11" t="n">
        <v>1</v>
      </c>
      <c r="F1223" s="11" t="n">
        <v>1</v>
      </c>
      <c r="G1223" s="12"/>
      <c r="H1223" s="12"/>
      <c r="I1223" s="11" t="n">
        <v>1</v>
      </c>
      <c r="J1223" s="11" t="n">
        <v>1</v>
      </c>
      <c r="K1223" s="12"/>
      <c r="M1223" s="0" t="n">
        <v>1</v>
      </c>
      <c r="U1223" s="5"/>
    </row>
    <row collapsed="false" customFormat="false" customHeight="true" hidden="false" ht="14" outlineLevel="0" r="1224">
      <c r="C1224" s="7" t="n">
        <f aca="false">2*C1223</f>
        <v>256</v>
      </c>
      <c r="D1224" s="5"/>
      <c r="E1224" s="12"/>
      <c r="F1224" s="11" t="n">
        <v>1</v>
      </c>
      <c r="G1224" s="11" t="n">
        <v>1</v>
      </c>
      <c r="H1224" s="11" t="n">
        <v>1</v>
      </c>
      <c r="I1224" s="12"/>
      <c r="J1224" s="11" t="n">
        <v>1</v>
      </c>
      <c r="K1224" s="11" t="n">
        <v>1</v>
      </c>
      <c r="L1224" s="11" t="n">
        <v>1</v>
      </c>
      <c r="U1224" s="5"/>
    </row>
    <row collapsed="false" customFormat="false" customHeight="true" hidden="false" ht="14" outlineLevel="0" r="1225">
      <c r="C1225" s="7" t="n">
        <f aca="false">2*C1224</f>
        <v>512</v>
      </c>
      <c r="D1225" s="5"/>
      <c r="U1225" s="5"/>
    </row>
    <row collapsed="false" customFormat="false" customHeight="true" hidden="false" ht="14" outlineLevel="0" r="1226">
      <c r="C1226" s="7" t="n">
        <f aca="false">2*C1225</f>
        <v>1024</v>
      </c>
      <c r="D1226" s="5"/>
      <c r="U1226" s="5"/>
    </row>
    <row collapsed="false" customFormat="false" customHeight="true" hidden="false" ht="14" outlineLevel="0" r="1227">
      <c r="C1227" s="7" t="n">
        <f aca="false">2*C1226</f>
        <v>2048</v>
      </c>
      <c r="D1227" s="5"/>
      <c r="U1227" s="5"/>
    </row>
    <row collapsed="false" customFormat="false" customHeight="true" hidden="false" ht="14" outlineLevel="0" r="1228">
      <c r="C1228" s="7" t="n">
        <f aca="false">2*C1227</f>
        <v>4096</v>
      </c>
      <c r="D1228" s="5"/>
      <c r="U1228" s="5"/>
    </row>
    <row collapsed="false" customFormat="false" customHeight="true" hidden="false" ht="14" outlineLevel="0" r="1229">
      <c r="C1229" s="7" t="n">
        <f aca="false">2*C1228</f>
        <v>8192</v>
      </c>
      <c r="D1229" s="5"/>
      <c r="U1229" s="5"/>
    </row>
    <row collapsed="false" customFormat="false" customHeight="true" hidden="false" ht="14" outlineLevel="0" r="1230">
      <c r="C1230" s="7" t="n">
        <f aca="false">2*C1229</f>
        <v>16384</v>
      </c>
      <c r="D1230" s="5"/>
      <c r="U1230" s="5"/>
    </row>
    <row collapsed="false" customFormat="false" customHeight="true" hidden="false" ht="14" outlineLevel="0" r="1231">
      <c r="C1231" s="7" t="n">
        <f aca="false">2*C1230</f>
        <v>32768</v>
      </c>
      <c r="D1231" s="5"/>
      <c r="U1231" s="5"/>
    </row>
    <row collapsed="false" customFormat="false" customHeight="true" hidden="false" ht="14" outlineLevel="0" r="1232">
      <c r="D1232" s="5"/>
      <c r="E1232" s="8" t="n">
        <f aca="false">IF(E1233=0,0,1)</f>
        <v>1</v>
      </c>
      <c r="F1232" s="8" t="n">
        <f aca="false">IF(F1233=0,0,1)</f>
        <v>1</v>
      </c>
      <c r="G1232" s="8" t="n">
        <f aca="false">IF(G1233=0,0,1)</f>
        <v>1</v>
      </c>
      <c r="H1232" s="8" t="n">
        <f aca="false">IF(H1233=0,0,1)</f>
        <v>1</v>
      </c>
      <c r="I1232" s="8" t="n">
        <f aca="false">IF(I1233=0,0,1)</f>
        <v>1</v>
      </c>
      <c r="J1232" s="8" t="n">
        <f aca="false">IF(J1233=0,0,1)</f>
        <v>1</v>
      </c>
      <c r="K1232" s="8" t="n">
        <f aca="false">IF(K1233=0,0,1)</f>
        <v>1</v>
      </c>
      <c r="L1232" s="8" t="n">
        <f aca="false">IF(L1233=0,0,1)</f>
        <v>1</v>
      </c>
      <c r="M1232" s="8" t="n">
        <f aca="false">IF(M1233=0,0,1)</f>
        <v>1</v>
      </c>
      <c r="N1232" s="8" t="n">
        <f aca="false">IF(N1233=0,0,1)</f>
        <v>1</v>
      </c>
      <c r="O1232" s="8" t="n">
        <f aca="false">IF(O1233=0,0,1)</f>
        <v>0</v>
      </c>
      <c r="P1232" s="8" t="n">
        <f aca="false">IF(P1233=0,0,1)</f>
        <v>0</v>
      </c>
      <c r="Q1232" s="8" t="n">
        <f aca="false">IF(Q1233=0,0,1)</f>
        <v>0</v>
      </c>
      <c r="R1232" s="8" t="n">
        <f aca="false">IF(R1233=0,0,1)</f>
        <v>0</v>
      </c>
      <c r="S1232" s="8" t="n">
        <f aca="false">IF(S1233=0,0,1)</f>
        <v>0</v>
      </c>
      <c r="T1232" s="8" t="n">
        <f aca="false">IF(T1233=0,0,1)</f>
        <v>0</v>
      </c>
      <c r="U1232" s="5"/>
    </row>
    <row collapsed="false" customFormat="false" customHeight="true" hidden="true" ht="38" outlineLevel="0" r="1233">
      <c r="E1233" s="9" t="n">
        <f aca="false">SUMPRODUCT($C$6:$C$21,E1216:E1231)</f>
        <v>255</v>
      </c>
      <c r="F1233" s="9" t="n">
        <f aca="false">SUMPRODUCT($C$6:$C$21,F1216:F1231)</f>
        <v>511</v>
      </c>
      <c r="G1233" s="9" t="n">
        <f aca="false">SUMPRODUCT($C$6:$C$21,G1216:G1231)</f>
        <v>256</v>
      </c>
      <c r="H1233" s="9" t="n">
        <f aca="false">SUMPRODUCT($C$6:$C$21,H1216:H1231)</f>
        <v>256</v>
      </c>
      <c r="I1233" s="9" t="n">
        <f aca="false">SUMPRODUCT($C$6:$C$21,I1216:I1231)</f>
        <v>255</v>
      </c>
      <c r="J1233" s="9" t="n">
        <f aca="false">SUMPRODUCT($C$6:$C$21,J1216:J1231)</f>
        <v>511</v>
      </c>
      <c r="K1233" s="9" t="n">
        <f aca="false">SUMPRODUCT($C$6:$C$21,K1216:K1231)</f>
        <v>256</v>
      </c>
      <c r="L1233" s="9" t="n">
        <f aca="false">SUMPRODUCT($C$6:$C$21,L1216:L1231)</f>
        <v>256</v>
      </c>
      <c r="M1233" s="9" t="n">
        <f aca="false">SUMPRODUCT($C$6:$C$21,M1216:M1231)</f>
        <v>255</v>
      </c>
      <c r="N1233" s="9" t="n">
        <f aca="false">SUMPRODUCT($C$6:$C$21,N1216:N1231)</f>
        <v>127</v>
      </c>
      <c r="O1233" s="9" t="n">
        <f aca="false">SUMPRODUCT($C$6:$C$21,O1216:O1231)</f>
        <v>0</v>
      </c>
      <c r="P1233" s="9" t="n">
        <f aca="false">SUMPRODUCT($C$6:$C$21,P1216:P1231)</f>
        <v>0</v>
      </c>
      <c r="Q1233" s="9" t="n">
        <f aca="false">SUMPRODUCT($C$6:$C$21,Q1216:Q1231)</f>
        <v>0</v>
      </c>
      <c r="R1233" s="9" t="n">
        <f aca="false">SUMPRODUCT($C$6:$C$21,R1216:R1231)</f>
        <v>0</v>
      </c>
      <c r="S1233" s="9" t="n">
        <f aca="false">SUMPRODUCT($C$6:$C$21,S1216:S1231)</f>
        <v>0</v>
      </c>
      <c r="T1233" s="9" t="n">
        <f aca="false">SUMPRODUCT($C$6:$C$21,T1216:T1231)</f>
        <v>0</v>
      </c>
      <c r="U1233" s="10"/>
    </row>
    <row collapsed="false" customFormat="false" customHeight="true" hidden="true" ht="48" outlineLevel="0" r="1234">
      <c r="E1234" s="9" t="str">
        <f aca="false">IF(E1235&lt;=$V1215,CONCATENATE(", 0x",DEC2HEX(E1233,4)),"")</f>
        <v>, 0x00FF</v>
      </c>
      <c r="F1234" s="9" t="str">
        <f aca="false">IF(F1235&lt;=$V1215,CONCATENATE(", 0x",DEC2HEX(F1233,4)),"")</f>
        <v>, 0x01FF</v>
      </c>
      <c r="G1234" s="9" t="str">
        <f aca="false">IF(G1235&lt;=$V1215,CONCATENATE(", 0x",DEC2HEX(G1233,4)),"")</f>
        <v>, 0x0100</v>
      </c>
      <c r="H1234" s="9" t="str">
        <f aca="false">IF(H1235&lt;=$V1215,CONCATENATE(", 0x",DEC2HEX(H1233,4)),"")</f>
        <v>, 0x0100</v>
      </c>
      <c r="I1234" s="9" t="str">
        <f aca="false">IF(I1235&lt;=$V1215,CONCATENATE(", 0x",DEC2HEX(I1233,4)),"")</f>
        <v>, 0x00FF</v>
      </c>
      <c r="J1234" s="9" t="str">
        <f aca="false">IF(J1235&lt;=$V1215,CONCATENATE(", 0x",DEC2HEX(J1233,4)),"")</f>
        <v>, 0x01FF</v>
      </c>
      <c r="K1234" s="9" t="str">
        <f aca="false">IF(K1235&lt;=$V1215,CONCATENATE(", 0x",DEC2HEX(K1233,4)),"")</f>
        <v>, 0x0100</v>
      </c>
      <c r="L1234" s="9" t="str">
        <f aca="false">IF(L1235&lt;=$V1215,CONCATENATE(", 0x",DEC2HEX(L1233,4)),"")</f>
        <v>, 0x0100</v>
      </c>
      <c r="M1234" s="9" t="str">
        <f aca="false">IF(M1235&lt;=$V1215,CONCATENATE(", 0x",DEC2HEX(M1233,4)),"")</f>
        <v>, 0x00FF</v>
      </c>
      <c r="N1234" s="9" t="str">
        <f aca="false">IF(N1235&lt;=$V1215,CONCATENATE(", 0x",DEC2HEX(N1233,4)),"")</f>
        <v>, 0x007F</v>
      </c>
      <c r="O1234" s="9" t="str">
        <f aca="false">IF(O1235&lt;=$V1215,CONCATENATE(", 0x",DEC2HEX(O1233,4)),"")</f>
        <v/>
      </c>
      <c r="P1234" s="9" t="str">
        <f aca="false">IF(P1235&lt;=$V1215,CONCATENATE(", 0x",DEC2HEX(P1233,4)),"")</f>
        <v/>
      </c>
      <c r="Q1234" s="9" t="str">
        <f aca="false">IF(Q1235&lt;=$V1215,CONCATENATE(", 0x",DEC2HEX(Q1233,4)),"")</f>
        <v/>
      </c>
      <c r="R1234" s="9" t="str">
        <f aca="false">IF(R1235&lt;=$V1215,CONCATENATE(", 0x",DEC2HEX(R1233,4)),"")</f>
        <v/>
      </c>
      <c r="S1234" s="9" t="str">
        <f aca="false">IF(S1235&lt;=$V1215,CONCATENATE(", 0x",DEC2HEX(S1233,4)),"")</f>
        <v/>
      </c>
      <c r="T1234" s="9" t="str">
        <f aca="false">IF(T1235&lt;=$V1215,CONCATENATE(", 0x",DEC2HEX(T1233,4)),"")</f>
        <v/>
      </c>
    </row>
    <row collapsed="false" customFormat="false" customHeight="true" hidden="true" ht="14" outlineLevel="0" r="1235">
      <c r="E1235" s="0" t="n">
        <v>1</v>
      </c>
      <c r="F1235" s="0" t="n">
        <v>2</v>
      </c>
      <c r="G1235" s="0" t="n">
        <v>3</v>
      </c>
      <c r="H1235" s="0" t="n">
        <v>4</v>
      </c>
      <c r="I1235" s="0" t="n">
        <v>5</v>
      </c>
      <c r="J1235" s="0" t="n">
        <v>6</v>
      </c>
      <c r="K1235" s="0" t="n">
        <v>7</v>
      </c>
      <c r="L1235" s="0" t="n">
        <v>8</v>
      </c>
      <c r="M1235" s="0" t="n">
        <v>9</v>
      </c>
      <c r="N1235" s="0" t="n">
        <v>10</v>
      </c>
      <c r="O1235" s="0" t="n">
        <v>11</v>
      </c>
      <c r="P1235" s="0" t="n">
        <v>12</v>
      </c>
      <c r="Q1235" s="0" t="n">
        <v>13</v>
      </c>
      <c r="R1235" s="0" t="n">
        <v>14</v>
      </c>
      <c r="S1235" s="0" t="n">
        <v>15</v>
      </c>
      <c r="T1235" s="0" t="n">
        <v>16</v>
      </c>
    </row>
    <row collapsed="false" customFormat="false" customHeight="true" hidden="false" ht="15" outlineLevel="0" r="1237">
      <c r="A1237" s="4" t="n">
        <f aca="false">A1215+1</f>
        <v>88</v>
      </c>
      <c r="D1237" s="5"/>
      <c r="E1237" s="6" t="n">
        <v>1</v>
      </c>
      <c r="F1237" s="6" t="n">
        <f aca="false">2*E1237</f>
        <v>2</v>
      </c>
      <c r="G1237" s="6" t="n">
        <f aca="false">2*F1237</f>
        <v>4</v>
      </c>
      <c r="H1237" s="6" t="n">
        <f aca="false">2*G1237</f>
        <v>8</v>
      </c>
      <c r="I1237" s="6" t="n">
        <f aca="false">2*H1237</f>
        <v>16</v>
      </c>
      <c r="J1237" s="6" t="n">
        <f aca="false">2*I1237</f>
        <v>32</v>
      </c>
      <c r="K1237" s="6" t="n">
        <f aca="false">2*J1237</f>
        <v>64</v>
      </c>
      <c r="L1237" s="6" t="n">
        <f aca="false">2*K1237</f>
        <v>128</v>
      </c>
      <c r="M1237" s="6" t="n">
        <f aca="false">2*L1237</f>
        <v>256</v>
      </c>
      <c r="N1237" s="6" t="n">
        <f aca="false">2*M1237</f>
        <v>512</v>
      </c>
      <c r="O1237" s="6" t="n">
        <f aca="false">2*N1237</f>
        <v>1024</v>
      </c>
      <c r="P1237" s="6" t="n">
        <f aca="false">2*O1237</f>
        <v>2048</v>
      </c>
      <c r="Q1237" s="6" t="n">
        <f aca="false">2*P1237</f>
        <v>4096</v>
      </c>
      <c r="R1237" s="6" t="n">
        <f aca="false">2*Q1237</f>
        <v>8192</v>
      </c>
      <c r="S1237" s="6" t="n">
        <f aca="false">2*R1237</f>
        <v>16384</v>
      </c>
      <c r="T1237" s="6" t="n">
        <f aca="false">2*S1237</f>
        <v>32768</v>
      </c>
      <c r="U1237" s="5"/>
      <c r="V1237" s="1" t="n">
        <f aca="false">INT(LOG(SUMPRODUCT(E1237:T1237,E1254:T1254))/LOG(2) + 1)</f>
        <v>6</v>
      </c>
    </row>
    <row collapsed="false" customFormat="false" customHeight="true" hidden="false" ht="14" outlineLevel="0" r="1238">
      <c r="A1238" s="1" t="str">
        <f aca="false">CHAR(A1237)</f>
        <v>X</v>
      </c>
      <c r="C1238" s="7" t="n">
        <v>1</v>
      </c>
      <c r="D1238" s="5"/>
      <c r="E1238" s="0" t="n">
        <v>1</v>
      </c>
      <c r="F1238" s="0" t="n">
        <v>1</v>
      </c>
      <c r="I1238" s="0" t="n">
        <v>1</v>
      </c>
      <c r="J1238" s="0" t="n">
        <v>1</v>
      </c>
      <c r="U1238" s="5"/>
    </row>
    <row collapsed="false" customFormat="false" customHeight="true" hidden="false" ht="14" outlineLevel="0" r="1239">
      <c r="C1239" s="7" t="n">
        <f aca="false">2*C1238</f>
        <v>2</v>
      </c>
      <c r="D1239" s="5"/>
      <c r="E1239" s="0" t="n">
        <v>1</v>
      </c>
      <c r="F1239" s="0" t="n">
        <v>1</v>
      </c>
      <c r="I1239" s="0" t="n">
        <v>1</v>
      </c>
      <c r="J1239" s="0" t="n">
        <v>1</v>
      </c>
      <c r="U1239" s="5"/>
    </row>
    <row collapsed="false" customFormat="false" customHeight="true" hidden="false" ht="14" outlineLevel="0" r="1240">
      <c r="C1240" s="7" t="n">
        <f aca="false">2*C1239</f>
        <v>4</v>
      </c>
      <c r="D1240" s="5"/>
      <c r="E1240" s="0" t="n">
        <v>1</v>
      </c>
      <c r="F1240" s="0" t="n">
        <v>1</v>
      </c>
      <c r="I1240" s="0" t="n">
        <v>1</v>
      </c>
      <c r="J1240" s="0" t="n">
        <v>1</v>
      </c>
      <c r="U1240" s="5"/>
    </row>
    <row collapsed="false" customFormat="false" customHeight="true" hidden="false" ht="14" outlineLevel="0" r="1241">
      <c r="C1241" s="7" t="n">
        <f aca="false">2*C1240</f>
        <v>8</v>
      </c>
      <c r="D1241" s="5"/>
      <c r="E1241" s="0" t="n">
        <v>1</v>
      </c>
      <c r="F1241" s="0" t="n">
        <v>1</v>
      </c>
      <c r="I1241" s="0" t="n">
        <v>1</v>
      </c>
      <c r="J1241" s="0" t="n">
        <v>1</v>
      </c>
      <c r="U1241" s="5"/>
    </row>
    <row collapsed="false" customFormat="false" customHeight="true" hidden="false" ht="14" outlineLevel="0" r="1242">
      <c r="C1242" s="7" t="n">
        <f aca="false">2*C1241</f>
        <v>16</v>
      </c>
      <c r="D1242" s="5"/>
      <c r="G1242" s="0" t="n">
        <v>1</v>
      </c>
      <c r="H1242" s="0" t="n">
        <v>1</v>
      </c>
      <c r="U1242" s="5"/>
    </row>
    <row collapsed="false" customFormat="false" customHeight="true" hidden="false" ht="14" outlineLevel="0" r="1243">
      <c r="C1243" s="7" t="n">
        <f aca="false">2*C1242</f>
        <v>32</v>
      </c>
      <c r="D1243" s="5"/>
      <c r="E1243" s="0" t="n">
        <v>1</v>
      </c>
      <c r="F1243" s="0" t="n">
        <v>1</v>
      </c>
      <c r="I1243" s="0" t="n">
        <v>1</v>
      </c>
      <c r="J1243" s="0" t="n">
        <v>1</v>
      </c>
      <c r="U1243" s="5"/>
    </row>
    <row collapsed="false" customFormat="false" customHeight="true" hidden="false" ht="14" outlineLevel="0" r="1244">
      <c r="C1244" s="7" t="n">
        <f aca="false">2*C1243</f>
        <v>64</v>
      </c>
      <c r="D1244" s="5"/>
      <c r="E1244" s="0" t="n">
        <v>1</v>
      </c>
      <c r="F1244" s="0" t="n">
        <v>1</v>
      </c>
      <c r="I1244" s="0" t="n">
        <v>1</v>
      </c>
      <c r="J1244" s="0" t="n">
        <v>1</v>
      </c>
      <c r="U1244" s="5"/>
    </row>
    <row collapsed="false" customFormat="false" customHeight="true" hidden="false" ht="14" outlineLevel="0" r="1245">
      <c r="C1245" s="7" t="n">
        <f aca="false">2*C1244</f>
        <v>128</v>
      </c>
      <c r="D1245" s="5"/>
      <c r="E1245" s="0" t="n">
        <v>1</v>
      </c>
      <c r="F1245" s="0" t="n">
        <v>1</v>
      </c>
      <c r="I1245" s="0" t="n">
        <v>1</v>
      </c>
      <c r="J1245" s="0" t="n">
        <v>1</v>
      </c>
      <c r="U1245" s="5"/>
    </row>
    <row collapsed="false" customFormat="false" customHeight="true" hidden="false" ht="14" outlineLevel="0" r="1246">
      <c r="C1246" s="7" t="n">
        <f aca="false">2*C1245</f>
        <v>256</v>
      </c>
      <c r="D1246" s="5"/>
      <c r="E1246" s="0" t="n">
        <v>1</v>
      </c>
      <c r="F1246" s="0" t="n">
        <v>1</v>
      </c>
      <c r="I1246" s="0" t="n">
        <v>1</v>
      </c>
      <c r="J1246" s="0" t="n">
        <v>1</v>
      </c>
      <c r="U1246" s="5"/>
    </row>
    <row collapsed="false" customFormat="false" customHeight="true" hidden="false" ht="14" outlineLevel="0" r="1247">
      <c r="C1247" s="7" t="n">
        <f aca="false">2*C1246</f>
        <v>512</v>
      </c>
      <c r="D1247" s="5"/>
      <c r="U1247" s="5"/>
    </row>
    <row collapsed="false" customFormat="false" customHeight="true" hidden="false" ht="14" outlineLevel="0" r="1248">
      <c r="C1248" s="7" t="n">
        <f aca="false">2*C1247</f>
        <v>1024</v>
      </c>
      <c r="D1248" s="5"/>
      <c r="U1248" s="5"/>
    </row>
    <row collapsed="false" customFormat="false" customHeight="true" hidden="false" ht="14" outlineLevel="0" r="1249">
      <c r="C1249" s="7" t="n">
        <f aca="false">2*C1248</f>
        <v>2048</v>
      </c>
      <c r="D1249" s="5"/>
      <c r="U1249" s="5"/>
    </row>
    <row collapsed="false" customFormat="false" customHeight="true" hidden="false" ht="14" outlineLevel="0" r="1250">
      <c r="C1250" s="7" t="n">
        <f aca="false">2*C1249</f>
        <v>4096</v>
      </c>
      <c r="D1250" s="5"/>
      <c r="U1250" s="5"/>
    </row>
    <row collapsed="false" customFormat="false" customHeight="true" hidden="false" ht="14" outlineLevel="0" r="1251">
      <c r="C1251" s="7" t="n">
        <f aca="false">2*C1250</f>
        <v>8192</v>
      </c>
      <c r="D1251" s="5"/>
      <c r="U1251" s="5"/>
    </row>
    <row collapsed="false" customFormat="false" customHeight="true" hidden="false" ht="14" outlineLevel="0" r="1252">
      <c r="C1252" s="7" t="n">
        <f aca="false">2*C1251</f>
        <v>16384</v>
      </c>
      <c r="D1252" s="5"/>
      <c r="U1252" s="5"/>
    </row>
    <row collapsed="false" customFormat="false" customHeight="true" hidden="false" ht="14" outlineLevel="0" r="1253">
      <c r="C1253" s="7" t="n">
        <f aca="false">2*C1252</f>
        <v>32768</v>
      </c>
      <c r="D1253" s="5"/>
      <c r="U1253" s="5"/>
    </row>
    <row collapsed="false" customFormat="false" customHeight="true" hidden="false" ht="14" outlineLevel="0" r="1254">
      <c r="D1254" s="5"/>
      <c r="E1254" s="8" t="n">
        <f aca="false">IF(E1255=0,0,1)</f>
        <v>1</v>
      </c>
      <c r="F1254" s="8" t="n">
        <f aca="false">IF(F1255=0,0,1)</f>
        <v>1</v>
      </c>
      <c r="G1254" s="8" t="n">
        <f aca="false">IF(G1255=0,0,1)</f>
        <v>1</v>
      </c>
      <c r="H1254" s="8" t="n">
        <f aca="false">IF(H1255=0,0,1)</f>
        <v>1</v>
      </c>
      <c r="I1254" s="8" t="n">
        <f aca="false">IF(I1255=0,0,1)</f>
        <v>1</v>
      </c>
      <c r="J1254" s="8" t="n">
        <f aca="false">IF(J1255=0,0,1)</f>
        <v>1</v>
      </c>
      <c r="K1254" s="8" t="n">
        <f aca="false">IF(K1255=0,0,1)</f>
        <v>0</v>
      </c>
      <c r="L1254" s="8" t="n">
        <f aca="false">IF(L1255=0,0,1)</f>
        <v>0</v>
      </c>
      <c r="M1254" s="8" t="n">
        <f aca="false">IF(M1255=0,0,1)</f>
        <v>0</v>
      </c>
      <c r="N1254" s="8" t="n">
        <f aca="false">IF(N1255=0,0,1)</f>
        <v>0</v>
      </c>
      <c r="O1254" s="8" t="n">
        <f aca="false">IF(O1255=0,0,1)</f>
        <v>0</v>
      </c>
      <c r="P1254" s="8" t="n">
        <f aca="false">IF(P1255=0,0,1)</f>
        <v>0</v>
      </c>
      <c r="Q1254" s="8" t="n">
        <f aca="false">IF(Q1255=0,0,1)</f>
        <v>0</v>
      </c>
      <c r="R1254" s="8" t="n">
        <f aca="false">IF(R1255=0,0,1)</f>
        <v>0</v>
      </c>
      <c r="S1254" s="8" t="n">
        <f aca="false">IF(S1255=0,0,1)</f>
        <v>0</v>
      </c>
      <c r="T1254" s="8" t="n">
        <f aca="false">IF(T1255=0,0,1)</f>
        <v>0</v>
      </c>
      <c r="U1254" s="5"/>
    </row>
    <row collapsed="false" customFormat="false" customHeight="true" hidden="true" ht="38" outlineLevel="0" r="1255">
      <c r="E1255" s="9" t="n">
        <f aca="false">SUMPRODUCT($C$6:$C$21,E1238:E1253)</f>
        <v>495</v>
      </c>
      <c r="F1255" s="9" t="n">
        <f aca="false">SUMPRODUCT($C$6:$C$21,F1238:F1253)</f>
        <v>495</v>
      </c>
      <c r="G1255" s="9" t="n">
        <f aca="false">SUMPRODUCT($C$6:$C$21,G1238:G1253)</f>
        <v>16</v>
      </c>
      <c r="H1255" s="9" t="n">
        <f aca="false">SUMPRODUCT($C$6:$C$21,H1238:H1253)</f>
        <v>16</v>
      </c>
      <c r="I1255" s="9" t="n">
        <f aca="false">SUMPRODUCT($C$6:$C$21,I1238:I1253)</f>
        <v>495</v>
      </c>
      <c r="J1255" s="9" t="n">
        <f aca="false">SUMPRODUCT($C$6:$C$21,J1238:J1253)</f>
        <v>495</v>
      </c>
      <c r="K1255" s="9" t="n">
        <f aca="false">SUMPRODUCT($C$6:$C$21,K1238:K1253)</f>
        <v>0</v>
      </c>
      <c r="L1255" s="9" t="n">
        <f aca="false">SUMPRODUCT($C$6:$C$21,L1238:L1253)</f>
        <v>0</v>
      </c>
      <c r="M1255" s="9" t="n">
        <f aca="false">SUMPRODUCT($C$6:$C$21,M1238:M1253)</f>
        <v>0</v>
      </c>
      <c r="N1255" s="9" t="n">
        <f aca="false">SUMPRODUCT($C$6:$C$21,N1238:N1253)</f>
        <v>0</v>
      </c>
      <c r="O1255" s="9" t="n">
        <f aca="false">SUMPRODUCT($C$6:$C$21,O1238:O1253)</f>
        <v>0</v>
      </c>
      <c r="P1255" s="9" t="n">
        <f aca="false">SUMPRODUCT($C$6:$C$21,P1238:P1253)</f>
        <v>0</v>
      </c>
      <c r="Q1255" s="9" t="n">
        <f aca="false">SUMPRODUCT($C$6:$C$21,Q1238:Q1253)</f>
        <v>0</v>
      </c>
      <c r="R1255" s="9" t="n">
        <f aca="false">SUMPRODUCT($C$6:$C$21,R1238:R1253)</f>
        <v>0</v>
      </c>
      <c r="S1255" s="9" t="n">
        <f aca="false">SUMPRODUCT($C$6:$C$21,S1238:S1253)</f>
        <v>0</v>
      </c>
      <c r="T1255" s="9" t="n">
        <f aca="false">SUMPRODUCT($C$6:$C$21,T1238:T1253)</f>
        <v>0</v>
      </c>
      <c r="U1255" s="10"/>
    </row>
    <row collapsed="false" customFormat="false" customHeight="true" hidden="true" ht="48" outlineLevel="0" r="1256">
      <c r="E1256" s="9" t="str">
        <f aca="false">IF(E1257&lt;=$V1237,CONCATENATE(", 0x",DEC2HEX(E1255,4)),"")</f>
        <v>, 0x01EF</v>
      </c>
      <c r="F1256" s="9" t="str">
        <f aca="false">IF(F1257&lt;=$V1237,CONCATENATE(", 0x",DEC2HEX(F1255,4)),"")</f>
        <v>, 0x01EF</v>
      </c>
      <c r="G1256" s="9" t="str">
        <f aca="false">IF(G1257&lt;=$V1237,CONCATENATE(", 0x",DEC2HEX(G1255,4)),"")</f>
        <v>, 0x0010</v>
      </c>
      <c r="H1256" s="9" t="str">
        <f aca="false">IF(H1257&lt;=$V1237,CONCATENATE(", 0x",DEC2HEX(H1255,4)),"")</f>
        <v>, 0x0010</v>
      </c>
      <c r="I1256" s="9" t="str">
        <f aca="false">IF(I1257&lt;=$V1237,CONCATENATE(", 0x",DEC2HEX(I1255,4)),"")</f>
        <v>, 0x01EF</v>
      </c>
      <c r="J1256" s="9" t="str">
        <f aca="false">IF(J1257&lt;=$V1237,CONCATENATE(", 0x",DEC2HEX(J1255,4)),"")</f>
        <v>, 0x01EF</v>
      </c>
      <c r="K1256" s="9" t="str">
        <f aca="false">IF(K1257&lt;=$V1237,CONCATENATE(", 0x",DEC2HEX(K1255,4)),"")</f>
        <v/>
      </c>
      <c r="L1256" s="9" t="str">
        <f aca="false">IF(L1257&lt;=$V1237,CONCATENATE(", 0x",DEC2HEX(L1255,4)),"")</f>
        <v/>
      </c>
      <c r="M1256" s="9" t="str">
        <f aca="false">IF(M1257&lt;=$V1237,CONCATENATE(", 0x",DEC2HEX(M1255,4)),"")</f>
        <v/>
      </c>
      <c r="N1256" s="9" t="str">
        <f aca="false">IF(N1257&lt;=$V1237,CONCATENATE(", 0x",DEC2HEX(N1255,4)),"")</f>
        <v/>
      </c>
      <c r="O1256" s="9" t="str">
        <f aca="false">IF(O1257&lt;=$V1237,CONCATENATE(", 0x",DEC2HEX(O1255,4)),"")</f>
        <v/>
      </c>
      <c r="P1256" s="9" t="str">
        <f aca="false">IF(P1257&lt;=$V1237,CONCATENATE(", 0x",DEC2HEX(P1255,4)),"")</f>
        <v/>
      </c>
      <c r="Q1256" s="9" t="str">
        <f aca="false">IF(Q1257&lt;=$V1237,CONCATENATE(", 0x",DEC2HEX(Q1255,4)),"")</f>
        <v/>
      </c>
      <c r="R1256" s="9" t="str">
        <f aca="false">IF(R1257&lt;=$V1237,CONCATENATE(", 0x",DEC2HEX(R1255,4)),"")</f>
        <v/>
      </c>
      <c r="S1256" s="9" t="str">
        <f aca="false">IF(S1257&lt;=$V1237,CONCATENATE(", 0x",DEC2HEX(S1255,4)),"")</f>
        <v/>
      </c>
      <c r="T1256" s="9" t="str">
        <f aca="false">IF(T1257&lt;=$V1237,CONCATENATE(", 0x",DEC2HEX(T1255,4)),"")</f>
        <v/>
      </c>
    </row>
    <row collapsed="false" customFormat="false" customHeight="true" hidden="true" ht="14" outlineLevel="0" r="1257">
      <c r="E1257" s="0" t="n">
        <v>1</v>
      </c>
      <c r="F1257" s="0" t="n">
        <v>2</v>
      </c>
      <c r="G1257" s="0" t="n">
        <v>3</v>
      </c>
      <c r="H1257" s="0" t="n">
        <v>4</v>
      </c>
      <c r="I1257" s="0" t="n">
        <v>5</v>
      </c>
      <c r="J1257" s="0" t="n">
        <v>6</v>
      </c>
      <c r="K1257" s="0" t="n">
        <v>7</v>
      </c>
      <c r="L1257" s="0" t="n">
        <v>8</v>
      </c>
      <c r="M1257" s="0" t="n">
        <v>9</v>
      </c>
      <c r="N1257" s="0" t="n">
        <v>10</v>
      </c>
      <c r="O1257" s="0" t="n">
        <v>11</v>
      </c>
      <c r="P1257" s="0" t="n">
        <v>12</v>
      </c>
      <c r="Q1257" s="0" t="n">
        <v>13</v>
      </c>
      <c r="R1257" s="0" t="n">
        <v>14</v>
      </c>
      <c r="S1257" s="0" t="n">
        <v>15</v>
      </c>
      <c r="T1257" s="0" t="n">
        <v>16</v>
      </c>
    </row>
    <row collapsed="false" customFormat="false" customHeight="true" hidden="false" ht="14" outlineLevel="0" r="1259">
      <c r="A1259" s="4" t="n">
        <f aca="false">A1237+1</f>
        <v>89</v>
      </c>
      <c r="D1259" s="5"/>
      <c r="E1259" s="6" t="n">
        <v>1</v>
      </c>
      <c r="F1259" s="6" t="n">
        <f aca="false">2*E1259</f>
        <v>2</v>
      </c>
      <c r="G1259" s="6" t="n">
        <f aca="false">2*F1259</f>
        <v>4</v>
      </c>
      <c r="H1259" s="6" t="n">
        <f aca="false">2*G1259</f>
        <v>8</v>
      </c>
      <c r="I1259" s="6" t="n">
        <f aca="false">2*H1259</f>
        <v>16</v>
      </c>
      <c r="J1259" s="6" t="n">
        <f aca="false">2*I1259</f>
        <v>32</v>
      </c>
      <c r="K1259" s="6" t="n">
        <f aca="false">2*J1259</f>
        <v>64</v>
      </c>
      <c r="L1259" s="6" t="n">
        <f aca="false">2*K1259</f>
        <v>128</v>
      </c>
      <c r="M1259" s="6" t="n">
        <f aca="false">2*L1259</f>
        <v>256</v>
      </c>
      <c r="N1259" s="6" t="n">
        <f aca="false">2*M1259</f>
        <v>512</v>
      </c>
      <c r="O1259" s="6" t="n">
        <f aca="false">2*N1259</f>
        <v>1024</v>
      </c>
      <c r="P1259" s="6" t="n">
        <f aca="false">2*O1259</f>
        <v>2048</v>
      </c>
      <c r="Q1259" s="6" t="n">
        <f aca="false">2*P1259</f>
        <v>4096</v>
      </c>
      <c r="R1259" s="6" t="n">
        <f aca="false">2*Q1259</f>
        <v>8192</v>
      </c>
      <c r="S1259" s="6" t="n">
        <f aca="false">2*R1259</f>
        <v>16384</v>
      </c>
      <c r="T1259" s="6" t="n">
        <f aca="false">2*S1259</f>
        <v>32768</v>
      </c>
      <c r="U1259" s="5"/>
      <c r="V1259" s="1" t="n">
        <f aca="false">INT(LOG(SUMPRODUCT(E1259:T1259,E1276:T1276))/LOG(2) + 1)</f>
        <v>6</v>
      </c>
    </row>
    <row collapsed="false" customFormat="false" customHeight="true" hidden="false" ht="14" outlineLevel="0" r="1260">
      <c r="A1260" s="1" t="str">
        <f aca="false">CHAR(A1259)</f>
        <v>Y</v>
      </c>
      <c r="C1260" s="7" t="n">
        <v>1</v>
      </c>
      <c r="D1260" s="5"/>
      <c r="E1260" s="0" t="n">
        <v>1</v>
      </c>
      <c r="F1260" s="0" t="n">
        <v>1</v>
      </c>
      <c r="I1260" s="0" t="n">
        <v>1</v>
      </c>
      <c r="J1260" s="0" t="n">
        <v>1</v>
      </c>
      <c r="U1260" s="5"/>
    </row>
    <row collapsed="false" customFormat="false" customHeight="true" hidden="false" ht="14" outlineLevel="0" r="1261">
      <c r="C1261" s="7" t="n">
        <f aca="false">2*C1260</f>
        <v>2</v>
      </c>
      <c r="D1261" s="5"/>
      <c r="E1261" s="0" t="n">
        <v>1</v>
      </c>
      <c r="F1261" s="0" t="n">
        <v>1</v>
      </c>
      <c r="I1261" s="0" t="n">
        <v>1</v>
      </c>
      <c r="J1261" s="0" t="n">
        <v>1</v>
      </c>
      <c r="U1261" s="5"/>
    </row>
    <row collapsed="false" customFormat="false" customHeight="true" hidden="false" ht="14" outlineLevel="0" r="1262">
      <c r="C1262" s="7" t="n">
        <f aca="false">2*C1261</f>
        <v>4</v>
      </c>
      <c r="D1262" s="5"/>
      <c r="E1262" s="0" t="n">
        <v>1</v>
      </c>
      <c r="F1262" s="0" t="n">
        <v>1</v>
      </c>
      <c r="I1262" s="0" t="n">
        <v>1</v>
      </c>
      <c r="J1262" s="0" t="n">
        <v>1</v>
      </c>
      <c r="U1262" s="5"/>
    </row>
    <row collapsed="false" customFormat="false" customHeight="true" hidden="false" ht="14" outlineLevel="0" r="1263">
      <c r="C1263" s="7" t="n">
        <f aca="false">2*C1262</f>
        <v>8</v>
      </c>
      <c r="D1263" s="5"/>
      <c r="E1263" s="0" t="n">
        <v>1</v>
      </c>
      <c r="F1263" s="0" t="n">
        <v>1</v>
      </c>
      <c r="I1263" s="0" t="n">
        <v>1</v>
      </c>
      <c r="J1263" s="0" t="n">
        <v>1</v>
      </c>
      <c r="U1263" s="5"/>
    </row>
    <row collapsed="false" customFormat="false" customHeight="true" hidden="false" ht="14" outlineLevel="0" r="1264">
      <c r="C1264" s="7" t="n">
        <f aca="false">2*C1263</f>
        <v>16</v>
      </c>
      <c r="D1264" s="5"/>
      <c r="F1264" s="0" t="n">
        <v>1</v>
      </c>
      <c r="G1264" s="0" t="n">
        <v>1</v>
      </c>
      <c r="H1264" s="0" t="n">
        <v>1</v>
      </c>
      <c r="I1264" s="0" t="n">
        <v>1</v>
      </c>
      <c r="U1264" s="5"/>
    </row>
    <row collapsed="false" customFormat="false" customHeight="true" hidden="false" ht="14" outlineLevel="0" r="1265">
      <c r="C1265" s="7" t="n">
        <f aca="false">2*C1264</f>
        <v>32</v>
      </c>
      <c r="D1265" s="5"/>
      <c r="G1265" s="0" t="n">
        <v>1</v>
      </c>
      <c r="H1265" s="0" t="n">
        <v>1</v>
      </c>
      <c r="U1265" s="5"/>
    </row>
    <row collapsed="false" customFormat="false" customHeight="true" hidden="false" ht="14" outlineLevel="0" r="1266">
      <c r="C1266" s="7" t="n">
        <f aca="false">2*C1265</f>
        <v>64</v>
      </c>
      <c r="D1266" s="5"/>
      <c r="G1266" s="0" t="n">
        <v>1</v>
      </c>
      <c r="H1266" s="0" t="n">
        <v>1</v>
      </c>
      <c r="U1266" s="5"/>
    </row>
    <row collapsed="false" customFormat="false" customHeight="true" hidden="false" ht="14" outlineLevel="0" r="1267">
      <c r="C1267" s="7" t="n">
        <f aca="false">2*C1266</f>
        <v>128</v>
      </c>
      <c r="D1267" s="5"/>
      <c r="G1267" s="0" t="n">
        <v>1</v>
      </c>
      <c r="H1267" s="0" t="n">
        <v>1</v>
      </c>
      <c r="U1267" s="5"/>
    </row>
    <row collapsed="false" customFormat="false" customHeight="true" hidden="false" ht="14" outlineLevel="0" r="1268">
      <c r="C1268" s="7" t="n">
        <f aca="false">2*C1267</f>
        <v>256</v>
      </c>
      <c r="D1268" s="5"/>
      <c r="G1268" s="0" t="n">
        <v>1</v>
      </c>
      <c r="H1268" s="0" t="n">
        <v>1</v>
      </c>
      <c r="U1268" s="5"/>
    </row>
    <row collapsed="false" customFormat="false" customHeight="true" hidden="false" ht="14" outlineLevel="0" r="1269">
      <c r="C1269" s="7" t="n">
        <f aca="false">2*C1268</f>
        <v>512</v>
      </c>
      <c r="D1269" s="5"/>
      <c r="U1269" s="5"/>
    </row>
    <row collapsed="false" customFormat="false" customHeight="true" hidden="false" ht="14" outlineLevel="0" r="1270">
      <c r="C1270" s="7" t="n">
        <f aca="false">2*C1269</f>
        <v>1024</v>
      </c>
      <c r="D1270" s="5"/>
      <c r="U1270" s="5"/>
    </row>
    <row collapsed="false" customFormat="false" customHeight="true" hidden="false" ht="14" outlineLevel="0" r="1271">
      <c r="C1271" s="7" t="n">
        <f aca="false">2*C1270</f>
        <v>2048</v>
      </c>
      <c r="D1271" s="5"/>
      <c r="U1271" s="5"/>
    </row>
    <row collapsed="false" customFormat="false" customHeight="true" hidden="false" ht="14" outlineLevel="0" r="1272">
      <c r="C1272" s="7" t="n">
        <f aca="false">2*C1271</f>
        <v>4096</v>
      </c>
      <c r="D1272" s="5"/>
      <c r="U1272" s="5"/>
    </row>
    <row collapsed="false" customFormat="false" customHeight="true" hidden="false" ht="14" outlineLevel="0" r="1273">
      <c r="C1273" s="7" t="n">
        <f aca="false">2*C1272</f>
        <v>8192</v>
      </c>
      <c r="D1273" s="5"/>
      <c r="U1273" s="5"/>
    </row>
    <row collapsed="false" customFormat="false" customHeight="true" hidden="false" ht="14" outlineLevel="0" r="1274">
      <c r="C1274" s="7" t="n">
        <f aca="false">2*C1273</f>
        <v>16384</v>
      </c>
      <c r="D1274" s="5"/>
      <c r="U1274" s="5"/>
    </row>
    <row collapsed="false" customFormat="false" customHeight="true" hidden="false" ht="15" outlineLevel="0" r="1275">
      <c r="C1275" s="7" t="n">
        <f aca="false">2*C1274</f>
        <v>32768</v>
      </c>
      <c r="D1275" s="5"/>
      <c r="U1275" s="5"/>
    </row>
    <row collapsed="false" customFormat="false" customHeight="true" hidden="false" ht="14" outlineLevel="0" r="1276">
      <c r="D1276" s="5"/>
      <c r="E1276" s="8" t="n">
        <f aca="false">IF(E1277=0,0,1)</f>
        <v>1</v>
      </c>
      <c r="F1276" s="8" t="n">
        <f aca="false">IF(F1277=0,0,1)</f>
        <v>1</v>
      </c>
      <c r="G1276" s="8" t="n">
        <f aca="false">IF(G1277=0,0,1)</f>
        <v>1</v>
      </c>
      <c r="H1276" s="8" t="n">
        <f aca="false">IF(H1277=0,0,1)</f>
        <v>1</v>
      </c>
      <c r="I1276" s="8" t="n">
        <f aca="false">IF(I1277=0,0,1)</f>
        <v>1</v>
      </c>
      <c r="J1276" s="8" t="n">
        <f aca="false">IF(J1277=0,0,1)</f>
        <v>1</v>
      </c>
      <c r="K1276" s="8" t="n">
        <f aca="false">IF(K1277=0,0,1)</f>
        <v>0</v>
      </c>
      <c r="L1276" s="8" t="n">
        <f aca="false">IF(L1277=0,0,1)</f>
        <v>0</v>
      </c>
      <c r="M1276" s="8" t="n">
        <f aca="false">IF(M1277=0,0,1)</f>
        <v>0</v>
      </c>
      <c r="N1276" s="8" t="n">
        <f aca="false">IF(N1277=0,0,1)</f>
        <v>0</v>
      </c>
      <c r="O1276" s="8" t="n">
        <f aca="false">IF(O1277=0,0,1)</f>
        <v>0</v>
      </c>
      <c r="P1276" s="8" t="n">
        <f aca="false">IF(P1277=0,0,1)</f>
        <v>0</v>
      </c>
      <c r="Q1276" s="8" t="n">
        <f aca="false">IF(Q1277=0,0,1)</f>
        <v>0</v>
      </c>
      <c r="R1276" s="8" t="n">
        <f aca="false">IF(R1277=0,0,1)</f>
        <v>0</v>
      </c>
      <c r="S1276" s="8" t="n">
        <f aca="false">IF(S1277=0,0,1)</f>
        <v>0</v>
      </c>
      <c r="T1276" s="8" t="n">
        <f aca="false">IF(T1277=0,0,1)</f>
        <v>0</v>
      </c>
      <c r="U1276" s="5"/>
    </row>
    <row collapsed="false" customFormat="false" customHeight="true" hidden="true" ht="14" outlineLevel="0" r="1277">
      <c r="E1277" s="9" t="n">
        <f aca="false">SUMPRODUCT($C$6:$C$21,E1260:E1275)</f>
        <v>15</v>
      </c>
      <c r="F1277" s="9" t="n">
        <f aca="false">SUMPRODUCT($C$6:$C$21,F1260:F1275)</f>
        <v>31</v>
      </c>
      <c r="G1277" s="9" t="n">
        <f aca="false">SUMPRODUCT($C$6:$C$21,G1260:G1275)</f>
        <v>496</v>
      </c>
      <c r="H1277" s="9" t="n">
        <f aca="false">SUMPRODUCT($C$6:$C$21,H1260:H1275)</f>
        <v>496</v>
      </c>
      <c r="I1277" s="9" t="n">
        <f aca="false">SUMPRODUCT($C$6:$C$21,I1260:I1275)</f>
        <v>31</v>
      </c>
      <c r="J1277" s="9" t="n">
        <f aca="false">SUMPRODUCT($C$6:$C$21,J1260:J1275)</f>
        <v>15</v>
      </c>
      <c r="K1277" s="9" t="n">
        <f aca="false">SUMPRODUCT($C$6:$C$21,K1260:K1275)</f>
        <v>0</v>
      </c>
      <c r="L1277" s="9" t="n">
        <f aca="false">SUMPRODUCT($C$6:$C$21,L1260:L1275)</f>
        <v>0</v>
      </c>
      <c r="M1277" s="9" t="n">
        <f aca="false">SUMPRODUCT($C$6:$C$21,M1260:M1275)</f>
        <v>0</v>
      </c>
      <c r="N1277" s="9" t="n">
        <f aca="false">SUMPRODUCT($C$6:$C$21,N1260:N1275)</f>
        <v>0</v>
      </c>
      <c r="O1277" s="9" t="n">
        <f aca="false">SUMPRODUCT($C$6:$C$21,O1260:O1275)</f>
        <v>0</v>
      </c>
      <c r="P1277" s="9" t="n">
        <f aca="false">SUMPRODUCT($C$6:$C$21,P1260:P1275)</f>
        <v>0</v>
      </c>
      <c r="Q1277" s="9" t="n">
        <f aca="false">SUMPRODUCT($C$6:$C$21,Q1260:Q1275)</f>
        <v>0</v>
      </c>
      <c r="R1277" s="9" t="n">
        <f aca="false">SUMPRODUCT($C$6:$C$21,R1260:R1275)</f>
        <v>0</v>
      </c>
      <c r="S1277" s="9" t="n">
        <f aca="false">SUMPRODUCT($C$6:$C$21,S1260:S1275)</f>
        <v>0</v>
      </c>
      <c r="T1277" s="9" t="n">
        <f aca="false">SUMPRODUCT($C$6:$C$21,T1260:T1275)</f>
        <v>0</v>
      </c>
      <c r="U1277" s="10"/>
    </row>
    <row collapsed="false" customFormat="false" customHeight="true" hidden="true" ht="14" outlineLevel="0" r="1278">
      <c r="E1278" s="9" t="str">
        <f aca="false">IF(E1279&lt;=$V1259,CONCATENATE(", 0x",DEC2HEX(E1277,4)),"")</f>
        <v>, 0x000F</v>
      </c>
      <c r="F1278" s="9" t="str">
        <f aca="false">IF(F1279&lt;=$V1259,CONCATENATE(", 0x",DEC2HEX(F1277,4)),"")</f>
        <v>, 0x001F</v>
      </c>
      <c r="G1278" s="9" t="str">
        <f aca="false">IF(G1279&lt;=$V1259,CONCATENATE(", 0x",DEC2HEX(G1277,4)),"")</f>
        <v>, 0x01F0</v>
      </c>
      <c r="H1278" s="9" t="str">
        <f aca="false">IF(H1279&lt;=$V1259,CONCATENATE(", 0x",DEC2HEX(H1277,4)),"")</f>
        <v>, 0x01F0</v>
      </c>
      <c r="I1278" s="9" t="str">
        <f aca="false">IF(I1279&lt;=$V1259,CONCATENATE(", 0x",DEC2HEX(I1277,4)),"")</f>
        <v>, 0x001F</v>
      </c>
      <c r="J1278" s="9" t="str">
        <f aca="false">IF(J1279&lt;=$V1259,CONCATENATE(", 0x",DEC2HEX(J1277,4)),"")</f>
        <v>, 0x000F</v>
      </c>
      <c r="K1278" s="9" t="str">
        <f aca="false">IF(K1279&lt;=$V1259,CONCATENATE(", 0x",DEC2HEX(K1277,4)),"")</f>
        <v/>
      </c>
      <c r="L1278" s="9" t="str">
        <f aca="false">IF(L1279&lt;=$V1259,CONCATENATE(", 0x",DEC2HEX(L1277,4)),"")</f>
        <v/>
      </c>
      <c r="M1278" s="9" t="str">
        <f aca="false">IF(M1279&lt;=$V1259,CONCATENATE(", 0x",DEC2HEX(M1277,4)),"")</f>
        <v/>
      </c>
      <c r="N1278" s="9" t="str">
        <f aca="false">IF(N1279&lt;=$V1259,CONCATENATE(", 0x",DEC2HEX(N1277,4)),"")</f>
        <v/>
      </c>
      <c r="O1278" s="9" t="str">
        <f aca="false">IF(O1279&lt;=$V1259,CONCATENATE(", 0x",DEC2HEX(O1277,4)),"")</f>
        <v/>
      </c>
      <c r="P1278" s="9" t="str">
        <f aca="false">IF(P1279&lt;=$V1259,CONCATENATE(", 0x",DEC2HEX(P1277,4)),"")</f>
        <v/>
      </c>
      <c r="Q1278" s="9" t="str">
        <f aca="false">IF(Q1279&lt;=$V1259,CONCATENATE(", 0x",DEC2HEX(Q1277,4)),"")</f>
        <v/>
      </c>
      <c r="R1278" s="9" t="str">
        <f aca="false">IF(R1279&lt;=$V1259,CONCATENATE(", 0x",DEC2HEX(R1277,4)),"")</f>
        <v/>
      </c>
      <c r="S1278" s="9" t="str">
        <f aca="false">IF(S1279&lt;=$V1259,CONCATENATE(", 0x",DEC2HEX(S1277,4)),"")</f>
        <v/>
      </c>
      <c r="T1278" s="9" t="str">
        <f aca="false">IF(T1279&lt;=$V1259,CONCATENATE(", 0x",DEC2HEX(T1277,4)),"")</f>
        <v/>
      </c>
    </row>
    <row collapsed="false" customFormat="false" customHeight="true" hidden="true" ht="14" outlineLevel="0" r="1279">
      <c r="E1279" s="0" t="n">
        <v>1</v>
      </c>
      <c r="F1279" s="0" t="n">
        <v>2</v>
      </c>
      <c r="G1279" s="0" t="n">
        <v>3</v>
      </c>
      <c r="H1279" s="0" t="n">
        <v>4</v>
      </c>
      <c r="I1279" s="0" t="n">
        <v>5</v>
      </c>
      <c r="J1279" s="0" t="n">
        <v>6</v>
      </c>
      <c r="K1279" s="0" t="n">
        <v>7</v>
      </c>
      <c r="L1279" s="0" t="n">
        <v>8</v>
      </c>
      <c r="M1279" s="0" t="n">
        <v>9</v>
      </c>
      <c r="N1279" s="0" t="n">
        <v>10</v>
      </c>
      <c r="O1279" s="0" t="n">
        <v>11</v>
      </c>
      <c r="P1279" s="0" t="n">
        <v>12</v>
      </c>
      <c r="Q1279" s="0" t="n">
        <v>13</v>
      </c>
      <c r="R1279" s="0" t="n">
        <v>14</v>
      </c>
      <c r="S1279" s="0" t="n">
        <v>15</v>
      </c>
      <c r="T1279" s="0" t="n">
        <v>16</v>
      </c>
    </row>
    <row collapsed="false" customFormat="false" customHeight="true" hidden="false" ht="14" outlineLevel="0" r="1281">
      <c r="A1281" s="4" t="n">
        <f aca="false">A1259+1</f>
        <v>90</v>
      </c>
      <c r="D1281" s="5"/>
      <c r="E1281" s="6" t="n">
        <v>1</v>
      </c>
      <c r="F1281" s="6" t="n">
        <f aca="false">2*E1281</f>
        <v>2</v>
      </c>
      <c r="G1281" s="6" t="n">
        <f aca="false">2*F1281</f>
        <v>4</v>
      </c>
      <c r="H1281" s="6" t="n">
        <f aca="false">2*G1281</f>
        <v>8</v>
      </c>
      <c r="I1281" s="6" t="n">
        <f aca="false">2*H1281</f>
        <v>16</v>
      </c>
      <c r="J1281" s="6" t="n">
        <f aca="false">2*I1281</f>
        <v>32</v>
      </c>
      <c r="K1281" s="6" t="n">
        <f aca="false">2*J1281</f>
        <v>64</v>
      </c>
      <c r="L1281" s="6" t="n">
        <f aca="false">2*K1281</f>
        <v>128</v>
      </c>
      <c r="M1281" s="6" t="n">
        <f aca="false">2*L1281</f>
        <v>256</v>
      </c>
      <c r="N1281" s="6" t="n">
        <f aca="false">2*M1281</f>
        <v>512</v>
      </c>
      <c r="O1281" s="6" t="n">
        <f aca="false">2*N1281</f>
        <v>1024</v>
      </c>
      <c r="P1281" s="6" t="n">
        <f aca="false">2*O1281</f>
        <v>2048</v>
      </c>
      <c r="Q1281" s="6" t="n">
        <f aca="false">2*P1281</f>
        <v>4096</v>
      </c>
      <c r="R1281" s="6" t="n">
        <f aca="false">2*Q1281</f>
        <v>8192</v>
      </c>
      <c r="S1281" s="6" t="n">
        <f aca="false">2*R1281</f>
        <v>16384</v>
      </c>
      <c r="T1281" s="6" t="n">
        <f aca="false">2*S1281</f>
        <v>32768</v>
      </c>
      <c r="U1281" s="5"/>
      <c r="V1281" s="1" t="n">
        <f aca="false">INT(LOG(SUMPRODUCT(E1281:T1281,E1298:T1298))/LOG(2) + 1)</f>
        <v>6</v>
      </c>
    </row>
    <row collapsed="false" customFormat="false" customHeight="true" hidden="false" ht="14" outlineLevel="0" r="1282">
      <c r="A1282" s="1" t="str">
        <f aca="false">CHAR(A1281)</f>
        <v>Z</v>
      </c>
      <c r="C1282" s="7" t="n">
        <v>1</v>
      </c>
      <c r="D1282" s="5"/>
      <c r="E1282" s="0" t="n">
        <v>1</v>
      </c>
      <c r="F1282" s="0" t="n">
        <v>1</v>
      </c>
      <c r="G1282" s="0" t="n">
        <v>1</v>
      </c>
      <c r="H1282" s="0" t="n">
        <v>1</v>
      </c>
      <c r="I1282" s="0" t="n">
        <v>1</v>
      </c>
      <c r="J1282" s="0" t="n">
        <v>1</v>
      </c>
      <c r="U1282" s="5"/>
    </row>
    <row collapsed="false" customFormat="false" customHeight="true" hidden="false" ht="14" outlineLevel="0" r="1283">
      <c r="C1283" s="7" t="n">
        <f aca="false">2*C1282</f>
        <v>2</v>
      </c>
      <c r="D1283" s="5"/>
      <c r="H1283" s="0" t="n">
        <v>1</v>
      </c>
      <c r="I1283" s="0" t="n">
        <v>1</v>
      </c>
      <c r="J1283" s="0" t="n">
        <v>1</v>
      </c>
      <c r="U1283" s="5"/>
    </row>
    <row collapsed="false" customFormat="false" customHeight="true" hidden="false" ht="14" outlineLevel="0" r="1284">
      <c r="C1284" s="7" t="n">
        <f aca="false">2*C1283</f>
        <v>4</v>
      </c>
      <c r="D1284" s="5"/>
      <c r="H1284" s="0" t="n">
        <v>1</v>
      </c>
      <c r="I1284" s="0" t="n">
        <v>1</v>
      </c>
      <c r="U1284" s="5"/>
    </row>
    <row collapsed="false" customFormat="false" customHeight="true" hidden="false" ht="14" outlineLevel="0" r="1285">
      <c r="C1285" s="7" t="n">
        <f aca="false">2*C1284</f>
        <v>8</v>
      </c>
      <c r="D1285" s="5"/>
      <c r="G1285" s="0" t="n">
        <v>1</v>
      </c>
      <c r="H1285" s="0" t="n">
        <v>1</v>
      </c>
      <c r="U1285" s="5"/>
    </row>
    <row collapsed="false" customFormat="false" customHeight="true" hidden="false" ht="14" outlineLevel="0" r="1286">
      <c r="C1286" s="7" t="n">
        <f aca="false">2*C1285</f>
        <v>16</v>
      </c>
      <c r="D1286" s="5"/>
      <c r="G1286" s="0" t="n">
        <v>1</v>
      </c>
      <c r="H1286" s="0" t="n">
        <v>1</v>
      </c>
      <c r="U1286" s="5"/>
    </row>
    <row collapsed="false" customFormat="false" customHeight="true" hidden="false" ht="14" outlineLevel="0" r="1287">
      <c r="C1287" s="7" t="n">
        <f aca="false">2*C1286</f>
        <v>32</v>
      </c>
      <c r="D1287" s="5"/>
      <c r="F1287" s="0" t="n">
        <v>1</v>
      </c>
      <c r="G1287" s="0" t="n">
        <v>1</v>
      </c>
      <c r="U1287" s="5"/>
    </row>
    <row collapsed="false" customFormat="false" customHeight="true" hidden="false" ht="14" outlineLevel="0" r="1288">
      <c r="C1288" s="7" t="n">
        <f aca="false">2*C1287</f>
        <v>64</v>
      </c>
      <c r="D1288" s="5"/>
      <c r="F1288" s="0" t="n">
        <v>1</v>
      </c>
      <c r="G1288" s="0" t="n">
        <v>1</v>
      </c>
      <c r="U1288" s="5"/>
    </row>
    <row collapsed="false" customFormat="false" customHeight="true" hidden="false" ht="14" outlineLevel="0" r="1289">
      <c r="C1289" s="7" t="n">
        <f aca="false">2*C1288</f>
        <v>128</v>
      </c>
      <c r="D1289" s="5"/>
      <c r="E1289" s="0" t="n">
        <v>1</v>
      </c>
      <c r="F1289" s="0" t="n">
        <v>1</v>
      </c>
      <c r="U1289" s="5"/>
    </row>
    <row collapsed="false" customFormat="false" customHeight="true" hidden="false" ht="14" outlineLevel="0" r="1290">
      <c r="C1290" s="7" t="n">
        <f aca="false">2*C1289</f>
        <v>256</v>
      </c>
      <c r="D1290" s="5"/>
      <c r="E1290" s="0" t="n">
        <v>1</v>
      </c>
      <c r="F1290" s="0" t="n">
        <v>1</v>
      </c>
      <c r="G1290" s="0" t="n">
        <v>1</v>
      </c>
      <c r="H1290" s="0" t="n">
        <v>1</v>
      </c>
      <c r="I1290" s="0" t="n">
        <v>1</v>
      </c>
      <c r="J1290" s="0" t="n">
        <v>1</v>
      </c>
      <c r="U1290" s="5"/>
    </row>
    <row collapsed="false" customFormat="false" customHeight="true" hidden="false" ht="14" outlineLevel="0" r="1291">
      <c r="C1291" s="7" t="n">
        <f aca="false">2*C1290</f>
        <v>512</v>
      </c>
      <c r="D1291" s="5"/>
      <c r="U1291" s="5"/>
    </row>
    <row collapsed="false" customFormat="false" customHeight="true" hidden="false" ht="14" outlineLevel="0" r="1292">
      <c r="C1292" s="7" t="n">
        <f aca="false">2*C1291</f>
        <v>1024</v>
      </c>
      <c r="D1292" s="5"/>
      <c r="U1292" s="5"/>
    </row>
    <row collapsed="false" customFormat="false" customHeight="true" hidden="false" ht="14" outlineLevel="0" r="1293">
      <c r="C1293" s="7" t="n">
        <f aca="false">2*C1292</f>
        <v>2048</v>
      </c>
      <c r="D1293" s="5"/>
      <c r="U1293" s="5"/>
    </row>
    <row collapsed="false" customFormat="false" customHeight="true" hidden="false" ht="14" outlineLevel="0" r="1294">
      <c r="C1294" s="7" t="n">
        <f aca="false">2*C1293</f>
        <v>4096</v>
      </c>
      <c r="D1294" s="5"/>
      <c r="U1294" s="5"/>
    </row>
    <row collapsed="false" customFormat="false" customHeight="true" hidden="false" ht="14" outlineLevel="0" r="1295">
      <c r="C1295" s="7" t="n">
        <f aca="false">2*C1294</f>
        <v>8192</v>
      </c>
      <c r="D1295" s="5"/>
      <c r="U1295" s="5"/>
    </row>
    <row collapsed="false" customFormat="false" customHeight="true" hidden="false" ht="14" outlineLevel="0" r="1296">
      <c r="C1296" s="7" t="n">
        <f aca="false">2*C1295</f>
        <v>16384</v>
      </c>
      <c r="D1296" s="5"/>
      <c r="U1296" s="5"/>
    </row>
    <row collapsed="false" customFormat="false" customHeight="true" hidden="false" ht="14" outlineLevel="0" r="1297">
      <c r="C1297" s="7" t="n">
        <f aca="false">2*C1296</f>
        <v>32768</v>
      </c>
      <c r="D1297" s="5"/>
      <c r="U1297" s="5"/>
    </row>
    <row collapsed="false" customFormat="false" customHeight="true" hidden="false" ht="14" outlineLevel="0" r="1298">
      <c r="D1298" s="5"/>
      <c r="E1298" s="8" t="n">
        <f aca="false">IF(E1299=0,0,1)</f>
        <v>1</v>
      </c>
      <c r="F1298" s="8" t="n">
        <f aca="false">IF(F1299=0,0,1)</f>
        <v>1</v>
      </c>
      <c r="G1298" s="8" t="n">
        <f aca="false">IF(G1299=0,0,1)</f>
        <v>1</v>
      </c>
      <c r="H1298" s="8" t="n">
        <f aca="false">IF(H1299=0,0,1)</f>
        <v>1</v>
      </c>
      <c r="I1298" s="8" t="n">
        <f aca="false">IF(I1299=0,0,1)</f>
        <v>1</v>
      </c>
      <c r="J1298" s="8" t="n">
        <f aca="false">IF(J1299=0,0,1)</f>
        <v>1</v>
      </c>
      <c r="K1298" s="8" t="n">
        <f aca="false">IF(K1299=0,0,1)</f>
        <v>0</v>
      </c>
      <c r="L1298" s="8" t="n">
        <f aca="false">IF(L1299=0,0,1)</f>
        <v>0</v>
      </c>
      <c r="M1298" s="8" t="n">
        <f aca="false">IF(M1299=0,0,1)</f>
        <v>0</v>
      </c>
      <c r="N1298" s="8" t="n">
        <f aca="false">IF(N1299=0,0,1)</f>
        <v>0</v>
      </c>
      <c r="O1298" s="8" t="n">
        <f aca="false">IF(O1299=0,0,1)</f>
        <v>0</v>
      </c>
      <c r="P1298" s="8" t="n">
        <f aca="false">IF(P1299=0,0,1)</f>
        <v>0</v>
      </c>
      <c r="Q1298" s="8" t="n">
        <f aca="false">IF(Q1299=0,0,1)</f>
        <v>0</v>
      </c>
      <c r="R1298" s="8" t="n">
        <f aca="false">IF(R1299=0,0,1)</f>
        <v>0</v>
      </c>
      <c r="S1298" s="8" t="n">
        <f aca="false">IF(S1299=0,0,1)</f>
        <v>0</v>
      </c>
      <c r="T1298" s="8" t="n">
        <f aca="false">IF(T1299=0,0,1)</f>
        <v>0</v>
      </c>
      <c r="U1298" s="5"/>
    </row>
    <row collapsed="false" customFormat="false" customHeight="true" hidden="true" ht="14" outlineLevel="0" r="1299">
      <c r="E1299" s="9" t="n">
        <f aca="false">SUMPRODUCT($C$6:$C$21,E1282:E1297)</f>
        <v>385</v>
      </c>
      <c r="F1299" s="9" t="n">
        <f aca="false">SUMPRODUCT($C$6:$C$21,F1282:F1297)</f>
        <v>481</v>
      </c>
      <c r="G1299" s="9" t="n">
        <f aca="false">SUMPRODUCT($C$6:$C$21,G1282:G1297)</f>
        <v>377</v>
      </c>
      <c r="H1299" s="9" t="n">
        <f aca="false">SUMPRODUCT($C$6:$C$21,H1282:H1297)</f>
        <v>287</v>
      </c>
      <c r="I1299" s="9" t="n">
        <f aca="false">SUMPRODUCT($C$6:$C$21,I1282:I1297)</f>
        <v>263</v>
      </c>
      <c r="J1299" s="9" t="n">
        <f aca="false">SUMPRODUCT($C$6:$C$21,J1282:J1297)</f>
        <v>259</v>
      </c>
      <c r="K1299" s="9" t="n">
        <f aca="false">SUMPRODUCT($C$6:$C$21,K1282:K1297)</f>
        <v>0</v>
      </c>
      <c r="L1299" s="9" t="n">
        <f aca="false">SUMPRODUCT($C$6:$C$21,L1282:L1297)</f>
        <v>0</v>
      </c>
      <c r="M1299" s="9" t="n">
        <f aca="false">SUMPRODUCT($C$6:$C$21,M1282:M1297)</f>
        <v>0</v>
      </c>
      <c r="N1299" s="9" t="n">
        <f aca="false">SUMPRODUCT($C$6:$C$21,N1282:N1297)</f>
        <v>0</v>
      </c>
      <c r="O1299" s="9" t="n">
        <f aca="false">SUMPRODUCT($C$6:$C$21,O1282:O1297)</f>
        <v>0</v>
      </c>
      <c r="P1299" s="9" t="n">
        <f aca="false">SUMPRODUCT($C$6:$C$21,P1282:P1297)</f>
        <v>0</v>
      </c>
      <c r="Q1299" s="9" t="n">
        <f aca="false">SUMPRODUCT($C$6:$C$21,Q1282:Q1297)</f>
        <v>0</v>
      </c>
      <c r="R1299" s="9" t="n">
        <f aca="false">SUMPRODUCT($C$6:$C$21,R1282:R1297)</f>
        <v>0</v>
      </c>
      <c r="S1299" s="9" t="n">
        <f aca="false">SUMPRODUCT($C$6:$C$21,S1282:S1297)</f>
        <v>0</v>
      </c>
      <c r="T1299" s="9" t="n">
        <f aca="false">SUMPRODUCT($C$6:$C$21,T1282:T1297)</f>
        <v>0</v>
      </c>
      <c r="U1299" s="10"/>
    </row>
    <row collapsed="false" customFormat="false" customHeight="true" hidden="true" ht="14" outlineLevel="0" r="1300">
      <c r="E1300" s="9" t="str">
        <f aca="false">IF(E1301&lt;=$V1281,CONCATENATE(", 0x",DEC2HEX(E1299,4)),"")</f>
        <v>, 0x0181</v>
      </c>
      <c r="F1300" s="9" t="str">
        <f aca="false">IF(F1301&lt;=$V1281,CONCATENATE(", 0x",DEC2HEX(F1299,4)),"")</f>
        <v>, 0x01E1</v>
      </c>
      <c r="G1300" s="9" t="str">
        <f aca="false">IF(G1301&lt;=$V1281,CONCATENATE(", 0x",DEC2HEX(G1299,4)),"")</f>
        <v>, 0x0179</v>
      </c>
      <c r="H1300" s="9" t="str">
        <f aca="false">IF(H1301&lt;=$V1281,CONCATENATE(", 0x",DEC2HEX(H1299,4)),"")</f>
        <v>, 0x011F</v>
      </c>
      <c r="I1300" s="9" t="str">
        <f aca="false">IF(I1301&lt;=$V1281,CONCATENATE(", 0x",DEC2HEX(I1299,4)),"")</f>
        <v>, 0x0107</v>
      </c>
      <c r="J1300" s="9" t="str">
        <f aca="false">IF(J1301&lt;=$V1281,CONCATENATE(", 0x",DEC2HEX(J1299,4)),"")</f>
        <v>, 0x0103</v>
      </c>
      <c r="K1300" s="9" t="str">
        <f aca="false">IF(K1301&lt;=$V1281,CONCATENATE(", 0x",DEC2HEX(K1299,4)),"")</f>
        <v/>
      </c>
      <c r="L1300" s="9" t="str">
        <f aca="false">IF(L1301&lt;=$V1281,CONCATENATE(", 0x",DEC2HEX(L1299,4)),"")</f>
        <v/>
      </c>
      <c r="M1300" s="9" t="str">
        <f aca="false">IF(M1301&lt;=$V1281,CONCATENATE(", 0x",DEC2HEX(M1299,4)),"")</f>
        <v/>
      </c>
      <c r="N1300" s="9" t="str">
        <f aca="false">IF(N1301&lt;=$V1281,CONCATENATE(", 0x",DEC2HEX(N1299,4)),"")</f>
        <v/>
      </c>
      <c r="O1300" s="9" t="str">
        <f aca="false">IF(O1301&lt;=$V1281,CONCATENATE(", 0x",DEC2HEX(O1299,4)),"")</f>
        <v/>
      </c>
      <c r="P1300" s="9" t="str">
        <f aca="false">IF(P1301&lt;=$V1281,CONCATENATE(", 0x",DEC2HEX(P1299,4)),"")</f>
        <v/>
      </c>
      <c r="Q1300" s="9" t="str">
        <f aca="false">IF(Q1301&lt;=$V1281,CONCATENATE(", 0x",DEC2HEX(Q1299,4)),"")</f>
        <v/>
      </c>
      <c r="R1300" s="9" t="str">
        <f aca="false">IF(R1301&lt;=$V1281,CONCATENATE(", 0x",DEC2HEX(R1299,4)),"")</f>
        <v/>
      </c>
      <c r="S1300" s="9" t="str">
        <f aca="false">IF(S1301&lt;=$V1281,CONCATENATE(", 0x",DEC2HEX(S1299,4)),"")</f>
        <v/>
      </c>
      <c r="T1300" s="9" t="str">
        <f aca="false">IF(T1301&lt;=$V1281,CONCATENATE(", 0x",DEC2HEX(T1299,4)),"")</f>
        <v/>
      </c>
    </row>
    <row collapsed="false" customFormat="false" customHeight="true" hidden="true" ht="14" outlineLevel="0" r="1301">
      <c r="E1301" s="0" t="n">
        <v>1</v>
      </c>
      <c r="F1301" s="0" t="n">
        <v>2</v>
      </c>
      <c r="G1301" s="0" t="n">
        <v>3</v>
      </c>
      <c r="H1301" s="0" t="n">
        <v>4</v>
      </c>
      <c r="I1301" s="0" t="n">
        <v>5</v>
      </c>
      <c r="J1301" s="0" t="n">
        <v>6</v>
      </c>
      <c r="K1301" s="0" t="n">
        <v>7</v>
      </c>
      <c r="L1301" s="0" t="n">
        <v>8</v>
      </c>
      <c r="M1301" s="0" t="n">
        <v>9</v>
      </c>
      <c r="N1301" s="0" t="n">
        <v>10</v>
      </c>
      <c r="O1301" s="0" t="n">
        <v>11</v>
      </c>
      <c r="P1301" s="0" t="n">
        <v>12</v>
      </c>
      <c r="Q1301" s="0" t="n">
        <v>13</v>
      </c>
      <c r="R1301" s="0" t="n">
        <v>14</v>
      </c>
      <c r="S1301" s="0" t="n">
        <v>15</v>
      </c>
      <c r="T1301" s="0" t="n">
        <v>16</v>
      </c>
    </row>
    <row collapsed="false" customFormat="false" customHeight="true" hidden="false" ht="15" outlineLevel="0" r="1303">
      <c r="A1303" s="4" t="n">
        <f aca="false">A1281+1</f>
        <v>91</v>
      </c>
      <c r="D1303" s="5"/>
      <c r="E1303" s="6" t="n">
        <v>1</v>
      </c>
      <c r="F1303" s="6" t="n">
        <f aca="false">2*E1303</f>
        <v>2</v>
      </c>
      <c r="G1303" s="6" t="n">
        <f aca="false">2*F1303</f>
        <v>4</v>
      </c>
      <c r="H1303" s="6" t="n">
        <f aca="false">2*G1303</f>
        <v>8</v>
      </c>
      <c r="I1303" s="6" t="n">
        <f aca="false">2*H1303</f>
        <v>16</v>
      </c>
      <c r="J1303" s="6" t="n">
        <f aca="false">2*I1303</f>
        <v>32</v>
      </c>
      <c r="K1303" s="6" t="n">
        <f aca="false">2*J1303</f>
        <v>64</v>
      </c>
      <c r="L1303" s="6" t="n">
        <f aca="false">2*K1303</f>
        <v>128</v>
      </c>
      <c r="M1303" s="6" t="n">
        <f aca="false">2*L1303</f>
        <v>256</v>
      </c>
      <c r="N1303" s="6" t="n">
        <f aca="false">2*M1303</f>
        <v>512</v>
      </c>
      <c r="O1303" s="6" t="n">
        <f aca="false">2*N1303</f>
        <v>1024</v>
      </c>
      <c r="P1303" s="6" t="n">
        <f aca="false">2*O1303</f>
        <v>2048</v>
      </c>
      <c r="Q1303" s="6" t="n">
        <f aca="false">2*P1303</f>
        <v>4096</v>
      </c>
      <c r="R1303" s="6" t="n">
        <f aca="false">2*Q1303</f>
        <v>8192</v>
      </c>
      <c r="S1303" s="6" t="n">
        <f aca="false">2*R1303</f>
        <v>16384</v>
      </c>
      <c r="T1303" s="6" t="n">
        <f aca="false">2*S1303</f>
        <v>32768</v>
      </c>
      <c r="U1303" s="5"/>
      <c r="V1303" s="1" t="n">
        <f aca="false">INT(LOG(SUMPRODUCT(E1303:T1303,E1320:T1320))/LOG(2) + 1)</f>
        <v>3</v>
      </c>
    </row>
    <row collapsed="false" customFormat="false" customHeight="true" hidden="false" ht="14" outlineLevel="0" r="1304">
      <c r="A1304" s="1" t="str">
        <f aca="false">CHAR(A1303)</f>
        <v>[</v>
      </c>
      <c r="C1304" s="7" t="n">
        <v>1</v>
      </c>
      <c r="D1304" s="5"/>
      <c r="E1304" s="0" t="n">
        <v>1</v>
      </c>
      <c r="F1304" s="0" t="n">
        <v>1</v>
      </c>
      <c r="G1304" s="0" t="n">
        <v>1</v>
      </c>
      <c r="U1304" s="5"/>
    </row>
    <row collapsed="false" customFormat="false" customHeight="true" hidden="false" ht="14" outlineLevel="0" r="1305">
      <c r="C1305" s="7" t="n">
        <f aca="false">2*C1304</f>
        <v>2</v>
      </c>
      <c r="D1305" s="5"/>
      <c r="E1305" s="0" t="n">
        <v>1</v>
      </c>
      <c r="F1305" s="0" t="n">
        <v>1</v>
      </c>
      <c r="U1305" s="5"/>
    </row>
    <row collapsed="false" customFormat="false" customHeight="true" hidden="false" ht="14" outlineLevel="0" r="1306">
      <c r="C1306" s="7" t="n">
        <f aca="false">2*C1305</f>
        <v>4</v>
      </c>
      <c r="D1306" s="5"/>
      <c r="E1306" s="0" t="n">
        <v>1</v>
      </c>
      <c r="F1306" s="0" t="n">
        <v>1</v>
      </c>
      <c r="U1306" s="5"/>
    </row>
    <row collapsed="false" customFormat="false" customHeight="true" hidden="false" ht="14" outlineLevel="0" r="1307">
      <c r="C1307" s="7" t="n">
        <f aca="false">2*C1306</f>
        <v>8</v>
      </c>
      <c r="D1307" s="5"/>
      <c r="E1307" s="0" t="n">
        <v>1</v>
      </c>
      <c r="F1307" s="0" t="n">
        <v>1</v>
      </c>
      <c r="U1307" s="5"/>
    </row>
    <row collapsed="false" customFormat="false" customHeight="true" hidden="false" ht="14" outlineLevel="0" r="1308">
      <c r="C1308" s="7" t="n">
        <f aca="false">2*C1307</f>
        <v>16</v>
      </c>
      <c r="D1308" s="5"/>
      <c r="E1308" s="0" t="n">
        <v>1</v>
      </c>
      <c r="F1308" s="0" t="n">
        <v>1</v>
      </c>
      <c r="U1308" s="5"/>
    </row>
    <row collapsed="false" customFormat="false" customHeight="true" hidden="false" ht="14" outlineLevel="0" r="1309">
      <c r="C1309" s="7" t="n">
        <f aca="false">2*C1308</f>
        <v>32</v>
      </c>
      <c r="D1309" s="5"/>
      <c r="E1309" s="0" t="n">
        <v>1</v>
      </c>
      <c r="F1309" s="0" t="n">
        <v>1</v>
      </c>
      <c r="U1309" s="5"/>
    </row>
    <row collapsed="false" customFormat="false" customHeight="true" hidden="false" ht="14" outlineLevel="0" r="1310">
      <c r="C1310" s="7" t="n">
        <f aca="false">2*C1309</f>
        <v>64</v>
      </c>
      <c r="D1310" s="5"/>
      <c r="E1310" s="0" t="n">
        <v>1</v>
      </c>
      <c r="F1310" s="0" t="n">
        <v>1</v>
      </c>
      <c r="U1310" s="5"/>
    </row>
    <row collapsed="false" customFormat="false" customHeight="true" hidden="false" ht="14" outlineLevel="0" r="1311">
      <c r="C1311" s="7" t="n">
        <f aca="false">2*C1310</f>
        <v>128</v>
      </c>
      <c r="D1311" s="5"/>
      <c r="E1311" s="0" t="n">
        <v>1</v>
      </c>
      <c r="F1311" s="0" t="n">
        <v>1</v>
      </c>
      <c r="U1311" s="5"/>
    </row>
    <row collapsed="false" customFormat="false" customHeight="true" hidden="false" ht="14" outlineLevel="0" r="1312">
      <c r="C1312" s="7" t="n">
        <f aca="false">2*C1311</f>
        <v>256</v>
      </c>
      <c r="D1312" s="5"/>
      <c r="E1312" s="0" t="n">
        <v>1</v>
      </c>
      <c r="F1312" s="0" t="n">
        <v>1</v>
      </c>
      <c r="U1312" s="5"/>
    </row>
    <row collapsed="false" customFormat="false" customHeight="true" hidden="false" ht="14" outlineLevel="0" r="1313">
      <c r="C1313" s="7" t="n">
        <f aca="false">2*C1312</f>
        <v>512</v>
      </c>
      <c r="D1313" s="5"/>
      <c r="E1313" s="0" t="n">
        <v>1</v>
      </c>
      <c r="F1313" s="0" t="n">
        <v>1</v>
      </c>
      <c r="G1313" s="0" t="n">
        <v>1</v>
      </c>
      <c r="U1313" s="5"/>
    </row>
    <row collapsed="false" customFormat="false" customHeight="true" hidden="false" ht="14" outlineLevel="0" r="1314">
      <c r="C1314" s="7" t="n">
        <f aca="false">2*C1313</f>
        <v>1024</v>
      </c>
      <c r="D1314" s="5"/>
      <c r="U1314" s="5"/>
    </row>
    <row collapsed="false" customFormat="false" customHeight="true" hidden="false" ht="14" outlineLevel="0" r="1315">
      <c r="C1315" s="7" t="n">
        <f aca="false">2*C1314</f>
        <v>2048</v>
      </c>
      <c r="D1315" s="5"/>
      <c r="U1315" s="5"/>
    </row>
    <row collapsed="false" customFormat="false" customHeight="true" hidden="false" ht="14" outlineLevel="0" r="1316">
      <c r="C1316" s="7" t="n">
        <f aca="false">2*C1315</f>
        <v>4096</v>
      </c>
      <c r="D1316" s="5"/>
      <c r="U1316" s="5"/>
    </row>
    <row collapsed="false" customFormat="false" customHeight="true" hidden="false" ht="14" outlineLevel="0" r="1317">
      <c r="C1317" s="7" t="n">
        <f aca="false">2*C1316</f>
        <v>8192</v>
      </c>
      <c r="D1317" s="5"/>
      <c r="U1317" s="5"/>
    </row>
    <row collapsed="false" customFormat="false" customHeight="true" hidden="false" ht="14" outlineLevel="0" r="1318">
      <c r="C1318" s="7" t="n">
        <f aca="false">2*C1317</f>
        <v>16384</v>
      </c>
      <c r="D1318" s="5"/>
      <c r="U1318" s="5"/>
    </row>
    <row collapsed="false" customFormat="false" customHeight="true" hidden="false" ht="14" outlineLevel="0" r="1319">
      <c r="C1319" s="7" t="n">
        <f aca="false">2*C1318</f>
        <v>32768</v>
      </c>
      <c r="D1319" s="5"/>
      <c r="U1319" s="5"/>
    </row>
    <row collapsed="false" customFormat="false" customHeight="true" hidden="false" ht="14" outlineLevel="0" r="1320">
      <c r="D1320" s="5"/>
      <c r="E1320" s="8" t="n">
        <f aca="false">IF(E1321=0,0,1)</f>
        <v>1</v>
      </c>
      <c r="F1320" s="8" t="n">
        <f aca="false">IF(F1321=0,0,1)</f>
        <v>1</v>
      </c>
      <c r="G1320" s="8" t="n">
        <f aca="false">IF(G1321=0,0,1)</f>
        <v>1</v>
      </c>
      <c r="H1320" s="8" t="n">
        <f aca="false">IF(H1321=0,0,1)</f>
        <v>0</v>
      </c>
      <c r="I1320" s="8" t="n">
        <f aca="false">IF(I1321=0,0,1)</f>
        <v>0</v>
      </c>
      <c r="J1320" s="8" t="n">
        <f aca="false">IF(J1321=0,0,1)</f>
        <v>0</v>
      </c>
      <c r="K1320" s="8" t="n">
        <f aca="false">IF(K1321=0,0,1)</f>
        <v>0</v>
      </c>
      <c r="L1320" s="8" t="n">
        <f aca="false">IF(L1321=0,0,1)</f>
        <v>0</v>
      </c>
      <c r="M1320" s="8" t="n">
        <f aca="false">IF(M1321=0,0,1)</f>
        <v>0</v>
      </c>
      <c r="N1320" s="8" t="n">
        <f aca="false">IF(N1321=0,0,1)</f>
        <v>0</v>
      </c>
      <c r="O1320" s="8" t="n">
        <f aca="false">IF(O1321=0,0,1)</f>
        <v>0</v>
      </c>
      <c r="P1320" s="8" t="n">
        <f aca="false">IF(P1321=0,0,1)</f>
        <v>0</v>
      </c>
      <c r="Q1320" s="8" t="n">
        <f aca="false">IF(Q1321=0,0,1)</f>
        <v>0</v>
      </c>
      <c r="R1320" s="8" t="n">
        <f aca="false">IF(R1321=0,0,1)</f>
        <v>0</v>
      </c>
      <c r="S1320" s="8" t="n">
        <f aca="false">IF(S1321=0,0,1)</f>
        <v>0</v>
      </c>
      <c r="T1320" s="8" t="n">
        <f aca="false">IF(T1321=0,0,1)</f>
        <v>0</v>
      </c>
      <c r="U1320" s="5"/>
    </row>
    <row collapsed="false" customFormat="false" customHeight="true" hidden="true" ht="38" outlineLevel="0" r="1321">
      <c r="E1321" s="9" t="n">
        <f aca="false">SUMPRODUCT($C$6:$C$21,E1304:E1319)</f>
        <v>1023</v>
      </c>
      <c r="F1321" s="9" t="n">
        <f aca="false">SUMPRODUCT($C$6:$C$21,F1304:F1319)</f>
        <v>1023</v>
      </c>
      <c r="G1321" s="9" t="n">
        <f aca="false">SUMPRODUCT($C$6:$C$21,G1304:G1319)</f>
        <v>513</v>
      </c>
      <c r="H1321" s="9" t="n">
        <f aca="false">SUMPRODUCT($C$6:$C$21,H1304:H1319)</f>
        <v>0</v>
      </c>
      <c r="I1321" s="9" t="n">
        <f aca="false">SUMPRODUCT($C$6:$C$21,I1304:I1319)</f>
        <v>0</v>
      </c>
      <c r="J1321" s="9" t="n">
        <f aca="false">SUMPRODUCT($C$6:$C$21,J1304:J1319)</f>
        <v>0</v>
      </c>
      <c r="K1321" s="9" t="n">
        <f aca="false">SUMPRODUCT($C$6:$C$21,K1304:K1319)</f>
        <v>0</v>
      </c>
      <c r="L1321" s="9" t="n">
        <f aca="false">SUMPRODUCT($C$6:$C$21,L1304:L1319)</f>
        <v>0</v>
      </c>
      <c r="M1321" s="9" t="n">
        <f aca="false">SUMPRODUCT($C$6:$C$21,M1304:M1319)</f>
        <v>0</v>
      </c>
      <c r="N1321" s="9" t="n">
        <f aca="false">SUMPRODUCT($C$6:$C$21,N1304:N1319)</f>
        <v>0</v>
      </c>
      <c r="O1321" s="9" t="n">
        <f aca="false">SUMPRODUCT($C$6:$C$21,O1304:O1319)</f>
        <v>0</v>
      </c>
      <c r="P1321" s="9" t="n">
        <f aca="false">SUMPRODUCT($C$6:$C$21,P1304:P1319)</f>
        <v>0</v>
      </c>
      <c r="Q1321" s="9" t="n">
        <f aca="false">SUMPRODUCT($C$6:$C$21,Q1304:Q1319)</f>
        <v>0</v>
      </c>
      <c r="R1321" s="9" t="n">
        <f aca="false">SUMPRODUCT($C$6:$C$21,R1304:R1319)</f>
        <v>0</v>
      </c>
      <c r="S1321" s="9" t="n">
        <f aca="false">SUMPRODUCT($C$6:$C$21,S1304:S1319)</f>
        <v>0</v>
      </c>
      <c r="T1321" s="9" t="n">
        <f aca="false">SUMPRODUCT($C$6:$C$21,T1304:T1319)</f>
        <v>0</v>
      </c>
      <c r="U1321" s="10"/>
    </row>
    <row collapsed="false" customFormat="false" customHeight="true" hidden="true" ht="48" outlineLevel="0" r="1322">
      <c r="E1322" s="9" t="str">
        <f aca="false">IF(E1323&lt;=$V1303,CONCATENATE(", 0x",DEC2HEX(E1321,4)),"")</f>
        <v>, 0x03FF</v>
      </c>
      <c r="F1322" s="9" t="str">
        <f aca="false">IF(F1323&lt;=$V1303,CONCATENATE(", 0x",DEC2HEX(F1321,4)),"")</f>
        <v>, 0x03FF</v>
      </c>
      <c r="G1322" s="9" t="str">
        <f aca="false">IF(G1323&lt;=$V1303,CONCATENATE(", 0x",DEC2HEX(G1321,4)),"")</f>
        <v>, 0x0201</v>
      </c>
      <c r="H1322" s="9" t="str">
        <f aca="false">IF(H1323&lt;=$V1303,CONCATENATE(", 0x",DEC2HEX(H1321,4)),"")</f>
        <v/>
      </c>
      <c r="I1322" s="9" t="str">
        <f aca="false">IF(I1323&lt;=$V1303,CONCATENATE(", 0x",DEC2HEX(I1321,4)),"")</f>
        <v/>
      </c>
      <c r="J1322" s="9" t="str">
        <f aca="false">IF(J1323&lt;=$V1303,CONCATENATE(", 0x",DEC2HEX(J1321,4)),"")</f>
        <v/>
      </c>
      <c r="K1322" s="9" t="str">
        <f aca="false">IF(K1323&lt;=$V1303,CONCATENATE(", 0x",DEC2HEX(K1321,4)),"")</f>
        <v/>
      </c>
      <c r="L1322" s="9" t="str">
        <f aca="false">IF(L1323&lt;=$V1303,CONCATENATE(", 0x",DEC2HEX(L1321,4)),"")</f>
        <v/>
      </c>
      <c r="M1322" s="9" t="str">
        <f aca="false">IF(M1323&lt;=$V1303,CONCATENATE(", 0x",DEC2HEX(M1321,4)),"")</f>
        <v/>
      </c>
      <c r="N1322" s="9" t="str">
        <f aca="false">IF(N1323&lt;=$V1303,CONCATENATE(", 0x",DEC2HEX(N1321,4)),"")</f>
        <v/>
      </c>
      <c r="O1322" s="9" t="str">
        <f aca="false">IF(O1323&lt;=$V1303,CONCATENATE(", 0x",DEC2HEX(O1321,4)),"")</f>
        <v/>
      </c>
      <c r="P1322" s="9" t="str">
        <f aca="false">IF(P1323&lt;=$V1303,CONCATENATE(", 0x",DEC2HEX(P1321,4)),"")</f>
        <v/>
      </c>
      <c r="Q1322" s="9" t="str">
        <f aca="false">IF(Q1323&lt;=$V1303,CONCATENATE(", 0x",DEC2HEX(Q1321,4)),"")</f>
        <v/>
      </c>
      <c r="R1322" s="9" t="str">
        <f aca="false">IF(R1323&lt;=$V1303,CONCATENATE(", 0x",DEC2HEX(R1321,4)),"")</f>
        <v/>
      </c>
      <c r="S1322" s="9" t="str">
        <f aca="false">IF(S1323&lt;=$V1303,CONCATENATE(", 0x",DEC2HEX(S1321,4)),"")</f>
        <v/>
      </c>
      <c r="T1322" s="9" t="str">
        <f aca="false">IF(T1323&lt;=$V1303,CONCATENATE(", 0x",DEC2HEX(T1321,4)),"")</f>
        <v/>
      </c>
    </row>
    <row collapsed="false" customFormat="false" customHeight="true" hidden="true" ht="14" outlineLevel="0" r="1323">
      <c r="E1323" s="0" t="n">
        <v>1</v>
      </c>
      <c r="F1323" s="0" t="n">
        <v>2</v>
      </c>
      <c r="G1323" s="0" t="n">
        <v>3</v>
      </c>
      <c r="H1323" s="0" t="n">
        <v>4</v>
      </c>
      <c r="I1323" s="0" t="n">
        <v>5</v>
      </c>
      <c r="J1323" s="0" t="n">
        <v>6</v>
      </c>
      <c r="K1323" s="0" t="n">
        <v>7</v>
      </c>
      <c r="L1323" s="0" t="n">
        <v>8</v>
      </c>
      <c r="M1323" s="0" t="n">
        <v>9</v>
      </c>
      <c r="N1323" s="0" t="n">
        <v>10</v>
      </c>
      <c r="O1323" s="0" t="n">
        <v>11</v>
      </c>
      <c r="P1323" s="0" t="n">
        <v>12</v>
      </c>
      <c r="Q1323" s="0" t="n">
        <v>13</v>
      </c>
      <c r="R1323" s="0" t="n">
        <v>14</v>
      </c>
      <c r="S1323" s="0" t="n">
        <v>15</v>
      </c>
      <c r="T1323" s="0" t="n">
        <v>16</v>
      </c>
    </row>
    <row collapsed="false" customFormat="false" customHeight="true" hidden="false" ht="14" outlineLevel="0" r="1325">
      <c r="A1325" s="4" t="n">
        <f aca="false">A1303+1</f>
        <v>92</v>
      </c>
      <c r="D1325" s="5"/>
      <c r="E1325" s="6" t="n">
        <v>1</v>
      </c>
      <c r="F1325" s="6" t="n">
        <f aca="false">2*E1325</f>
        <v>2</v>
      </c>
      <c r="G1325" s="6" t="n">
        <f aca="false">2*F1325</f>
        <v>4</v>
      </c>
      <c r="H1325" s="6" t="n">
        <f aca="false">2*G1325</f>
        <v>8</v>
      </c>
      <c r="I1325" s="6" t="n">
        <f aca="false">2*H1325</f>
        <v>16</v>
      </c>
      <c r="J1325" s="6" t="n">
        <f aca="false">2*I1325</f>
        <v>32</v>
      </c>
      <c r="K1325" s="6" t="n">
        <f aca="false">2*J1325</f>
        <v>64</v>
      </c>
      <c r="L1325" s="6" t="n">
        <f aca="false">2*K1325</f>
        <v>128</v>
      </c>
      <c r="M1325" s="6" t="n">
        <f aca="false">2*L1325</f>
        <v>256</v>
      </c>
      <c r="N1325" s="6" t="n">
        <f aca="false">2*M1325</f>
        <v>512</v>
      </c>
      <c r="O1325" s="6" t="n">
        <f aca="false">2*N1325</f>
        <v>1024</v>
      </c>
      <c r="P1325" s="6" t="n">
        <f aca="false">2*O1325</f>
        <v>2048</v>
      </c>
      <c r="Q1325" s="6" t="n">
        <f aca="false">2*P1325</f>
        <v>4096</v>
      </c>
      <c r="R1325" s="6" t="n">
        <f aca="false">2*Q1325</f>
        <v>8192</v>
      </c>
      <c r="S1325" s="6" t="n">
        <f aca="false">2*R1325</f>
        <v>16384</v>
      </c>
      <c r="T1325" s="6" t="n">
        <f aca="false">2*S1325</f>
        <v>32768</v>
      </c>
      <c r="U1325" s="5"/>
      <c r="V1325" s="1" t="n">
        <f aca="false">INT(LOG(SUMPRODUCT(E1325:T1325,E1342:T1342))/LOG(2) + 1)</f>
        <v>5</v>
      </c>
    </row>
    <row collapsed="false" customFormat="false" customHeight="true" hidden="false" ht="14" outlineLevel="0" r="1326">
      <c r="A1326" s="1" t="str">
        <f aca="false">CHAR(A1325)</f>
        <v>\</v>
      </c>
      <c r="C1326" s="7" t="n">
        <v>1</v>
      </c>
      <c r="D1326" s="5"/>
      <c r="E1326" s="0" t="n">
        <v>1</v>
      </c>
      <c r="U1326" s="5"/>
    </row>
    <row collapsed="false" customFormat="false" customHeight="true" hidden="false" ht="14" outlineLevel="0" r="1327">
      <c r="C1327" s="7" t="n">
        <f aca="false">2*C1326</f>
        <v>2</v>
      </c>
      <c r="D1327" s="5"/>
      <c r="E1327" s="0" t="n">
        <v>1</v>
      </c>
      <c r="U1327" s="5"/>
    </row>
    <row collapsed="false" customFormat="false" customHeight="true" hidden="false" ht="14" outlineLevel="0" r="1328">
      <c r="C1328" s="7" t="n">
        <f aca="false">2*C1327</f>
        <v>4</v>
      </c>
      <c r="D1328" s="5"/>
      <c r="F1328" s="0" t="n">
        <v>1</v>
      </c>
      <c r="U1328" s="5"/>
    </row>
    <row collapsed="false" customFormat="false" customHeight="true" hidden="false" ht="14" outlineLevel="0" r="1329">
      <c r="C1329" s="7" t="n">
        <f aca="false">2*C1328</f>
        <v>8</v>
      </c>
      <c r="D1329" s="5"/>
      <c r="F1329" s="0" t="n">
        <v>1</v>
      </c>
      <c r="U1329" s="5"/>
    </row>
    <row collapsed="false" customFormat="false" customHeight="true" hidden="false" ht="14" outlineLevel="0" r="1330">
      <c r="C1330" s="7" t="n">
        <f aca="false">2*C1329</f>
        <v>16</v>
      </c>
      <c r="D1330" s="5"/>
      <c r="G1330" s="0" t="n">
        <v>1</v>
      </c>
      <c r="U1330" s="5"/>
    </row>
    <row collapsed="false" customFormat="false" customHeight="true" hidden="false" ht="14" outlineLevel="0" r="1331">
      <c r="C1331" s="7" t="n">
        <f aca="false">2*C1330</f>
        <v>32</v>
      </c>
      <c r="D1331" s="5"/>
      <c r="G1331" s="0" t="n">
        <v>1</v>
      </c>
      <c r="U1331" s="5"/>
    </row>
    <row collapsed="false" customFormat="false" customHeight="true" hidden="false" ht="14" outlineLevel="0" r="1332">
      <c r="C1332" s="7" t="n">
        <f aca="false">2*C1331</f>
        <v>64</v>
      </c>
      <c r="D1332" s="5"/>
      <c r="G1332" s="0" t="n">
        <v>1</v>
      </c>
      <c r="U1332" s="5"/>
    </row>
    <row collapsed="false" customFormat="false" customHeight="true" hidden="false" ht="14" outlineLevel="0" r="1333">
      <c r="C1333" s="7" t="n">
        <f aca="false">2*C1332</f>
        <v>128</v>
      </c>
      <c r="D1333" s="5"/>
      <c r="H1333" s="0" t="n">
        <v>1</v>
      </c>
      <c r="U1333" s="5"/>
    </row>
    <row collapsed="false" customFormat="false" customHeight="true" hidden="false" ht="14" outlineLevel="0" r="1334">
      <c r="C1334" s="7" t="n">
        <f aca="false">2*C1333</f>
        <v>256</v>
      </c>
      <c r="D1334" s="5"/>
      <c r="H1334" s="0" t="n">
        <v>1</v>
      </c>
      <c r="U1334" s="5"/>
    </row>
    <row collapsed="false" customFormat="false" customHeight="true" hidden="false" ht="14" outlineLevel="0" r="1335">
      <c r="C1335" s="7" t="n">
        <f aca="false">2*C1334</f>
        <v>512</v>
      </c>
      <c r="D1335" s="5"/>
      <c r="I1335" s="0" t="n">
        <v>1</v>
      </c>
      <c r="U1335" s="5"/>
    </row>
    <row collapsed="false" customFormat="false" customHeight="true" hidden="false" ht="14" outlineLevel="0" r="1336">
      <c r="C1336" s="7" t="n">
        <f aca="false">2*C1335</f>
        <v>1024</v>
      </c>
      <c r="D1336" s="5"/>
      <c r="U1336" s="5"/>
    </row>
    <row collapsed="false" customFormat="false" customHeight="true" hidden="false" ht="14" outlineLevel="0" r="1337">
      <c r="C1337" s="7" t="n">
        <f aca="false">2*C1336</f>
        <v>2048</v>
      </c>
      <c r="D1337" s="5"/>
      <c r="U1337" s="5"/>
    </row>
    <row collapsed="false" customFormat="false" customHeight="true" hidden="false" ht="14" outlineLevel="0" r="1338">
      <c r="C1338" s="7" t="n">
        <f aca="false">2*C1337</f>
        <v>4096</v>
      </c>
      <c r="D1338" s="5"/>
      <c r="U1338" s="5"/>
    </row>
    <row collapsed="false" customFormat="false" customHeight="true" hidden="false" ht="14" outlineLevel="0" r="1339">
      <c r="C1339" s="7" t="n">
        <f aca="false">2*C1338</f>
        <v>8192</v>
      </c>
      <c r="D1339" s="5"/>
      <c r="U1339" s="5"/>
    </row>
    <row collapsed="false" customFormat="false" customHeight="true" hidden="false" ht="14" outlineLevel="0" r="1340">
      <c r="C1340" s="7" t="n">
        <f aca="false">2*C1339</f>
        <v>16384</v>
      </c>
      <c r="D1340" s="5"/>
      <c r="U1340" s="5"/>
    </row>
    <row collapsed="false" customFormat="false" customHeight="true" hidden="false" ht="15" outlineLevel="0" r="1341">
      <c r="C1341" s="7" t="n">
        <f aca="false">2*C1340</f>
        <v>32768</v>
      </c>
      <c r="D1341" s="5"/>
      <c r="U1341" s="5"/>
    </row>
    <row collapsed="false" customFormat="false" customHeight="true" hidden="false" ht="14" outlineLevel="0" r="1342">
      <c r="D1342" s="5"/>
      <c r="E1342" s="8" t="n">
        <f aca="false">IF(E1343=0,0,1)</f>
        <v>1</v>
      </c>
      <c r="F1342" s="8" t="n">
        <f aca="false">IF(F1343=0,0,1)</f>
        <v>1</v>
      </c>
      <c r="G1342" s="8" t="n">
        <f aca="false">IF(G1343=0,0,1)</f>
        <v>1</v>
      </c>
      <c r="H1342" s="8" t="n">
        <f aca="false">IF(H1343=0,0,1)</f>
        <v>1</v>
      </c>
      <c r="I1342" s="8" t="n">
        <f aca="false">IF(I1343=0,0,1)</f>
        <v>1</v>
      </c>
      <c r="J1342" s="8" t="n">
        <f aca="false">IF(J1343=0,0,1)</f>
        <v>0</v>
      </c>
      <c r="K1342" s="8" t="n">
        <f aca="false">IF(K1343=0,0,1)</f>
        <v>0</v>
      </c>
      <c r="L1342" s="8" t="n">
        <f aca="false">IF(L1343=0,0,1)</f>
        <v>0</v>
      </c>
      <c r="M1342" s="8" t="n">
        <f aca="false">IF(M1343=0,0,1)</f>
        <v>0</v>
      </c>
      <c r="N1342" s="8" t="n">
        <f aca="false">IF(N1343=0,0,1)</f>
        <v>0</v>
      </c>
      <c r="O1342" s="8" t="n">
        <f aca="false">IF(O1343=0,0,1)</f>
        <v>0</v>
      </c>
      <c r="P1342" s="8" t="n">
        <f aca="false">IF(P1343=0,0,1)</f>
        <v>0</v>
      </c>
      <c r="Q1342" s="8" t="n">
        <f aca="false">IF(Q1343=0,0,1)</f>
        <v>0</v>
      </c>
      <c r="R1342" s="8" t="n">
        <f aca="false">IF(R1343=0,0,1)</f>
        <v>0</v>
      </c>
      <c r="S1342" s="8" t="n">
        <f aca="false">IF(S1343=0,0,1)</f>
        <v>0</v>
      </c>
      <c r="T1342" s="8" t="n">
        <f aca="false">IF(T1343=0,0,1)</f>
        <v>0</v>
      </c>
      <c r="U1342" s="5"/>
    </row>
    <row collapsed="false" customFormat="false" customHeight="true" hidden="true" ht="14" outlineLevel="0" r="1343">
      <c r="E1343" s="9" t="n">
        <f aca="false">SUMPRODUCT($C$6:$C$21,E1326:E1341)</f>
        <v>3</v>
      </c>
      <c r="F1343" s="9" t="n">
        <f aca="false">SUMPRODUCT($C$6:$C$21,F1326:F1341)</f>
        <v>12</v>
      </c>
      <c r="G1343" s="9" t="n">
        <f aca="false">SUMPRODUCT($C$6:$C$21,G1326:G1341)</f>
        <v>112</v>
      </c>
      <c r="H1343" s="9" t="n">
        <f aca="false">SUMPRODUCT($C$6:$C$21,H1326:H1341)</f>
        <v>384</v>
      </c>
      <c r="I1343" s="9" t="n">
        <f aca="false">SUMPRODUCT($C$6:$C$21,I1326:I1341)</f>
        <v>512</v>
      </c>
      <c r="J1343" s="9" t="n">
        <f aca="false">SUMPRODUCT($C$6:$C$21,J1326:J1341)</f>
        <v>0</v>
      </c>
      <c r="K1343" s="9" t="n">
        <f aca="false">SUMPRODUCT($C$6:$C$21,K1326:K1341)</f>
        <v>0</v>
      </c>
      <c r="L1343" s="9" t="n">
        <f aca="false">SUMPRODUCT($C$6:$C$21,L1326:L1341)</f>
        <v>0</v>
      </c>
      <c r="M1343" s="9" t="n">
        <f aca="false">SUMPRODUCT($C$6:$C$21,M1326:M1341)</f>
        <v>0</v>
      </c>
      <c r="N1343" s="9" t="n">
        <f aca="false">SUMPRODUCT($C$6:$C$21,N1326:N1341)</f>
        <v>0</v>
      </c>
      <c r="O1343" s="9" t="n">
        <f aca="false">SUMPRODUCT($C$6:$C$21,O1326:O1341)</f>
        <v>0</v>
      </c>
      <c r="P1343" s="9" t="n">
        <f aca="false">SUMPRODUCT($C$6:$C$21,P1326:P1341)</f>
        <v>0</v>
      </c>
      <c r="Q1343" s="9" t="n">
        <f aca="false">SUMPRODUCT($C$6:$C$21,Q1326:Q1341)</f>
        <v>0</v>
      </c>
      <c r="R1343" s="9" t="n">
        <f aca="false">SUMPRODUCT($C$6:$C$21,R1326:R1341)</f>
        <v>0</v>
      </c>
      <c r="S1343" s="9" t="n">
        <f aca="false">SUMPRODUCT($C$6:$C$21,S1326:S1341)</f>
        <v>0</v>
      </c>
      <c r="T1343" s="9" t="n">
        <f aca="false">SUMPRODUCT($C$6:$C$21,T1326:T1341)</f>
        <v>0</v>
      </c>
      <c r="U1343" s="10"/>
    </row>
    <row collapsed="false" customFormat="false" customHeight="true" hidden="true" ht="14" outlineLevel="0" r="1344">
      <c r="E1344" s="9" t="str">
        <f aca="false">IF(E1345&lt;=$V1325,CONCATENATE(", 0x",DEC2HEX(E1343,4)),"")</f>
        <v>, 0x0003</v>
      </c>
      <c r="F1344" s="9" t="str">
        <f aca="false">IF(F1345&lt;=$V1325,CONCATENATE(", 0x",DEC2HEX(F1343,4)),"")</f>
        <v>, 0x000C</v>
      </c>
      <c r="G1344" s="9" t="str">
        <f aca="false">IF(G1345&lt;=$V1325,CONCATENATE(", 0x",DEC2HEX(G1343,4)),"")</f>
        <v>, 0x0070</v>
      </c>
      <c r="H1344" s="9" t="str">
        <f aca="false">IF(H1345&lt;=$V1325,CONCATENATE(", 0x",DEC2HEX(H1343,4)),"")</f>
        <v>, 0x0180</v>
      </c>
      <c r="I1344" s="9" t="str">
        <f aca="false">IF(I1345&lt;=$V1325,CONCATENATE(", 0x",DEC2HEX(I1343,4)),"")</f>
        <v>, 0x0200</v>
      </c>
      <c r="J1344" s="9" t="str">
        <f aca="false">IF(J1345&lt;=$V1325,CONCATENATE(", 0x",DEC2HEX(J1343,4)),"")</f>
        <v/>
      </c>
      <c r="K1344" s="9" t="str">
        <f aca="false">IF(K1345&lt;=$V1325,CONCATENATE(", 0x",DEC2HEX(K1343,4)),"")</f>
        <v/>
      </c>
      <c r="L1344" s="9" t="str">
        <f aca="false">IF(L1345&lt;=$V1325,CONCATENATE(", 0x",DEC2HEX(L1343,4)),"")</f>
        <v/>
      </c>
      <c r="M1344" s="9" t="str">
        <f aca="false">IF(M1345&lt;=$V1325,CONCATENATE(", 0x",DEC2HEX(M1343,4)),"")</f>
        <v/>
      </c>
      <c r="N1344" s="9" t="str">
        <f aca="false">IF(N1345&lt;=$V1325,CONCATENATE(", 0x",DEC2HEX(N1343,4)),"")</f>
        <v/>
      </c>
      <c r="O1344" s="9" t="str">
        <f aca="false">IF(O1345&lt;=$V1325,CONCATENATE(", 0x",DEC2HEX(O1343,4)),"")</f>
        <v/>
      </c>
      <c r="P1344" s="9" t="str">
        <f aca="false">IF(P1345&lt;=$V1325,CONCATENATE(", 0x",DEC2HEX(P1343,4)),"")</f>
        <v/>
      </c>
      <c r="Q1344" s="9" t="str">
        <f aca="false">IF(Q1345&lt;=$V1325,CONCATENATE(", 0x",DEC2HEX(Q1343,4)),"")</f>
        <v/>
      </c>
      <c r="R1344" s="9" t="str">
        <f aca="false">IF(R1345&lt;=$V1325,CONCATENATE(", 0x",DEC2HEX(R1343,4)),"")</f>
        <v/>
      </c>
      <c r="S1344" s="9" t="str">
        <f aca="false">IF(S1345&lt;=$V1325,CONCATENATE(", 0x",DEC2HEX(S1343,4)),"")</f>
        <v/>
      </c>
      <c r="T1344" s="9" t="str">
        <f aca="false">IF(T1345&lt;=$V1325,CONCATENATE(", 0x",DEC2HEX(T1343,4)),"")</f>
        <v/>
      </c>
    </row>
    <row collapsed="false" customFormat="false" customHeight="true" hidden="true" ht="14" outlineLevel="0" r="1345">
      <c r="E1345" s="0" t="n">
        <v>1</v>
      </c>
      <c r="F1345" s="0" t="n">
        <v>2</v>
      </c>
      <c r="G1345" s="0" t="n">
        <v>3</v>
      </c>
      <c r="H1345" s="0" t="n">
        <v>4</v>
      </c>
      <c r="I1345" s="0" t="n">
        <v>5</v>
      </c>
      <c r="J1345" s="0" t="n">
        <v>6</v>
      </c>
      <c r="K1345" s="0" t="n">
        <v>7</v>
      </c>
      <c r="L1345" s="0" t="n">
        <v>8</v>
      </c>
      <c r="M1345" s="0" t="n">
        <v>9</v>
      </c>
      <c r="N1345" s="0" t="n">
        <v>10</v>
      </c>
      <c r="O1345" s="0" t="n">
        <v>11</v>
      </c>
      <c r="P1345" s="0" t="n">
        <v>12</v>
      </c>
      <c r="Q1345" s="0" t="n">
        <v>13</v>
      </c>
      <c r="R1345" s="0" t="n">
        <v>14</v>
      </c>
      <c r="S1345" s="0" t="n">
        <v>15</v>
      </c>
      <c r="T1345" s="0" t="n">
        <v>16</v>
      </c>
    </row>
    <row collapsed="false" customFormat="false" customHeight="true" hidden="false" ht="14" outlineLevel="0" r="1347">
      <c r="A1347" s="4" t="n">
        <f aca="false">A1325+1</f>
        <v>93</v>
      </c>
      <c r="D1347" s="5"/>
      <c r="E1347" s="6" t="n">
        <v>1</v>
      </c>
      <c r="F1347" s="6" t="n">
        <f aca="false">2*E1347</f>
        <v>2</v>
      </c>
      <c r="G1347" s="6" t="n">
        <f aca="false">2*F1347</f>
        <v>4</v>
      </c>
      <c r="H1347" s="6" t="n">
        <f aca="false">2*G1347</f>
        <v>8</v>
      </c>
      <c r="I1347" s="6" t="n">
        <f aca="false">2*H1347</f>
        <v>16</v>
      </c>
      <c r="J1347" s="6" t="n">
        <f aca="false">2*I1347</f>
        <v>32</v>
      </c>
      <c r="K1347" s="6" t="n">
        <f aca="false">2*J1347</f>
        <v>64</v>
      </c>
      <c r="L1347" s="6" t="n">
        <f aca="false">2*K1347</f>
        <v>128</v>
      </c>
      <c r="M1347" s="6" t="n">
        <f aca="false">2*L1347</f>
        <v>256</v>
      </c>
      <c r="N1347" s="6" t="n">
        <f aca="false">2*M1347</f>
        <v>512</v>
      </c>
      <c r="O1347" s="6" t="n">
        <f aca="false">2*N1347</f>
        <v>1024</v>
      </c>
      <c r="P1347" s="6" t="n">
        <f aca="false">2*O1347</f>
        <v>2048</v>
      </c>
      <c r="Q1347" s="6" t="n">
        <f aca="false">2*P1347</f>
        <v>4096</v>
      </c>
      <c r="R1347" s="6" t="n">
        <f aca="false">2*Q1347</f>
        <v>8192</v>
      </c>
      <c r="S1347" s="6" t="n">
        <f aca="false">2*R1347</f>
        <v>16384</v>
      </c>
      <c r="T1347" s="6" t="n">
        <f aca="false">2*S1347</f>
        <v>32768</v>
      </c>
      <c r="U1347" s="5"/>
      <c r="V1347" s="1" t="n">
        <f aca="false">INT(LOG(SUMPRODUCT(E1347:T1347,E1364:T1364))/LOG(2) + 1)</f>
        <v>3</v>
      </c>
    </row>
    <row collapsed="false" customFormat="false" customHeight="true" hidden="false" ht="14" outlineLevel="0" r="1348">
      <c r="A1348" s="1" t="str">
        <f aca="false">CHAR(A1347)</f>
        <v>]</v>
      </c>
      <c r="C1348" s="7" t="n">
        <v>1</v>
      </c>
      <c r="D1348" s="5"/>
      <c r="E1348" s="0" t="n">
        <v>1</v>
      </c>
      <c r="F1348" s="0" t="n">
        <v>1</v>
      </c>
      <c r="G1348" s="0" t="n">
        <v>1</v>
      </c>
      <c r="U1348" s="5"/>
    </row>
    <row collapsed="false" customFormat="false" customHeight="true" hidden="false" ht="14" outlineLevel="0" r="1349">
      <c r="C1349" s="7" t="n">
        <f aca="false">2*C1348</f>
        <v>2</v>
      </c>
      <c r="D1349" s="5"/>
      <c r="F1349" s="0" t="n">
        <v>1</v>
      </c>
      <c r="G1349" s="0" t="n">
        <v>1</v>
      </c>
      <c r="U1349" s="5"/>
    </row>
    <row collapsed="false" customFormat="false" customHeight="true" hidden="false" ht="14" outlineLevel="0" r="1350">
      <c r="C1350" s="7" t="n">
        <f aca="false">2*C1349</f>
        <v>4</v>
      </c>
      <c r="D1350" s="5"/>
      <c r="F1350" s="0" t="n">
        <v>1</v>
      </c>
      <c r="G1350" s="0" t="n">
        <v>1</v>
      </c>
      <c r="U1350" s="5"/>
    </row>
    <row collapsed="false" customFormat="false" customHeight="true" hidden="false" ht="14" outlineLevel="0" r="1351">
      <c r="C1351" s="7" t="n">
        <f aca="false">2*C1350</f>
        <v>8</v>
      </c>
      <c r="D1351" s="5"/>
      <c r="F1351" s="0" t="n">
        <v>1</v>
      </c>
      <c r="G1351" s="0" t="n">
        <v>1</v>
      </c>
      <c r="U1351" s="5"/>
    </row>
    <row collapsed="false" customFormat="false" customHeight="true" hidden="false" ht="14" outlineLevel="0" r="1352">
      <c r="C1352" s="7" t="n">
        <f aca="false">2*C1351</f>
        <v>16</v>
      </c>
      <c r="D1352" s="5"/>
      <c r="F1352" s="0" t="n">
        <v>1</v>
      </c>
      <c r="G1352" s="0" t="n">
        <v>1</v>
      </c>
      <c r="U1352" s="5"/>
    </row>
    <row collapsed="false" customFormat="false" customHeight="true" hidden="false" ht="14" outlineLevel="0" r="1353">
      <c r="C1353" s="7" t="n">
        <f aca="false">2*C1352</f>
        <v>32</v>
      </c>
      <c r="D1353" s="5"/>
      <c r="F1353" s="0" t="n">
        <v>1</v>
      </c>
      <c r="G1353" s="0" t="n">
        <v>1</v>
      </c>
      <c r="U1353" s="5"/>
    </row>
    <row collapsed="false" customFormat="false" customHeight="true" hidden="false" ht="14" outlineLevel="0" r="1354">
      <c r="C1354" s="7" t="n">
        <f aca="false">2*C1353</f>
        <v>64</v>
      </c>
      <c r="D1354" s="5"/>
      <c r="F1354" s="0" t="n">
        <v>1</v>
      </c>
      <c r="G1354" s="0" t="n">
        <v>1</v>
      </c>
      <c r="U1354" s="5"/>
    </row>
    <row collapsed="false" customFormat="false" customHeight="true" hidden="false" ht="14" outlineLevel="0" r="1355">
      <c r="C1355" s="7" t="n">
        <f aca="false">2*C1354</f>
        <v>128</v>
      </c>
      <c r="D1355" s="5"/>
      <c r="F1355" s="0" t="n">
        <v>1</v>
      </c>
      <c r="G1355" s="0" t="n">
        <v>1</v>
      </c>
      <c r="U1355" s="5"/>
    </row>
    <row collapsed="false" customFormat="false" customHeight="true" hidden="false" ht="14" outlineLevel="0" r="1356">
      <c r="C1356" s="7" t="n">
        <f aca="false">2*C1355</f>
        <v>256</v>
      </c>
      <c r="D1356" s="5"/>
      <c r="F1356" s="0" t="n">
        <v>1</v>
      </c>
      <c r="G1356" s="0" t="n">
        <v>1</v>
      </c>
      <c r="U1356" s="5"/>
    </row>
    <row collapsed="false" customFormat="false" customHeight="true" hidden="false" ht="14" outlineLevel="0" r="1357">
      <c r="C1357" s="7" t="n">
        <f aca="false">2*C1356</f>
        <v>512</v>
      </c>
      <c r="D1357" s="5"/>
      <c r="E1357" s="0" t="n">
        <v>1</v>
      </c>
      <c r="F1357" s="0" t="n">
        <v>1</v>
      </c>
      <c r="G1357" s="0" t="n">
        <v>1</v>
      </c>
      <c r="U1357" s="5"/>
    </row>
    <row collapsed="false" customFormat="false" customHeight="true" hidden="false" ht="14" outlineLevel="0" r="1358">
      <c r="C1358" s="7" t="n">
        <f aca="false">2*C1357</f>
        <v>1024</v>
      </c>
      <c r="D1358" s="5"/>
      <c r="U1358" s="5"/>
    </row>
    <row collapsed="false" customFormat="false" customHeight="true" hidden="false" ht="14" outlineLevel="0" r="1359">
      <c r="C1359" s="7" t="n">
        <f aca="false">2*C1358</f>
        <v>2048</v>
      </c>
      <c r="D1359" s="5"/>
      <c r="U1359" s="5"/>
    </row>
    <row collapsed="false" customFormat="false" customHeight="true" hidden="false" ht="14" outlineLevel="0" r="1360">
      <c r="C1360" s="7" t="n">
        <f aca="false">2*C1359</f>
        <v>4096</v>
      </c>
      <c r="D1360" s="5"/>
      <c r="U1360" s="5"/>
    </row>
    <row collapsed="false" customFormat="false" customHeight="true" hidden="false" ht="14" outlineLevel="0" r="1361">
      <c r="C1361" s="7" t="n">
        <f aca="false">2*C1360</f>
        <v>8192</v>
      </c>
      <c r="D1361" s="5"/>
      <c r="U1361" s="5"/>
    </row>
    <row collapsed="false" customFormat="false" customHeight="true" hidden="false" ht="14" outlineLevel="0" r="1362">
      <c r="C1362" s="7" t="n">
        <f aca="false">2*C1361</f>
        <v>16384</v>
      </c>
      <c r="D1362" s="5"/>
      <c r="U1362" s="5"/>
    </row>
    <row collapsed="false" customFormat="false" customHeight="true" hidden="false" ht="14" outlineLevel="0" r="1363">
      <c r="C1363" s="7" t="n">
        <f aca="false">2*C1362</f>
        <v>32768</v>
      </c>
      <c r="D1363" s="5"/>
      <c r="U1363" s="5"/>
    </row>
    <row collapsed="false" customFormat="false" customHeight="true" hidden="false" ht="14" outlineLevel="0" r="1364">
      <c r="D1364" s="5"/>
      <c r="E1364" s="8" t="n">
        <f aca="false">IF(E1365=0,0,1)</f>
        <v>1</v>
      </c>
      <c r="F1364" s="8" t="n">
        <f aca="false">IF(F1365=0,0,1)</f>
        <v>1</v>
      </c>
      <c r="G1364" s="8" t="n">
        <f aca="false">IF(G1365=0,0,1)</f>
        <v>1</v>
      </c>
      <c r="H1364" s="8" t="n">
        <f aca="false">IF(H1365=0,0,1)</f>
        <v>0</v>
      </c>
      <c r="I1364" s="8" t="n">
        <f aca="false">IF(I1365=0,0,1)</f>
        <v>0</v>
      </c>
      <c r="J1364" s="8" t="n">
        <f aca="false">IF(J1365=0,0,1)</f>
        <v>0</v>
      </c>
      <c r="K1364" s="8" t="n">
        <f aca="false">IF(K1365=0,0,1)</f>
        <v>0</v>
      </c>
      <c r="L1364" s="8" t="n">
        <f aca="false">IF(L1365=0,0,1)</f>
        <v>0</v>
      </c>
      <c r="M1364" s="8" t="n">
        <f aca="false">IF(M1365=0,0,1)</f>
        <v>0</v>
      </c>
      <c r="N1364" s="8" t="n">
        <f aca="false">IF(N1365=0,0,1)</f>
        <v>0</v>
      </c>
      <c r="O1364" s="8" t="n">
        <f aca="false">IF(O1365=0,0,1)</f>
        <v>0</v>
      </c>
      <c r="P1364" s="8" t="n">
        <f aca="false">IF(P1365=0,0,1)</f>
        <v>0</v>
      </c>
      <c r="Q1364" s="8" t="n">
        <f aca="false">IF(Q1365=0,0,1)</f>
        <v>0</v>
      </c>
      <c r="R1364" s="8" t="n">
        <f aca="false">IF(R1365=0,0,1)</f>
        <v>0</v>
      </c>
      <c r="S1364" s="8" t="n">
        <f aca="false">IF(S1365=0,0,1)</f>
        <v>0</v>
      </c>
      <c r="T1364" s="8" t="n">
        <f aca="false">IF(T1365=0,0,1)</f>
        <v>0</v>
      </c>
      <c r="U1364" s="5"/>
    </row>
    <row collapsed="false" customFormat="false" customHeight="true" hidden="true" ht="14" outlineLevel="0" r="1365">
      <c r="E1365" s="9" t="n">
        <f aca="false">SUMPRODUCT($C$6:$C$21,E1348:E1363)</f>
        <v>513</v>
      </c>
      <c r="F1365" s="9" t="n">
        <f aca="false">SUMPRODUCT($C$6:$C$21,F1348:F1363)</f>
        <v>1023</v>
      </c>
      <c r="G1365" s="9" t="n">
        <f aca="false">SUMPRODUCT($C$6:$C$21,G1348:G1363)</f>
        <v>1023</v>
      </c>
      <c r="H1365" s="9" t="n">
        <f aca="false">SUMPRODUCT($C$6:$C$21,H1348:H1363)</f>
        <v>0</v>
      </c>
      <c r="I1365" s="9" t="n">
        <f aca="false">SUMPRODUCT($C$6:$C$21,I1348:I1363)</f>
        <v>0</v>
      </c>
      <c r="J1365" s="9" t="n">
        <f aca="false">SUMPRODUCT($C$6:$C$21,J1348:J1363)</f>
        <v>0</v>
      </c>
      <c r="K1365" s="9" t="n">
        <f aca="false">SUMPRODUCT($C$6:$C$21,K1348:K1363)</f>
        <v>0</v>
      </c>
      <c r="L1365" s="9" t="n">
        <f aca="false">SUMPRODUCT($C$6:$C$21,L1348:L1363)</f>
        <v>0</v>
      </c>
      <c r="M1365" s="9" t="n">
        <f aca="false">SUMPRODUCT($C$6:$C$21,M1348:M1363)</f>
        <v>0</v>
      </c>
      <c r="N1365" s="9" t="n">
        <f aca="false">SUMPRODUCT($C$6:$C$21,N1348:N1363)</f>
        <v>0</v>
      </c>
      <c r="O1365" s="9" t="n">
        <f aca="false">SUMPRODUCT($C$6:$C$21,O1348:O1363)</f>
        <v>0</v>
      </c>
      <c r="P1365" s="9" t="n">
        <f aca="false">SUMPRODUCT($C$6:$C$21,P1348:P1363)</f>
        <v>0</v>
      </c>
      <c r="Q1365" s="9" t="n">
        <f aca="false">SUMPRODUCT($C$6:$C$21,Q1348:Q1363)</f>
        <v>0</v>
      </c>
      <c r="R1365" s="9" t="n">
        <f aca="false">SUMPRODUCT($C$6:$C$21,R1348:R1363)</f>
        <v>0</v>
      </c>
      <c r="S1365" s="9" t="n">
        <f aca="false">SUMPRODUCT($C$6:$C$21,S1348:S1363)</f>
        <v>0</v>
      </c>
      <c r="T1365" s="9" t="n">
        <f aca="false">SUMPRODUCT($C$6:$C$21,T1348:T1363)</f>
        <v>0</v>
      </c>
      <c r="U1365" s="10"/>
    </row>
    <row collapsed="false" customFormat="false" customHeight="true" hidden="true" ht="14" outlineLevel="0" r="1366">
      <c r="E1366" s="9" t="str">
        <f aca="false">IF(E1367&lt;=$V1347,CONCATENATE(", 0x",DEC2HEX(E1365,4)),"")</f>
        <v>, 0x0201</v>
      </c>
      <c r="F1366" s="9" t="str">
        <f aca="false">IF(F1367&lt;=$V1347,CONCATENATE(", 0x",DEC2HEX(F1365,4)),"")</f>
        <v>, 0x03FF</v>
      </c>
      <c r="G1366" s="9" t="str">
        <f aca="false">IF(G1367&lt;=$V1347,CONCATENATE(", 0x",DEC2HEX(G1365,4)),"")</f>
        <v>, 0x03FF</v>
      </c>
      <c r="H1366" s="9" t="str">
        <f aca="false">IF(H1367&lt;=$V1347,CONCATENATE(", 0x",DEC2HEX(H1365,4)),"")</f>
        <v/>
      </c>
      <c r="I1366" s="9" t="str">
        <f aca="false">IF(I1367&lt;=$V1347,CONCATENATE(", 0x",DEC2HEX(I1365,4)),"")</f>
        <v/>
      </c>
      <c r="J1366" s="9" t="str">
        <f aca="false">IF(J1367&lt;=$V1347,CONCATENATE(", 0x",DEC2HEX(J1365,4)),"")</f>
        <v/>
      </c>
      <c r="K1366" s="9" t="str">
        <f aca="false">IF(K1367&lt;=$V1347,CONCATENATE(", 0x",DEC2HEX(K1365,4)),"")</f>
        <v/>
      </c>
      <c r="L1366" s="9" t="str">
        <f aca="false">IF(L1367&lt;=$V1347,CONCATENATE(", 0x",DEC2HEX(L1365,4)),"")</f>
        <v/>
      </c>
      <c r="M1366" s="9" t="str">
        <f aca="false">IF(M1367&lt;=$V1347,CONCATENATE(", 0x",DEC2HEX(M1365,4)),"")</f>
        <v/>
      </c>
      <c r="N1366" s="9" t="str">
        <f aca="false">IF(N1367&lt;=$V1347,CONCATENATE(", 0x",DEC2HEX(N1365,4)),"")</f>
        <v/>
      </c>
      <c r="O1366" s="9" t="str">
        <f aca="false">IF(O1367&lt;=$V1347,CONCATENATE(", 0x",DEC2HEX(O1365,4)),"")</f>
        <v/>
      </c>
      <c r="P1366" s="9" t="str">
        <f aca="false">IF(P1367&lt;=$V1347,CONCATENATE(", 0x",DEC2HEX(P1365,4)),"")</f>
        <v/>
      </c>
      <c r="Q1366" s="9" t="str">
        <f aca="false">IF(Q1367&lt;=$V1347,CONCATENATE(", 0x",DEC2HEX(Q1365,4)),"")</f>
        <v/>
      </c>
      <c r="R1366" s="9" t="str">
        <f aca="false">IF(R1367&lt;=$V1347,CONCATENATE(", 0x",DEC2HEX(R1365,4)),"")</f>
        <v/>
      </c>
      <c r="S1366" s="9" t="str">
        <f aca="false">IF(S1367&lt;=$V1347,CONCATENATE(", 0x",DEC2HEX(S1365,4)),"")</f>
        <v/>
      </c>
      <c r="T1366" s="9" t="str">
        <f aca="false">IF(T1367&lt;=$V1347,CONCATENATE(", 0x",DEC2HEX(T1365,4)),"")</f>
        <v/>
      </c>
    </row>
    <row collapsed="false" customFormat="false" customHeight="true" hidden="true" ht="14" outlineLevel="0" r="1367">
      <c r="E1367" s="0" t="n">
        <v>1</v>
      </c>
      <c r="F1367" s="0" t="n">
        <v>2</v>
      </c>
      <c r="G1367" s="0" t="n">
        <v>3</v>
      </c>
      <c r="H1367" s="0" t="n">
        <v>4</v>
      </c>
      <c r="I1367" s="0" t="n">
        <v>5</v>
      </c>
      <c r="J1367" s="0" t="n">
        <v>6</v>
      </c>
      <c r="K1367" s="0" t="n">
        <v>7</v>
      </c>
      <c r="L1367" s="0" t="n">
        <v>8</v>
      </c>
      <c r="M1367" s="0" t="n">
        <v>9</v>
      </c>
      <c r="N1367" s="0" t="n">
        <v>10</v>
      </c>
      <c r="O1367" s="0" t="n">
        <v>11</v>
      </c>
      <c r="P1367" s="0" t="n">
        <v>12</v>
      </c>
      <c r="Q1367" s="0" t="n">
        <v>13</v>
      </c>
      <c r="R1367" s="0" t="n">
        <v>14</v>
      </c>
      <c r="S1367" s="0" t="n">
        <v>15</v>
      </c>
      <c r="T1367" s="0" t="n">
        <v>16</v>
      </c>
    </row>
    <row collapsed="false" customFormat="false" customHeight="true" hidden="false" ht="14" outlineLevel="0" r="1369">
      <c r="A1369" s="4" t="n">
        <f aca="false">A1347+1</f>
        <v>94</v>
      </c>
      <c r="D1369" s="5"/>
      <c r="E1369" s="6" t="n">
        <v>1</v>
      </c>
      <c r="F1369" s="6" t="n">
        <f aca="false">2*E1369</f>
        <v>2</v>
      </c>
      <c r="G1369" s="6" t="n">
        <f aca="false">2*F1369</f>
        <v>4</v>
      </c>
      <c r="H1369" s="6" t="n">
        <f aca="false">2*G1369</f>
        <v>8</v>
      </c>
      <c r="I1369" s="6" t="n">
        <f aca="false">2*H1369</f>
        <v>16</v>
      </c>
      <c r="J1369" s="6" t="n">
        <f aca="false">2*I1369</f>
        <v>32</v>
      </c>
      <c r="K1369" s="6" t="n">
        <f aca="false">2*J1369</f>
        <v>64</v>
      </c>
      <c r="L1369" s="6" t="n">
        <f aca="false">2*K1369</f>
        <v>128</v>
      </c>
      <c r="M1369" s="6" t="n">
        <f aca="false">2*L1369</f>
        <v>256</v>
      </c>
      <c r="N1369" s="6" t="n">
        <f aca="false">2*M1369</f>
        <v>512</v>
      </c>
      <c r="O1369" s="6" t="n">
        <f aca="false">2*N1369</f>
        <v>1024</v>
      </c>
      <c r="P1369" s="6" t="n">
        <f aca="false">2*O1369</f>
        <v>2048</v>
      </c>
      <c r="Q1369" s="6" t="n">
        <f aca="false">2*P1369</f>
        <v>4096</v>
      </c>
      <c r="R1369" s="6" t="n">
        <f aca="false">2*Q1369</f>
        <v>8192</v>
      </c>
      <c r="S1369" s="6" t="n">
        <f aca="false">2*R1369</f>
        <v>16384</v>
      </c>
      <c r="T1369" s="6" t="n">
        <f aca="false">2*S1369</f>
        <v>32768</v>
      </c>
      <c r="U1369" s="5"/>
      <c r="V1369" s="1" t="n">
        <f aca="false">INT(LOG(SUMPRODUCT(E1369:T1369,E1386:T1386))/LOG(2) + 1)</f>
        <v>6</v>
      </c>
    </row>
    <row collapsed="false" customFormat="false" customHeight="true" hidden="false" ht="14" outlineLevel="0" r="1370">
      <c r="A1370" s="1" t="str">
        <f aca="false">CHAR(A1369)</f>
        <v>^</v>
      </c>
      <c r="C1370" s="7" t="n">
        <v>1</v>
      </c>
      <c r="D1370" s="5"/>
      <c r="G1370" s="0" t="n">
        <v>1</v>
      </c>
      <c r="H1370" s="0" t="n">
        <v>1</v>
      </c>
      <c r="U1370" s="5"/>
    </row>
    <row collapsed="false" customFormat="false" customHeight="true" hidden="false" ht="14" outlineLevel="0" r="1371">
      <c r="C1371" s="7" t="n">
        <f aca="false">2*C1370</f>
        <v>2</v>
      </c>
      <c r="D1371" s="5"/>
      <c r="F1371" s="0" t="n">
        <v>1</v>
      </c>
      <c r="G1371" s="0" t="n">
        <v>1</v>
      </c>
      <c r="H1371" s="0" t="n">
        <v>1</v>
      </c>
      <c r="I1371" s="0" t="n">
        <v>1</v>
      </c>
      <c r="U1371" s="5"/>
    </row>
    <row collapsed="false" customFormat="false" customHeight="true" hidden="false" ht="14" outlineLevel="0" r="1372">
      <c r="C1372" s="7" t="n">
        <f aca="false">2*C1371</f>
        <v>4</v>
      </c>
      <c r="D1372" s="5"/>
      <c r="E1372" s="0" t="n">
        <v>1</v>
      </c>
      <c r="F1372" s="0" t="n">
        <v>1</v>
      </c>
      <c r="I1372" s="0" t="n">
        <v>1</v>
      </c>
      <c r="J1372" s="0" t="n">
        <v>1</v>
      </c>
      <c r="U1372" s="5"/>
    </row>
    <row collapsed="false" customFormat="false" customHeight="true" hidden="false" ht="14" outlineLevel="0" r="1373">
      <c r="C1373" s="7" t="n">
        <f aca="false">2*C1372</f>
        <v>8</v>
      </c>
      <c r="D1373" s="5"/>
      <c r="U1373" s="5"/>
    </row>
    <row collapsed="false" customFormat="false" customHeight="true" hidden="false" ht="14" outlineLevel="0" r="1374">
      <c r="C1374" s="7" t="n">
        <f aca="false">2*C1373</f>
        <v>16</v>
      </c>
      <c r="D1374" s="5"/>
      <c r="U1374" s="5"/>
    </row>
    <row collapsed="false" customFormat="false" customHeight="true" hidden="false" ht="14" outlineLevel="0" r="1375">
      <c r="C1375" s="7" t="n">
        <f aca="false">2*C1374</f>
        <v>32</v>
      </c>
      <c r="D1375" s="5"/>
      <c r="U1375" s="5"/>
    </row>
    <row collapsed="false" customFormat="false" customHeight="true" hidden="false" ht="14" outlineLevel="0" r="1376">
      <c r="C1376" s="7" t="n">
        <f aca="false">2*C1375</f>
        <v>64</v>
      </c>
      <c r="D1376" s="5"/>
      <c r="U1376" s="5"/>
    </row>
    <row collapsed="false" customFormat="false" customHeight="true" hidden="false" ht="14" outlineLevel="0" r="1377">
      <c r="C1377" s="7" t="n">
        <f aca="false">2*C1376</f>
        <v>128</v>
      </c>
      <c r="D1377" s="5"/>
      <c r="U1377" s="5"/>
    </row>
    <row collapsed="false" customFormat="false" customHeight="true" hidden="false" ht="14" outlineLevel="0" r="1378">
      <c r="C1378" s="7" t="n">
        <f aca="false">2*C1377</f>
        <v>256</v>
      </c>
      <c r="D1378" s="5"/>
      <c r="U1378" s="5"/>
    </row>
    <row collapsed="false" customFormat="false" customHeight="true" hidden="false" ht="14" outlineLevel="0" r="1379">
      <c r="C1379" s="7" t="n">
        <f aca="false">2*C1378</f>
        <v>512</v>
      </c>
      <c r="D1379" s="5"/>
      <c r="U1379" s="5"/>
    </row>
    <row collapsed="false" customFormat="false" customHeight="true" hidden="false" ht="14" outlineLevel="0" r="1380">
      <c r="C1380" s="7" t="n">
        <f aca="false">2*C1379</f>
        <v>1024</v>
      </c>
      <c r="D1380" s="5"/>
      <c r="U1380" s="5"/>
    </row>
    <row collapsed="false" customFormat="false" customHeight="true" hidden="false" ht="14" outlineLevel="0" r="1381">
      <c r="C1381" s="7" t="n">
        <f aca="false">2*C1380</f>
        <v>2048</v>
      </c>
      <c r="D1381" s="5"/>
      <c r="U1381" s="5"/>
    </row>
    <row collapsed="false" customFormat="false" customHeight="true" hidden="false" ht="14" outlineLevel="0" r="1382">
      <c r="C1382" s="7" t="n">
        <f aca="false">2*C1381</f>
        <v>4096</v>
      </c>
      <c r="D1382" s="5"/>
      <c r="U1382" s="5"/>
    </row>
    <row collapsed="false" customFormat="false" customHeight="true" hidden="false" ht="14" outlineLevel="0" r="1383">
      <c r="C1383" s="7" t="n">
        <f aca="false">2*C1382</f>
        <v>8192</v>
      </c>
      <c r="D1383" s="5"/>
      <c r="U1383" s="5"/>
    </row>
    <row collapsed="false" customFormat="false" customHeight="true" hidden="false" ht="14" outlineLevel="0" r="1384">
      <c r="C1384" s="7" t="n">
        <f aca="false">2*C1383</f>
        <v>16384</v>
      </c>
      <c r="D1384" s="5"/>
      <c r="U1384" s="5"/>
    </row>
    <row collapsed="false" customFormat="false" customHeight="true" hidden="false" ht="15" outlineLevel="0" r="1385">
      <c r="C1385" s="7" t="n">
        <f aca="false">2*C1384</f>
        <v>32768</v>
      </c>
      <c r="D1385" s="5"/>
      <c r="U1385" s="5"/>
    </row>
    <row collapsed="false" customFormat="false" customHeight="true" hidden="false" ht="14" outlineLevel="0" r="1386">
      <c r="D1386" s="5"/>
      <c r="E1386" s="8" t="n">
        <f aca="false">IF(E1387=0,0,1)</f>
        <v>1</v>
      </c>
      <c r="F1386" s="8" t="n">
        <f aca="false">IF(F1387=0,0,1)</f>
        <v>1</v>
      </c>
      <c r="G1386" s="8" t="n">
        <f aca="false">IF(G1387=0,0,1)</f>
        <v>1</v>
      </c>
      <c r="H1386" s="8" t="n">
        <f aca="false">IF(H1387=0,0,1)</f>
        <v>1</v>
      </c>
      <c r="I1386" s="8" t="n">
        <f aca="false">IF(I1387=0,0,1)</f>
        <v>1</v>
      </c>
      <c r="J1386" s="8" t="n">
        <f aca="false">IF(J1387=0,0,1)</f>
        <v>1</v>
      </c>
      <c r="K1386" s="8" t="n">
        <f aca="false">IF(K1387=0,0,1)</f>
        <v>0</v>
      </c>
      <c r="L1386" s="8" t="n">
        <f aca="false">IF(L1387=0,0,1)</f>
        <v>0</v>
      </c>
      <c r="M1386" s="8" t="n">
        <f aca="false">IF(M1387=0,0,1)</f>
        <v>0</v>
      </c>
      <c r="N1386" s="8" t="n">
        <f aca="false">IF(N1387=0,0,1)</f>
        <v>0</v>
      </c>
      <c r="O1386" s="8" t="n">
        <f aca="false">IF(O1387=0,0,1)</f>
        <v>0</v>
      </c>
      <c r="P1386" s="8" t="n">
        <f aca="false">IF(P1387=0,0,1)</f>
        <v>0</v>
      </c>
      <c r="Q1386" s="8" t="n">
        <f aca="false">IF(Q1387=0,0,1)</f>
        <v>0</v>
      </c>
      <c r="R1386" s="8" t="n">
        <f aca="false">IF(R1387=0,0,1)</f>
        <v>0</v>
      </c>
      <c r="S1386" s="8" t="n">
        <f aca="false">IF(S1387=0,0,1)</f>
        <v>0</v>
      </c>
      <c r="T1386" s="8" t="n">
        <f aca="false">IF(T1387=0,0,1)</f>
        <v>0</v>
      </c>
      <c r="U1386" s="5"/>
    </row>
    <row collapsed="false" customFormat="false" customHeight="true" hidden="true" ht="14" outlineLevel="0" r="1387">
      <c r="E1387" s="9" t="n">
        <f aca="false">SUMPRODUCT($C$6:$C$21,E1370:E1385)</f>
        <v>4</v>
      </c>
      <c r="F1387" s="9" t="n">
        <f aca="false">SUMPRODUCT($C$6:$C$21,F1370:F1385)</f>
        <v>6</v>
      </c>
      <c r="G1387" s="9" t="n">
        <f aca="false">SUMPRODUCT($C$6:$C$21,G1370:G1385)</f>
        <v>3</v>
      </c>
      <c r="H1387" s="9" t="n">
        <f aca="false">SUMPRODUCT($C$6:$C$21,H1370:H1385)</f>
        <v>3</v>
      </c>
      <c r="I1387" s="9" t="n">
        <f aca="false">SUMPRODUCT($C$6:$C$21,I1370:I1385)</f>
        <v>6</v>
      </c>
      <c r="J1387" s="9" t="n">
        <f aca="false">SUMPRODUCT($C$6:$C$21,J1370:J1385)</f>
        <v>4</v>
      </c>
      <c r="K1387" s="9" t="n">
        <f aca="false">SUMPRODUCT($C$6:$C$21,K1370:K1385)</f>
        <v>0</v>
      </c>
      <c r="L1387" s="9" t="n">
        <f aca="false">SUMPRODUCT($C$6:$C$21,L1370:L1385)</f>
        <v>0</v>
      </c>
      <c r="M1387" s="9" t="n">
        <f aca="false">SUMPRODUCT($C$6:$C$21,M1370:M1385)</f>
        <v>0</v>
      </c>
      <c r="N1387" s="9" t="n">
        <f aca="false">SUMPRODUCT($C$6:$C$21,N1370:N1385)</f>
        <v>0</v>
      </c>
      <c r="O1387" s="9" t="n">
        <f aca="false">SUMPRODUCT($C$6:$C$21,O1370:O1385)</f>
        <v>0</v>
      </c>
      <c r="P1387" s="9" t="n">
        <f aca="false">SUMPRODUCT($C$6:$C$21,P1370:P1385)</f>
        <v>0</v>
      </c>
      <c r="Q1387" s="9" t="n">
        <f aca="false">SUMPRODUCT($C$6:$C$21,Q1370:Q1385)</f>
        <v>0</v>
      </c>
      <c r="R1387" s="9" t="n">
        <f aca="false">SUMPRODUCT($C$6:$C$21,R1370:R1385)</f>
        <v>0</v>
      </c>
      <c r="S1387" s="9" t="n">
        <f aca="false">SUMPRODUCT($C$6:$C$21,S1370:S1385)</f>
        <v>0</v>
      </c>
      <c r="T1387" s="9" t="n">
        <f aca="false">SUMPRODUCT($C$6:$C$21,T1370:T1385)</f>
        <v>0</v>
      </c>
      <c r="U1387" s="10"/>
    </row>
    <row collapsed="false" customFormat="false" customHeight="true" hidden="true" ht="14" outlineLevel="0" r="1388">
      <c r="E1388" s="9" t="str">
        <f aca="false">IF(E1389&lt;=$V1369,CONCATENATE(", 0x",DEC2HEX(E1387,4)),"")</f>
        <v>, 0x0004</v>
      </c>
      <c r="F1388" s="9" t="str">
        <f aca="false">IF(F1389&lt;=$V1369,CONCATENATE(", 0x",DEC2HEX(F1387,4)),"")</f>
        <v>, 0x0006</v>
      </c>
      <c r="G1388" s="9" t="str">
        <f aca="false">IF(G1389&lt;=$V1369,CONCATENATE(", 0x",DEC2HEX(G1387,4)),"")</f>
        <v>, 0x0003</v>
      </c>
      <c r="H1388" s="9" t="str">
        <f aca="false">IF(H1389&lt;=$V1369,CONCATENATE(", 0x",DEC2HEX(H1387,4)),"")</f>
        <v>, 0x0003</v>
      </c>
      <c r="I1388" s="9" t="str">
        <f aca="false">IF(I1389&lt;=$V1369,CONCATENATE(", 0x",DEC2HEX(I1387,4)),"")</f>
        <v>, 0x0006</v>
      </c>
      <c r="J1388" s="9" t="str">
        <f aca="false">IF(J1389&lt;=$V1369,CONCATENATE(", 0x",DEC2HEX(J1387,4)),"")</f>
        <v>, 0x0004</v>
      </c>
      <c r="K1388" s="9" t="str">
        <f aca="false">IF(K1389&lt;=$V1369,CONCATENATE(", 0x",DEC2HEX(K1387,4)),"")</f>
        <v/>
      </c>
      <c r="L1388" s="9" t="str">
        <f aca="false">IF(L1389&lt;=$V1369,CONCATENATE(", 0x",DEC2HEX(L1387,4)),"")</f>
        <v/>
      </c>
      <c r="M1388" s="9" t="str">
        <f aca="false">IF(M1389&lt;=$V1369,CONCATENATE(", 0x",DEC2HEX(M1387,4)),"")</f>
        <v/>
      </c>
      <c r="N1388" s="9" t="str">
        <f aca="false">IF(N1389&lt;=$V1369,CONCATENATE(", 0x",DEC2HEX(N1387,4)),"")</f>
        <v/>
      </c>
      <c r="O1388" s="9" t="str">
        <f aca="false">IF(O1389&lt;=$V1369,CONCATENATE(", 0x",DEC2HEX(O1387,4)),"")</f>
        <v/>
      </c>
      <c r="P1388" s="9" t="str">
        <f aca="false">IF(P1389&lt;=$V1369,CONCATENATE(", 0x",DEC2HEX(P1387,4)),"")</f>
        <v/>
      </c>
      <c r="Q1388" s="9" t="str">
        <f aca="false">IF(Q1389&lt;=$V1369,CONCATENATE(", 0x",DEC2HEX(Q1387,4)),"")</f>
        <v/>
      </c>
      <c r="R1388" s="9" t="str">
        <f aca="false">IF(R1389&lt;=$V1369,CONCATENATE(", 0x",DEC2HEX(R1387,4)),"")</f>
        <v/>
      </c>
      <c r="S1388" s="9" t="str">
        <f aca="false">IF(S1389&lt;=$V1369,CONCATENATE(", 0x",DEC2HEX(S1387,4)),"")</f>
        <v/>
      </c>
      <c r="T1388" s="9" t="str">
        <f aca="false">IF(T1389&lt;=$V1369,CONCATENATE(", 0x",DEC2HEX(T1387,4)),"")</f>
        <v/>
      </c>
    </row>
    <row collapsed="false" customFormat="false" customHeight="true" hidden="true" ht="14" outlineLevel="0" r="1389">
      <c r="E1389" s="0" t="n">
        <v>1</v>
      </c>
      <c r="F1389" s="0" t="n">
        <v>2</v>
      </c>
      <c r="G1389" s="0" t="n">
        <v>3</v>
      </c>
      <c r="H1389" s="0" t="n">
        <v>4</v>
      </c>
      <c r="I1389" s="0" t="n">
        <v>5</v>
      </c>
      <c r="J1389" s="0" t="n">
        <v>6</v>
      </c>
      <c r="K1389" s="0" t="n">
        <v>7</v>
      </c>
      <c r="L1389" s="0" t="n">
        <v>8</v>
      </c>
      <c r="M1389" s="0" t="n">
        <v>9</v>
      </c>
      <c r="N1389" s="0" t="n">
        <v>10</v>
      </c>
      <c r="O1389" s="0" t="n">
        <v>11</v>
      </c>
      <c r="P1389" s="0" t="n">
        <v>12</v>
      </c>
      <c r="Q1389" s="0" t="n">
        <v>13</v>
      </c>
      <c r="R1389" s="0" t="n">
        <v>14</v>
      </c>
      <c r="S1389" s="0" t="n">
        <v>15</v>
      </c>
      <c r="T1389" s="0" t="n">
        <v>16</v>
      </c>
    </row>
    <row collapsed="false" customFormat="false" customHeight="true" hidden="false" ht="14" outlineLevel="0" r="1391">
      <c r="A1391" s="4" t="n">
        <f aca="false">A1369+1</f>
        <v>95</v>
      </c>
      <c r="D1391" s="5"/>
      <c r="E1391" s="6" t="n">
        <v>1</v>
      </c>
      <c r="F1391" s="6" t="n">
        <f aca="false">2*E1391</f>
        <v>2</v>
      </c>
      <c r="G1391" s="6" t="n">
        <f aca="false">2*F1391</f>
        <v>4</v>
      </c>
      <c r="H1391" s="6" t="n">
        <f aca="false">2*G1391</f>
        <v>8</v>
      </c>
      <c r="I1391" s="6" t="n">
        <f aca="false">2*H1391</f>
        <v>16</v>
      </c>
      <c r="J1391" s="6" t="n">
        <f aca="false">2*I1391</f>
        <v>32</v>
      </c>
      <c r="K1391" s="6" t="n">
        <f aca="false">2*J1391</f>
        <v>64</v>
      </c>
      <c r="L1391" s="6" t="n">
        <f aca="false">2*K1391</f>
        <v>128</v>
      </c>
      <c r="M1391" s="6" t="n">
        <f aca="false">2*L1391</f>
        <v>256</v>
      </c>
      <c r="N1391" s="6" t="n">
        <f aca="false">2*M1391</f>
        <v>512</v>
      </c>
      <c r="O1391" s="6" t="n">
        <f aca="false">2*N1391</f>
        <v>1024</v>
      </c>
      <c r="P1391" s="6" t="n">
        <f aca="false">2*O1391</f>
        <v>2048</v>
      </c>
      <c r="Q1391" s="6" t="n">
        <f aca="false">2*P1391</f>
        <v>4096</v>
      </c>
      <c r="R1391" s="6" t="n">
        <f aca="false">2*Q1391</f>
        <v>8192</v>
      </c>
      <c r="S1391" s="6" t="n">
        <f aca="false">2*R1391</f>
        <v>16384</v>
      </c>
      <c r="T1391" s="6" t="n">
        <f aca="false">2*S1391</f>
        <v>32768</v>
      </c>
      <c r="U1391" s="5"/>
      <c r="V1391" s="1" t="n">
        <f aca="false">INT(LOG(SUMPRODUCT(E1391:T1391,E1408:T1408))/LOG(2) + 1)</f>
        <v>7</v>
      </c>
    </row>
    <row collapsed="false" customFormat="false" customHeight="true" hidden="false" ht="14" outlineLevel="0" r="1392">
      <c r="A1392" s="1" t="str">
        <f aca="false">CHAR(A1391)</f>
        <v>_</v>
      </c>
      <c r="C1392" s="7" t="n">
        <v>1</v>
      </c>
      <c r="D1392" s="5"/>
      <c r="U1392" s="5"/>
    </row>
    <row collapsed="false" customFormat="false" customHeight="true" hidden="false" ht="14" outlineLevel="0" r="1393">
      <c r="C1393" s="7" t="n">
        <f aca="false">2*C1392</f>
        <v>2</v>
      </c>
      <c r="D1393" s="5"/>
      <c r="U1393" s="5"/>
    </row>
    <row collapsed="false" customFormat="false" customHeight="true" hidden="false" ht="14" outlineLevel="0" r="1394">
      <c r="C1394" s="7" t="n">
        <f aca="false">2*C1393</f>
        <v>4</v>
      </c>
      <c r="D1394" s="5"/>
      <c r="U1394" s="5"/>
    </row>
    <row collapsed="false" customFormat="false" customHeight="true" hidden="false" ht="14" outlineLevel="0" r="1395">
      <c r="C1395" s="7" t="n">
        <f aca="false">2*C1394</f>
        <v>8</v>
      </c>
      <c r="D1395" s="5"/>
      <c r="U1395" s="5"/>
    </row>
    <row collapsed="false" customFormat="false" customHeight="true" hidden="false" ht="14" outlineLevel="0" r="1396">
      <c r="C1396" s="7" t="n">
        <f aca="false">2*C1395</f>
        <v>16</v>
      </c>
      <c r="D1396" s="5"/>
      <c r="U1396" s="5"/>
    </row>
    <row collapsed="false" customFormat="false" customHeight="true" hidden="false" ht="14" outlineLevel="0" r="1397">
      <c r="C1397" s="7" t="n">
        <f aca="false">2*C1396</f>
        <v>32</v>
      </c>
      <c r="D1397" s="5"/>
      <c r="U1397" s="5"/>
    </row>
    <row collapsed="false" customFormat="false" customHeight="true" hidden="false" ht="14" outlineLevel="0" r="1398">
      <c r="C1398" s="7" t="n">
        <f aca="false">2*C1397</f>
        <v>64</v>
      </c>
      <c r="D1398" s="5"/>
      <c r="U1398" s="5"/>
    </row>
    <row collapsed="false" customFormat="false" customHeight="true" hidden="false" ht="14" outlineLevel="0" r="1399">
      <c r="C1399" s="7" t="n">
        <f aca="false">2*C1398</f>
        <v>128</v>
      </c>
      <c r="D1399" s="5"/>
      <c r="U1399" s="5"/>
    </row>
    <row collapsed="false" customFormat="false" customHeight="true" hidden="false" ht="14" outlineLevel="0" r="1400">
      <c r="C1400" s="7" t="n">
        <f aca="false">2*C1399</f>
        <v>256</v>
      </c>
      <c r="D1400" s="5"/>
      <c r="U1400" s="5"/>
    </row>
    <row collapsed="false" customFormat="false" customHeight="true" hidden="false" ht="14" outlineLevel="0" r="1401">
      <c r="C1401" s="7" t="n">
        <f aca="false">2*C1400</f>
        <v>512</v>
      </c>
      <c r="D1401" s="5"/>
      <c r="E1401" s="0" t="n">
        <v>1</v>
      </c>
      <c r="F1401" s="0" t="n">
        <v>1</v>
      </c>
      <c r="G1401" s="0" t="n">
        <v>1</v>
      </c>
      <c r="H1401" s="0" t="n">
        <v>1</v>
      </c>
      <c r="I1401" s="0" t="n">
        <v>1</v>
      </c>
      <c r="J1401" s="0" t="n">
        <v>1</v>
      </c>
      <c r="K1401" s="0" t="n">
        <v>1</v>
      </c>
      <c r="U1401" s="5"/>
    </row>
    <row collapsed="false" customFormat="false" customHeight="true" hidden="false" ht="14" outlineLevel="0" r="1402">
      <c r="C1402" s="7" t="n">
        <f aca="false">2*C1401</f>
        <v>1024</v>
      </c>
      <c r="D1402" s="5"/>
      <c r="U1402" s="5"/>
    </row>
    <row collapsed="false" customFormat="false" customHeight="true" hidden="false" ht="14" outlineLevel="0" r="1403">
      <c r="C1403" s="7" t="n">
        <f aca="false">2*C1402</f>
        <v>2048</v>
      </c>
      <c r="D1403" s="5"/>
      <c r="U1403" s="5"/>
    </row>
    <row collapsed="false" customFormat="false" customHeight="true" hidden="false" ht="14" outlineLevel="0" r="1404">
      <c r="C1404" s="7" t="n">
        <f aca="false">2*C1403</f>
        <v>4096</v>
      </c>
      <c r="D1404" s="5"/>
      <c r="U1404" s="5"/>
    </row>
    <row collapsed="false" customFormat="false" customHeight="true" hidden="false" ht="14" outlineLevel="0" r="1405">
      <c r="C1405" s="7" t="n">
        <f aca="false">2*C1404</f>
        <v>8192</v>
      </c>
      <c r="D1405" s="5"/>
      <c r="U1405" s="5"/>
    </row>
    <row collapsed="false" customFormat="false" customHeight="true" hidden="false" ht="14" outlineLevel="0" r="1406">
      <c r="C1406" s="7" t="n">
        <f aca="false">2*C1405</f>
        <v>16384</v>
      </c>
      <c r="D1406" s="5"/>
      <c r="U1406" s="5"/>
    </row>
    <row collapsed="false" customFormat="false" customHeight="true" hidden="false" ht="14" outlineLevel="0" r="1407">
      <c r="C1407" s="7" t="n">
        <f aca="false">2*C1406</f>
        <v>32768</v>
      </c>
      <c r="D1407" s="5"/>
      <c r="U1407" s="5"/>
    </row>
    <row collapsed="false" customFormat="false" customHeight="true" hidden="false" ht="14" outlineLevel="0" r="1408">
      <c r="D1408" s="5"/>
      <c r="E1408" s="8" t="n">
        <f aca="false">IF(E1409=0,0,1)</f>
        <v>1</v>
      </c>
      <c r="F1408" s="8" t="n">
        <f aca="false">IF(F1409=0,0,1)</f>
        <v>1</v>
      </c>
      <c r="G1408" s="8" t="n">
        <f aca="false">IF(G1409=0,0,1)</f>
        <v>1</v>
      </c>
      <c r="H1408" s="8" t="n">
        <f aca="false">IF(H1409=0,0,1)</f>
        <v>1</v>
      </c>
      <c r="I1408" s="8" t="n">
        <f aca="false">IF(I1409=0,0,1)</f>
        <v>1</v>
      </c>
      <c r="J1408" s="8" t="n">
        <f aca="false">IF(J1409=0,0,1)</f>
        <v>1</v>
      </c>
      <c r="K1408" s="8" t="n">
        <f aca="false">IF(K1409=0,0,1)</f>
        <v>1</v>
      </c>
      <c r="L1408" s="8" t="n">
        <f aca="false">IF(L1409=0,0,1)</f>
        <v>0</v>
      </c>
      <c r="M1408" s="8" t="n">
        <f aca="false">IF(M1409=0,0,1)</f>
        <v>0</v>
      </c>
      <c r="N1408" s="8" t="n">
        <f aca="false">IF(N1409=0,0,1)</f>
        <v>0</v>
      </c>
      <c r="O1408" s="8" t="n">
        <f aca="false">IF(O1409=0,0,1)</f>
        <v>0</v>
      </c>
      <c r="P1408" s="8" t="n">
        <f aca="false">IF(P1409=0,0,1)</f>
        <v>0</v>
      </c>
      <c r="Q1408" s="8" t="n">
        <f aca="false">IF(Q1409=0,0,1)</f>
        <v>0</v>
      </c>
      <c r="R1408" s="8" t="n">
        <f aca="false">IF(R1409=0,0,1)</f>
        <v>0</v>
      </c>
      <c r="S1408" s="8" t="n">
        <f aca="false">IF(S1409=0,0,1)</f>
        <v>0</v>
      </c>
      <c r="T1408" s="8" t="n">
        <f aca="false">IF(T1409=0,0,1)</f>
        <v>0</v>
      </c>
      <c r="U1408" s="5"/>
    </row>
    <row collapsed="false" customFormat="false" customHeight="true" hidden="true" ht="14" outlineLevel="0" r="1409">
      <c r="E1409" s="9" t="n">
        <f aca="false">SUMPRODUCT($C$6:$C$21,E1392:E1407)</f>
        <v>512</v>
      </c>
      <c r="F1409" s="9" t="n">
        <f aca="false">SUMPRODUCT($C$6:$C$21,F1392:F1407)</f>
        <v>512</v>
      </c>
      <c r="G1409" s="9" t="n">
        <f aca="false">SUMPRODUCT($C$6:$C$21,G1392:G1407)</f>
        <v>512</v>
      </c>
      <c r="H1409" s="9" t="n">
        <f aca="false">SUMPRODUCT($C$6:$C$21,H1392:H1407)</f>
        <v>512</v>
      </c>
      <c r="I1409" s="9" t="n">
        <f aca="false">SUMPRODUCT($C$6:$C$21,I1392:I1407)</f>
        <v>512</v>
      </c>
      <c r="J1409" s="9" t="n">
        <f aca="false">SUMPRODUCT($C$6:$C$21,J1392:J1407)</f>
        <v>512</v>
      </c>
      <c r="K1409" s="9" t="n">
        <f aca="false">SUMPRODUCT($C$6:$C$21,K1392:K1407)</f>
        <v>512</v>
      </c>
      <c r="L1409" s="9" t="n">
        <f aca="false">SUMPRODUCT($C$6:$C$21,L1392:L1407)</f>
        <v>0</v>
      </c>
      <c r="M1409" s="9" t="n">
        <f aca="false">SUMPRODUCT($C$6:$C$21,M1392:M1407)</f>
        <v>0</v>
      </c>
      <c r="N1409" s="9" t="n">
        <f aca="false">SUMPRODUCT($C$6:$C$21,N1392:N1407)</f>
        <v>0</v>
      </c>
      <c r="O1409" s="9" t="n">
        <f aca="false">SUMPRODUCT($C$6:$C$21,O1392:O1407)</f>
        <v>0</v>
      </c>
      <c r="P1409" s="9" t="n">
        <f aca="false">SUMPRODUCT($C$6:$C$21,P1392:P1407)</f>
        <v>0</v>
      </c>
      <c r="Q1409" s="9" t="n">
        <f aca="false">SUMPRODUCT($C$6:$C$21,Q1392:Q1407)</f>
        <v>0</v>
      </c>
      <c r="R1409" s="9" t="n">
        <f aca="false">SUMPRODUCT($C$6:$C$21,R1392:R1407)</f>
        <v>0</v>
      </c>
      <c r="S1409" s="9" t="n">
        <f aca="false">SUMPRODUCT($C$6:$C$21,S1392:S1407)</f>
        <v>0</v>
      </c>
      <c r="T1409" s="9" t="n">
        <f aca="false">SUMPRODUCT($C$6:$C$21,T1392:T1407)</f>
        <v>0</v>
      </c>
      <c r="U1409" s="10"/>
    </row>
    <row collapsed="false" customFormat="false" customHeight="true" hidden="true" ht="14" outlineLevel="0" r="1410">
      <c r="E1410" s="9" t="str">
        <f aca="false">IF(E1411&lt;=$V1391,CONCATENATE(", 0x",DEC2HEX(E1409,4)),"")</f>
        <v>, 0x0200</v>
      </c>
      <c r="F1410" s="9" t="str">
        <f aca="false">IF(F1411&lt;=$V1391,CONCATENATE(", 0x",DEC2HEX(F1409,4)),"")</f>
        <v>, 0x0200</v>
      </c>
      <c r="G1410" s="9" t="str">
        <f aca="false">IF(G1411&lt;=$V1391,CONCATENATE(", 0x",DEC2HEX(G1409,4)),"")</f>
        <v>, 0x0200</v>
      </c>
      <c r="H1410" s="9" t="str">
        <f aca="false">IF(H1411&lt;=$V1391,CONCATENATE(", 0x",DEC2HEX(H1409,4)),"")</f>
        <v>, 0x0200</v>
      </c>
      <c r="I1410" s="9" t="str">
        <f aca="false">IF(I1411&lt;=$V1391,CONCATENATE(", 0x",DEC2HEX(I1409,4)),"")</f>
        <v>, 0x0200</v>
      </c>
      <c r="J1410" s="9" t="str">
        <f aca="false">IF(J1411&lt;=$V1391,CONCATENATE(", 0x",DEC2HEX(J1409,4)),"")</f>
        <v>, 0x0200</v>
      </c>
      <c r="K1410" s="9" t="str">
        <f aca="false">IF(K1411&lt;=$V1391,CONCATENATE(", 0x",DEC2HEX(K1409,4)),"")</f>
        <v>, 0x0200</v>
      </c>
      <c r="L1410" s="9" t="str">
        <f aca="false">IF(L1411&lt;=$V1391,CONCATENATE(", 0x",DEC2HEX(L1409,4)),"")</f>
        <v/>
      </c>
      <c r="M1410" s="9" t="str">
        <f aca="false">IF(M1411&lt;=$V1391,CONCATENATE(", 0x",DEC2HEX(M1409,4)),"")</f>
        <v/>
      </c>
      <c r="N1410" s="9" t="str">
        <f aca="false">IF(N1411&lt;=$V1391,CONCATENATE(", 0x",DEC2HEX(N1409,4)),"")</f>
        <v/>
      </c>
      <c r="O1410" s="9" t="str">
        <f aca="false">IF(O1411&lt;=$V1391,CONCATENATE(", 0x",DEC2HEX(O1409,4)),"")</f>
        <v/>
      </c>
      <c r="P1410" s="9" t="str">
        <f aca="false">IF(P1411&lt;=$V1391,CONCATENATE(", 0x",DEC2HEX(P1409,4)),"")</f>
        <v/>
      </c>
      <c r="Q1410" s="9" t="str">
        <f aca="false">IF(Q1411&lt;=$V1391,CONCATENATE(", 0x",DEC2HEX(Q1409,4)),"")</f>
        <v/>
      </c>
      <c r="R1410" s="9" t="str">
        <f aca="false">IF(R1411&lt;=$V1391,CONCATENATE(", 0x",DEC2HEX(R1409,4)),"")</f>
        <v/>
      </c>
      <c r="S1410" s="9" t="str">
        <f aca="false">IF(S1411&lt;=$V1391,CONCATENATE(", 0x",DEC2HEX(S1409,4)),"")</f>
        <v/>
      </c>
      <c r="T1410" s="9" t="str">
        <f aca="false">IF(T1411&lt;=$V1391,CONCATENATE(", 0x",DEC2HEX(T1409,4)),"")</f>
        <v/>
      </c>
    </row>
    <row collapsed="false" customFormat="false" customHeight="true" hidden="true" ht="14" outlineLevel="0" r="1411">
      <c r="E1411" s="0" t="n">
        <v>1</v>
      </c>
      <c r="F1411" s="0" t="n">
        <v>2</v>
      </c>
      <c r="G1411" s="0" t="n">
        <v>3</v>
      </c>
      <c r="H1411" s="0" t="n">
        <v>4</v>
      </c>
      <c r="I1411" s="0" t="n">
        <v>5</v>
      </c>
      <c r="J1411" s="0" t="n">
        <v>6</v>
      </c>
      <c r="K1411" s="0" t="n">
        <v>7</v>
      </c>
      <c r="L1411" s="0" t="n">
        <v>8</v>
      </c>
      <c r="M1411" s="0" t="n">
        <v>9</v>
      </c>
      <c r="N1411" s="0" t="n">
        <v>10</v>
      </c>
      <c r="O1411" s="0" t="n">
        <v>11</v>
      </c>
      <c r="P1411" s="0" t="n">
        <v>12</v>
      </c>
      <c r="Q1411" s="0" t="n">
        <v>13</v>
      </c>
      <c r="R1411" s="0" t="n">
        <v>14</v>
      </c>
      <c r="S1411" s="0" t="n">
        <v>15</v>
      </c>
      <c r="T1411" s="0" t="n">
        <v>16</v>
      </c>
    </row>
    <row collapsed="false" customFormat="false" customHeight="true" hidden="false" ht="15" outlineLevel="0" r="1413">
      <c r="A1413" s="4" t="n">
        <f aca="false">A1391+1</f>
        <v>96</v>
      </c>
      <c r="D1413" s="5"/>
      <c r="E1413" s="6" t="n">
        <v>1</v>
      </c>
      <c r="F1413" s="6" t="n">
        <f aca="false">2*E1413</f>
        <v>2</v>
      </c>
      <c r="G1413" s="6" t="n">
        <f aca="false">2*F1413</f>
        <v>4</v>
      </c>
      <c r="H1413" s="6" t="n">
        <f aca="false">2*G1413</f>
        <v>8</v>
      </c>
      <c r="I1413" s="6" t="n">
        <f aca="false">2*H1413</f>
        <v>16</v>
      </c>
      <c r="J1413" s="6" t="n">
        <f aca="false">2*I1413</f>
        <v>32</v>
      </c>
      <c r="K1413" s="6" t="n">
        <f aca="false">2*J1413</f>
        <v>64</v>
      </c>
      <c r="L1413" s="6" t="n">
        <f aca="false">2*K1413</f>
        <v>128</v>
      </c>
      <c r="M1413" s="6" t="n">
        <f aca="false">2*L1413</f>
        <v>256</v>
      </c>
      <c r="N1413" s="6" t="n">
        <f aca="false">2*M1413</f>
        <v>512</v>
      </c>
      <c r="O1413" s="6" t="n">
        <f aca="false">2*N1413</f>
        <v>1024</v>
      </c>
      <c r="P1413" s="6" t="n">
        <f aca="false">2*O1413</f>
        <v>2048</v>
      </c>
      <c r="Q1413" s="6" t="n">
        <f aca="false">2*P1413</f>
        <v>4096</v>
      </c>
      <c r="R1413" s="6" t="n">
        <f aca="false">2*Q1413</f>
        <v>8192</v>
      </c>
      <c r="S1413" s="6" t="n">
        <f aca="false">2*R1413</f>
        <v>16384</v>
      </c>
      <c r="T1413" s="6" t="n">
        <f aca="false">2*S1413</f>
        <v>32768</v>
      </c>
      <c r="U1413" s="5"/>
      <c r="V1413" s="1" t="n">
        <v>6</v>
      </c>
    </row>
    <row collapsed="false" customFormat="false" customHeight="true" hidden="false" ht="14" outlineLevel="0" r="1414">
      <c r="A1414" s="1" t="str">
        <f aca="false">CHAR(A1413)</f>
        <v>`</v>
      </c>
      <c r="C1414" s="7" t="n">
        <v>1</v>
      </c>
      <c r="D1414" s="5"/>
      <c r="E1414" s="0" t="n">
        <v>1</v>
      </c>
      <c r="F1414" s="0" t="n">
        <v>1</v>
      </c>
      <c r="U1414" s="5"/>
    </row>
    <row collapsed="false" customFormat="false" customHeight="true" hidden="false" ht="14" outlineLevel="0" r="1415">
      <c r="C1415" s="7" t="n">
        <f aca="false">2*C1414</f>
        <v>2</v>
      </c>
      <c r="D1415" s="5"/>
      <c r="E1415" s="0" t="n">
        <v>1</v>
      </c>
      <c r="F1415" s="0" t="n">
        <v>1</v>
      </c>
      <c r="U1415" s="5"/>
    </row>
    <row collapsed="false" customFormat="false" customHeight="true" hidden="false" ht="14" outlineLevel="0" r="1416">
      <c r="C1416" s="7" t="n">
        <f aca="false">2*C1415</f>
        <v>4</v>
      </c>
      <c r="D1416" s="5"/>
      <c r="E1416" s="0" t="n">
        <v>1</v>
      </c>
      <c r="U1416" s="5"/>
    </row>
    <row collapsed="false" customFormat="false" customHeight="true" hidden="false" ht="14" outlineLevel="0" r="1417">
      <c r="C1417" s="7" t="n">
        <f aca="false">2*C1416</f>
        <v>8</v>
      </c>
      <c r="D1417" s="5"/>
      <c r="F1417" s="0" t="n">
        <v>1</v>
      </c>
      <c r="U1417" s="5"/>
    </row>
    <row collapsed="false" customFormat="false" customHeight="true" hidden="false" ht="14" outlineLevel="0" r="1418">
      <c r="C1418" s="7" t="n">
        <f aca="false">2*C1417</f>
        <v>16</v>
      </c>
      <c r="D1418" s="5"/>
      <c r="U1418" s="5"/>
    </row>
    <row collapsed="false" customFormat="false" customHeight="true" hidden="false" ht="14" outlineLevel="0" r="1419">
      <c r="C1419" s="7" t="n">
        <f aca="false">2*C1418</f>
        <v>32</v>
      </c>
      <c r="D1419" s="5"/>
      <c r="U1419" s="5"/>
    </row>
    <row collapsed="false" customFormat="false" customHeight="true" hidden="false" ht="14" outlineLevel="0" r="1420">
      <c r="C1420" s="7" t="n">
        <f aca="false">2*C1419</f>
        <v>64</v>
      </c>
      <c r="D1420" s="5"/>
      <c r="U1420" s="5"/>
    </row>
    <row collapsed="false" customFormat="false" customHeight="true" hidden="false" ht="14" outlineLevel="0" r="1421">
      <c r="C1421" s="7" t="n">
        <f aca="false">2*C1420</f>
        <v>128</v>
      </c>
      <c r="D1421" s="5"/>
      <c r="U1421" s="5"/>
    </row>
    <row collapsed="false" customFormat="false" customHeight="true" hidden="false" ht="14" outlineLevel="0" r="1422">
      <c r="C1422" s="7" t="n">
        <f aca="false">2*C1421</f>
        <v>256</v>
      </c>
      <c r="D1422" s="5"/>
      <c r="U1422" s="5"/>
    </row>
    <row collapsed="false" customFormat="false" customHeight="true" hidden="false" ht="14" outlineLevel="0" r="1423">
      <c r="C1423" s="7" t="n">
        <f aca="false">2*C1422</f>
        <v>512</v>
      </c>
      <c r="D1423" s="5"/>
      <c r="U1423" s="5"/>
    </row>
    <row collapsed="false" customFormat="false" customHeight="true" hidden="false" ht="14" outlineLevel="0" r="1424">
      <c r="C1424" s="7" t="n">
        <f aca="false">2*C1423</f>
        <v>1024</v>
      </c>
      <c r="D1424" s="5"/>
      <c r="U1424" s="5"/>
    </row>
    <row collapsed="false" customFormat="false" customHeight="true" hidden="false" ht="14" outlineLevel="0" r="1425">
      <c r="C1425" s="7" t="n">
        <f aca="false">2*C1424</f>
        <v>2048</v>
      </c>
      <c r="D1425" s="5"/>
      <c r="U1425" s="5"/>
    </row>
    <row collapsed="false" customFormat="false" customHeight="true" hidden="false" ht="14" outlineLevel="0" r="1426">
      <c r="C1426" s="7" t="n">
        <f aca="false">2*C1425</f>
        <v>4096</v>
      </c>
      <c r="D1426" s="5"/>
      <c r="U1426" s="5"/>
    </row>
    <row collapsed="false" customFormat="false" customHeight="true" hidden="false" ht="14" outlineLevel="0" r="1427">
      <c r="C1427" s="7" t="n">
        <f aca="false">2*C1426</f>
        <v>8192</v>
      </c>
      <c r="D1427" s="5"/>
      <c r="U1427" s="5"/>
    </row>
    <row collapsed="false" customFormat="false" customHeight="true" hidden="false" ht="14" outlineLevel="0" r="1428">
      <c r="C1428" s="7" t="n">
        <f aca="false">2*C1427</f>
        <v>16384</v>
      </c>
      <c r="D1428" s="5"/>
      <c r="U1428" s="5"/>
    </row>
    <row collapsed="false" customFormat="false" customHeight="true" hidden="false" ht="14" outlineLevel="0" r="1429">
      <c r="C1429" s="7" t="n">
        <f aca="false">2*C1428</f>
        <v>32768</v>
      </c>
      <c r="D1429" s="5"/>
      <c r="U1429" s="5"/>
    </row>
    <row collapsed="false" customFormat="false" customHeight="true" hidden="false" ht="14" outlineLevel="0" r="1430">
      <c r="D1430" s="5"/>
      <c r="E1430" s="8" t="n">
        <f aca="false">IF(E1431=0,0,1)</f>
        <v>1</v>
      </c>
      <c r="F1430" s="8" t="n">
        <f aca="false">IF(F1431=0,0,1)</f>
        <v>1</v>
      </c>
      <c r="G1430" s="8" t="n">
        <f aca="false">IF(G1431=0,0,1)</f>
        <v>0</v>
      </c>
      <c r="H1430" s="8" t="n">
        <f aca="false">IF(H1431=0,0,1)</f>
        <v>0</v>
      </c>
      <c r="I1430" s="8" t="n">
        <f aca="false">IF(I1431=0,0,1)</f>
        <v>0</v>
      </c>
      <c r="J1430" s="8" t="n">
        <f aca="false">IF(J1431=0,0,1)</f>
        <v>0</v>
      </c>
      <c r="K1430" s="8" t="n">
        <f aca="false">IF(K1431=0,0,1)</f>
        <v>0</v>
      </c>
      <c r="L1430" s="8" t="n">
        <f aca="false">IF(L1431=0,0,1)</f>
        <v>0</v>
      </c>
      <c r="M1430" s="8" t="n">
        <f aca="false">IF(M1431=0,0,1)</f>
        <v>0</v>
      </c>
      <c r="N1430" s="8" t="n">
        <f aca="false">IF(N1431=0,0,1)</f>
        <v>0</v>
      </c>
      <c r="O1430" s="8" t="n">
        <f aca="false">IF(O1431=0,0,1)</f>
        <v>0</v>
      </c>
      <c r="P1430" s="8" t="n">
        <f aca="false">IF(P1431=0,0,1)</f>
        <v>0</v>
      </c>
      <c r="Q1430" s="8" t="n">
        <f aca="false">IF(Q1431=0,0,1)</f>
        <v>0</v>
      </c>
      <c r="R1430" s="8" t="n">
        <f aca="false">IF(R1431=0,0,1)</f>
        <v>0</v>
      </c>
      <c r="S1430" s="8" t="n">
        <f aca="false">IF(S1431=0,0,1)</f>
        <v>0</v>
      </c>
      <c r="T1430" s="8" t="n">
        <f aca="false">IF(T1431=0,0,1)</f>
        <v>0</v>
      </c>
      <c r="U1430" s="5"/>
    </row>
    <row collapsed="false" customFormat="false" customHeight="true" hidden="true" ht="38" outlineLevel="0" r="1431">
      <c r="E1431" s="9" t="n">
        <f aca="false">SUMPRODUCT($C$6:$C$21,E1414:E1429)</f>
        <v>7</v>
      </c>
      <c r="F1431" s="9" t="n">
        <f aca="false">SUMPRODUCT($C$6:$C$21,F1414:F1429)</f>
        <v>11</v>
      </c>
      <c r="G1431" s="9" t="n">
        <f aca="false">SUMPRODUCT($C$6:$C$21,G1414:G1429)</f>
        <v>0</v>
      </c>
      <c r="H1431" s="9" t="n">
        <f aca="false">SUMPRODUCT($C$6:$C$21,H1414:H1429)</f>
        <v>0</v>
      </c>
      <c r="I1431" s="9" t="n">
        <f aca="false">SUMPRODUCT($C$6:$C$21,I1414:I1429)</f>
        <v>0</v>
      </c>
      <c r="J1431" s="9" t="n">
        <f aca="false">SUMPRODUCT($C$6:$C$21,J1414:J1429)</f>
        <v>0</v>
      </c>
      <c r="K1431" s="9" t="n">
        <f aca="false">SUMPRODUCT($C$6:$C$21,K1414:K1429)</f>
        <v>0</v>
      </c>
      <c r="L1431" s="9" t="n">
        <f aca="false">SUMPRODUCT($C$6:$C$21,L1414:L1429)</f>
        <v>0</v>
      </c>
      <c r="M1431" s="9" t="n">
        <f aca="false">SUMPRODUCT($C$6:$C$21,M1414:M1429)</f>
        <v>0</v>
      </c>
      <c r="N1431" s="9" t="n">
        <f aca="false">SUMPRODUCT($C$6:$C$21,N1414:N1429)</f>
        <v>0</v>
      </c>
      <c r="O1431" s="9" t="n">
        <f aca="false">SUMPRODUCT($C$6:$C$21,O1414:O1429)</f>
        <v>0</v>
      </c>
      <c r="P1431" s="9" t="n">
        <f aca="false">SUMPRODUCT($C$6:$C$21,P1414:P1429)</f>
        <v>0</v>
      </c>
      <c r="Q1431" s="9" t="n">
        <f aca="false">SUMPRODUCT($C$6:$C$21,Q1414:Q1429)</f>
        <v>0</v>
      </c>
      <c r="R1431" s="9" t="n">
        <f aca="false">SUMPRODUCT($C$6:$C$21,R1414:R1429)</f>
        <v>0</v>
      </c>
      <c r="S1431" s="9" t="n">
        <f aca="false">SUMPRODUCT($C$6:$C$21,S1414:S1429)</f>
        <v>0</v>
      </c>
      <c r="T1431" s="9" t="n">
        <f aca="false">SUMPRODUCT($C$6:$C$21,T1414:T1429)</f>
        <v>0</v>
      </c>
      <c r="U1431" s="10"/>
    </row>
    <row collapsed="false" customFormat="false" customHeight="true" hidden="true" ht="48" outlineLevel="0" r="1432">
      <c r="E1432" s="9" t="str">
        <f aca="false">IF(E1433&lt;=$V$5,CONCATENATE(", 0x",DEC2HEX(E1431,4)),"")</f>
        <v>, 0x0007</v>
      </c>
      <c r="F1432" s="9" t="str">
        <f aca="false">IF(F1433&lt;=$V$5,CONCATENATE(", 0x",DEC2HEX(F1431,4)),"")</f>
        <v>, 0x000B</v>
      </c>
      <c r="G1432" s="9" t="str">
        <f aca="false">IF(G1433&lt;=$V$5,CONCATENATE(", 0x",DEC2HEX(G1431,4)),"")</f>
        <v>, 0x0000</v>
      </c>
      <c r="H1432" s="9" t="str">
        <f aca="false">IF(H1433&lt;=$V$5,CONCATENATE(", 0x",DEC2HEX(H1431,4)),"")</f>
        <v>, 0x0000</v>
      </c>
      <c r="I1432" s="9" t="str">
        <f aca="false">IF(I1433&lt;=$V$5,CONCATENATE(", 0x",DEC2HEX(I1431,4)),"")</f>
        <v>, 0x0000</v>
      </c>
      <c r="J1432" s="9" t="str">
        <f aca="false">IF(J1433&lt;=$V$5,CONCATENATE(", 0x",DEC2HEX(J1431,4)),"")</f>
        <v>, 0x0000</v>
      </c>
      <c r="K1432" s="9" t="str">
        <f aca="false">IF(K1433&lt;=$V$5,CONCATENATE(", 0x",DEC2HEX(K1431,4)),"")</f>
        <v/>
      </c>
      <c r="L1432" s="9" t="str">
        <f aca="false">IF(L1433&lt;=$V$5,CONCATENATE(", 0x",DEC2HEX(L1431,4)),"")</f>
        <v/>
      </c>
      <c r="M1432" s="9" t="str">
        <f aca="false">IF(M1433&lt;=$V$5,CONCATENATE(", 0x",DEC2HEX(M1431,4)),"")</f>
        <v/>
      </c>
      <c r="N1432" s="9" t="str">
        <f aca="false">IF(N1433&lt;=$V$5,CONCATENATE(", 0x",DEC2HEX(N1431,4)),"")</f>
        <v/>
      </c>
      <c r="O1432" s="9" t="str">
        <f aca="false">IF(O1433&lt;=$V$5,CONCATENATE(", 0x",DEC2HEX(O1431,4)),"")</f>
        <v/>
      </c>
      <c r="P1432" s="9" t="str">
        <f aca="false">IF(P1433&lt;=$V$5,CONCATENATE(", 0x",DEC2HEX(P1431,4)),"")</f>
        <v/>
      </c>
      <c r="Q1432" s="9" t="str">
        <f aca="false">IF(Q1433&lt;=$V$5,CONCATENATE(", 0x",DEC2HEX(Q1431,4)),"")</f>
        <v/>
      </c>
      <c r="R1432" s="9" t="str">
        <f aca="false">IF(R1433&lt;=$V$5,CONCATENATE(", 0x",DEC2HEX(R1431,4)),"")</f>
        <v/>
      </c>
      <c r="S1432" s="9" t="str">
        <f aca="false">IF(S1433&lt;=$V$5,CONCATENATE(", 0x",DEC2HEX(S1431,4)),"")</f>
        <v/>
      </c>
      <c r="T1432" s="9" t="str">
        <f aca="false">IF(T1433&lt;=$V$5,CONCATENATE(", 0x",DEC2HEX(T1431,4)),"")</f>
        <v/>
      </c>
    </row>
    <row collapsed="false" customFormat="false" customHeight="true" hidden="true" ht="14" outlineLevel="0" r="1433">
      <c r="E1433" s="0" t="n">
        <v>1</v>
      </c>
      <c r="F1433" s="0" t="n">
        <v>2</v>
      </c>
      <c r="G1433" s="0" t="n">
        <v>3</v>
      </c>
      <c r="H1433" s="0" t="n">
        <v>4</v>
      </c>
      <c r="I1433" s="0" t="n">
        <v>5</v>
      </c>
      <c r="J1433" s="0" t="n">
        <v>6</v>
      </c>
      <c r="K1433" s="0" t="n">
        <v>7</v>
      </c>
      <c r="L1433" s="0" t="n">
        <v>8</v>
      </c>
      <c r="M1433" s="0" t="n">
        <v>9</v>
      </c>
      <c r="N1433" s="0" t="n">
        <v>10</v>
      </c>
      <c r="O1433" s="0" t="n">
        <v>11</v>
      </c>
      <c r="P1433" s="0" t="n">
        <v>12</v>
      </c>
      <c r="Q1433" s="0" t="n">
        <v>13</v>
      </c>
      <c r="R1433" s="0" t="n">
        <v>14</v>
      </c>
      <c r="S1433" s="0" t="n">
        <v>15</v>
      </c>
      <c r="T1433" s="0" t="n">
        <v>16</v>
      </c>
    </row>
    <row collapsed="false" customFormat="false" customHeight="true" hidden="false" ht="15" outlineLevel="0" r="1435">
      <c r="A1435" s="4" t="n">
        <f aca="false">A1413+1</f>
        <v>97</v>
      </c>
      <c r="D1435" s="5"/>
      <c r="E1435" s="6" t="n">
        <v>1</v>
      </c>
      <c r="F1435" s="6" t="n">
        <f aca="false">2*E1435</f>
        <v>2</v>
      </c>
      <c r="G1435" s="6" t="n">
        <f aca="false">2*F1435</f>
        <v>4</v>
      </c>
      <c r="H1435" s="6" t="n">
        <f aca="false">2*G1435</f>
        <v>8</v>
      </c>
      <c r="I1435" s="6" t="n">
        <f aca="false">2*H1435</f>
        <v>16</v>
      </c>
      <c r="J1435" s="6" t="n">
        <f aca="false">2*I1435</f>
        <v>32</v>
      </c>
      <c r="K1435" s="6" t="n">
        <f aca="false">2*J1435</f>
        <v>64</v>
      </c>
      <c r="L1435" s="6" t="n">
        <f aca="false">2*K1435</f>
        <v>128</v>
      </c>
      <c r="M1435" s="6" t="n">
        <f aca="false">2*L1435</f>
        <v>256</v>
      </c>
      <c r="N1435" s="6" t="n">
        <f aca="false">2*M1435</f>
        <v>512</v>
      </c>
      <c r="O1435" s="6" t="n">
        <f aca="false">2*N1435</f>
        <v>1024</v>
      </c>
      <c r="P1435" s="6" t="n">
        <f aca="false">2*O1435</f>
        <v>2048</v>
      </c>
      <c r="Q1435" s="6" t="n">
        <f aca="false">2*P1435</f>
        <v>4096</v>
      </c>
      <c r="R1435" s="6" t="n">
        <f aca="false">2*Q1435</f>
        <v>8192</v>
      </c>
      <c r="S1435" s="6" t="n">
        <f aca="false">2*R1435</f>
        <v>16384</v>
      </c>
      <c r="T1435" s="6" t="n">
        <f aca="false">2*S1435</f>
        <v>32768</v>
      </c>
      <c r="U1435" s="5"/>
      <c r="V1435" s="1" t="n">
        <f aca="false">INT(LOG(SUMPRODUCT(E1435:T1435,E1452:T1452))/LOG(2) + 1)</f>
        <v>6</v>
      </c>
    </row>
    <row collapsed="false" customFormat="false" customHeight="true" hidden="false" ht="14" outlineLevel="0" r="1436">
      <c r="A1436" s="1" t="str">
        <f aca="false">CHAR(A1435)</f>
        <v>a</v>
      </c>
      <c r="C1436" s="7" t="n">
        <v>1</v>
      </c>
      <c r="D1436" s="5"/>
      <c r="U1436" s="5"/>
    </row>
    <row collapsed="false" customFormat="false" customHeight="true" hidden="false" ht="14" outlineLevel="0" r="1437">
      <c r="C1437" s="7" t="n">
        <f aca="false">2*C1436</f>
        <v>2</v>
      </c>
      <c r="D1437" s="5"/>
      <c r="U1437" s="5"/>
    </row>
    <row collapsed="false" customFormat="false" customHeight="true" hidden="false" ht="14" outlineLevel="0" r="1438">
      <c r="C1438" s="7" t="n">
        <f aca="false">2*C1437</f>
        <v>4</v>
      </c>
      <c r="D1438" s="5"/>
      <c r="F1438" s="0" t="n">
        <v>1</v>
      </c>
      <c r="G1438" s="0" t="n">
        <v>1</v>
      </c>
      <c r="H1438" s="0" t="n">
        <v>1</v>
      </c>
      <c r="U1438" s="5"/>
    </row>
    <row collapsed="false" customFormat="false" customHeight="true" hidden="false" ht="14" outlineLevel="0" r="1439">
      <c r="C1439" s="7" t="n">
        <f aca="false">2*C1438</f>
        <v>8</v>
      </c>
      <c r="D1439" s="5"/>
      <c r="E1439" s="0" t="n">
        <v>1</v>
      </c>
      <c r="I1439" s="0" t="n">
        <v>1</v>
      </c>
      <c r="J1439" s="0" t="n">
        <v>1</v>
      </c>
      <c r="U1439" s="5"/>
    </row>
    <row collapsed="false" customFormat="false" customHeight="true" hidden="false" ht="14" outlineLevel="0" r="1440">
      <c r="C1440" s="7" t="n">
        <f aca="false">2*C1439</f>
        <v>16</v>
      </c>
      <c r="D1440" s="5"/>
      <c r="I1440" s="0" t="n">
        <v>1</v>
      </c>
      <c r="J1440" s="0" t="n">
        <v>1</v>
      </c>
      <c r="U1440" s="5"/>
    </row>
    <row collapsed="false" customFormat="false" customHeight="true" hidden="false" ht="14" outlineLevel="0" r="1441">
      <c r="C1441" s="7" t="n">
        <f aca="false">2*C1440</f>
        <v>32</v>
      </c>
      <c r="D1441" s="5"/>
      <c r="F1441" s="0" t="n">
        <v>1</v>
      </c>
      <c r="G1441" s="0" t="n">
        <v>1</v>
      </c>
      <c r="H1441" s="0" t="n">
        <v>1</v>
      </c>
      <c r="I1441" s="0" t="n">
        <v>1</v>
      </c>
      <c r="J1441" s="0" t="n">
        <v>1</v>
      </c>
      <c r="U1441" s="5"/>
    </row>
    <row collapsed="false" customFormat="false" customHeight="true" hidden="false" ht="14" outlineLevel="0" r="1442">
      <c r="C1442" s="7" t="n">
        <f aca="false">2*C1441</f>
        <v>64</v>
      </c>
      <c r="D1442" s="5"/>
      <c r="E1442" s="0" t="n">
        <v>1</v>
      </c>
      <c r="F1442" s="0" t="n">
        <v>1</v>
      </c>
      <c r="I1442" s="0" t="n">
        <v>1</v>
      </c>
      <c r="J1442" s="0" t="n">
        <v>1</v>
      </c>
      <c r="U1442" s="5"/>
    </row>
    <row collapsed="false" customFormat="false" customHeight="true" hidden="false" ht="14" outlineLevel="0" r="1443">
      <c r="C1443" s="7" t="n">
        <f aca="false">2*C1442</f>
        <v>128</v>
      </c>
      <c r="D1443" s="5"/>
      <c r="E1443" s="0" t="n">
        <v>1</v>
      </c>
      <c r="F1443" s="0" t="n">
        <v>1</v>
      </c>
      <c r="I1443" s="0" t="n">
        <v>1</v>
      </c>
      <c r="J1443" s="0" t="n">
        <v>1</v>
      </c>
      <c r="U1443" s="5"/>
    </row>
    <row collapsed="false" customFormat="false" customHeight="true" hidden="false" ht="14" outlineLevel="0" r="1444">
      <c r="C1444" s="7" t="n">
        <f aca="false">2*C1443</f>
        <v>256</v>
      </c>
      <c r="D1444" s="5"/>
      <c r="F1444" s="0" t="n">
        <v>1</v>
      </c>
      <c r="G1444" s="0" t="n">
        <v>1</v>
      </c>
      <c r="H1444" s="0" t="n">
        <v>1</v>
      </c>
      <c r="I1444" s="0" t="n">
        <v>1</v>
      </c>
      <c r="J1444" s="0" t="n">
        <v>1</v>
      </c>
      <c r="U1444" s="5"/>
    </row>
    <row collapsed="false" customFormat="false" customHeight="true" hidden="false" ht="14" outlineLevel="0" r="1445">
      <c r="C1445" s="7" t="n">
        <f aca="false">2*C1444</f>
        <v>512</v>
      </c>
      <c r="D1445" s="5"/>
      <c r="U1445" s="5"/>
    </row>
    <row collapsed="false" customFormat="false" customHeight="true" hidden="false" ht="14" outlineLevel="0" r="1446">
      <c r="C1446" s="7" t="n">
        <f aca="false">2*C1445</f>
        <v>1024</v>
      </c>
      <c r="D1446" s="5"/>
      <c r="U1446" s="5"/>
    </row>
    <row collapsed="false" customFormat="false" customHeight="true" hidden="false" ht="14" outlineLevel="0" r="1447">
      <c r="C1447" s="7" t="n">
        <f aca="false">2*C1446</f>
        <v>2048</v>
      </c>
      <c r="D1447" s="5"/>
      <c r="U1447" s="5"/>
    </row>
    <row collapsed="false" customFormat="false" customHeight="true" hidden="false" ht="14" outlineLevel="0" r="1448">
      <c r="C1448" s="7" t="n">
        <f aca="false">2*C1447</f>
        <v>4096</v>
      </c>
      <c r="D1448" s="5"/>
      <c r="U1448" s="5"/>
    </row>
    <row collapsed="false" customFormat="false" customHeight="true" hidden="false" ht="14" outlineLevel="0" r="1449">
      <c r="C1449" s="7" t="n">
        <f aca="false">2*C1448</f>
        <v>8192</v>
      </c>
      <c r="D1449" s="5"/>
      <c r="U1449" s="5"/>
    </row>
    <row collapsed="false" customFormat="false" customHeight="true" hidden="false" ht="14" outlineLevel="0" r="1450">
      <c r="C1450" s="7" t="n">
        <f aca="false">2*C1449</f>
        <v>16384</v>
      </c>
      <c r="D1450" s="5"/>
      <c r="U1450" s="5"/>
    </row>
    <row collapsed="false" customFormat="false" customHeight="true" hidden="false" ht="14" outlineLevel="0" r="1451">
      <c r="C1451" s="7" t="n">
        <f aca="false">2*C1450</f>
        <v>32768</v>
      </c>
      <c r="D1451" s="5"/>
      <c r="U1451" s="5"/>
    </row>
    <row collapsed="false" customFormat="false" customHeight="true" hidden="false" ht="14" outlineLevel="0" r="1452">
      <c r="D1452" s="5"/>
      <c r="E1452" s="8" t="n">
        <f aca="false">IF(E1453=0,0,1)</f>
        <v>1</v>
      </c>
      <c r="F1452" s="8" t="n">
        <f aca="false">IF(F1453=0,0,1)</f>
        <v>1</v>
      </c>
      <c r="G1452" s="8" t="n">
        <f aca="false">IF(G1453=0,0,1)</f>
        <v>1</v>
      </c>
      <c r="H1452" s="8" t="n">
        <f aca="false">IF(H1453=0,0,1)</f>
        <v>1</v>
      </c>
      <c r="I1452" s="8" t="n">
        <f aca="false">IF(I1453=0,0,1)</f>
        <v>1</v>
      </c>
      <c r="J1452" s="8" t="n">
        <f aca="false">IF(J1453=0,0,1)</f>
        <v>1</v>
      </c>
      <c r="K1452" s="8" t="n">
        <f aca="false">IF(K1453=0,0,1)</f>
        <v>0</v>
      </c>
      <c r="L1452" s="8" t="n">
        <f aca="false">IF(L1453=0,0,1)</f>
        <v>0</v>
      </c>
      <c r="M1452" s="8" t="n">
        <f aca="false">IF(M1453=0,0,1)</f>
        <v>0</v>
      </c>
      <c r="N1452" s="8" t="n">
        <f aca="false">IF(N1453=0,0,1)</f>
        <v>0</v>
      </c>
      <c r="O1452" s="8" t="n">
        <f aca="false">IF(O1453=0,0,1)</f>
        <v>0</v>
      </c>
      <c r="P1452" s="8" t="n">
        <f aca="false">IF(P1453=0,0,1)</f>
        <v>0</v>
      </c>
      <c r="Q1452" s="8" t="n">
        <f aca="false">IF(Q1453=0,0,1)</f>
        <v>0</v>
      </c>
      <c r="R1452" s="8" t="n">
        <f aca="false">IF(R1453=0,0,1)</f>
        <v>0</v>
      </c>
      <c r="S1452" s="8" t="n">
        <f aca="false">IF(S1453=0,0,1)</f>
        <v>0</v>
      </c>
      <c r="T1452" s="8" t="n">
        <f aca="false">IF(T1453=0,0,1)</f>
        <v>0</v>
      </c>
      <c r="U1452" s="5"/>
    </row>
    <row collapsed="false" customFormat="false" customHeight="true" hidden="true" ht="38" outlineLevel="0" r="1453">
      <c r="E1453" s="9" t="n">
        <f aca="false">SUMPRODUCT($C$6:$C$21,E1436:E1451)</f>
        <v>200</v>
      </c>
      <c r="F1453" s="9" t="n">
        <f aca="false">SUMPRODUCT($C$6:$C$21,F1436:F1451)</f>
        <v>484</v>
      </c>
      <c r="G1453" s="9" t="n">
        <f aca="false">SUMPRODUCT($C$6:$C$21,G1436:G1451)</f>
        <v>292</v>
      </c>
      <c r="H1453" s="9" t="n">
        <f aca="false">SUMPRODUCT($C$6:$C$21,H1436:H1451)</f>
        <v>292</v>
      </c>
      <c r="I1453" s="9" t="n">
        <f aca="false">SUMPRODUCT($C$6:$C$21,I1436:I1451)</f>
        <v>504</v>
      </c>
      <c r="J1453" s="9" t="n">
        <f aca="false">SUMPRODUCT($C$6:$C$21,J1436:J1451)</f>
        <v>504</v>
      </c>
      <c r="K1453" s="9" t="n">
        <f aca="false">SUMPRODUCT($C$6:$C$21,K1436:K1451)</f>
        <v>0</v>
      </c>
      <c r="L1453" s="9" t="n">
        <f aca="false">SUMPRODUCT($C$6:$C$21,L1436:L1451)</f>
        <v>0</v>
      </c>
      <c r="M1453" s="9" t="n">
        <f aca="false">SUMPRODUCT($C$6:$C$21,M1436:M1451)</f>
        <v>0</v>
      </c>
      <c r="N1453" s="9" t="n">
        <f aca="false">SUMPRODUCT($C$6:$C$21,N1436:N1451)</f>
        <v>0</v>
      </c>
      <c r="O1453" s="9" t="n">
        <f aca="false">SUMPRODUCT($C$6:$C$21,O1436:O1451)</f>
        <v>0</v>
      </c>
      <c r="P1453" s="9" t="n">
        <f aca="false">SUMPRODUCT($C$6:$C$21,P1436:P1451)</f>
        <v>0</v>
      </c>
      <c r="Q1453" s="9" t="n">
        <f aca="false">SUMPRODUCT($C$6:$C$21,Q1436:Q1451)</f>
        <v>0</v>
      </c>
      <c r="R1453" s="9" t="n">
        <f aca="false">SUMPRODUCT($C$6:$C$21,R1436:R1451)</f>
        <v>0</v>
      </c>
      <c r="S1453" s="9" t="n">
        <f aca="false">SUMPRODUCT($C$6:$C$21,S1436:S1451)</f>
        <v>0</v>
      </c>
      <c r="T1453" s="9" t="n">
        <f aca="false">SUMPRODUCT($C$6:$C$21,T1436:T1451)</f>
        <v>0</v>
      </c>
      <c r="U1453" s="10"/>
    </row>
    <row collapsed="false" customFormat="false" customHeight="true" hidden="true" ht="48" outlineLevel="0" r="1454">
      <c r="E1454" s="9" t="str">
        <f aca="false">IF(E1455&lt;=$V1435,CONCATENATE(", 0x",DEC2HEX(E1453,4)),"")</f>
        <v>, 0x00C8</v>
      </c>
      <c r="F1454" s="9" t="str">
        <f aca="false">IF(F1455&lt;=$V1435,CONCATENATE(", 0x",DEC2HEX(F1453,4)),"")</f>
        <v>, 0x01E4</v>
      </c>
      <c r="G1454" s="9" t="str">
        <f aca="false">IF(G1455&lt;=$V1435,CONCATENATE(", 0x",DEC2HEX(G1453,4)),"")</f>
        <v>, 0x0124</v>
      </c>
      <c r="H1454" s="9" t="str">
        <f aca="false">IF(H1455&lt;=$V1435,CONCATENATE(", 0x",DEC2HEX(H1453,4)),"")</f>
        <v>, 0x0124</v>
      </c>
      <c r="I1454" s="9" t="str">
        <f aca="false">IF(I1455&lt;=$V1435,CONCATENATE(", 0x",DEC2HEX(I1453,4)),"")</f>
        <v>, 0x01F8</v>
      </c>
      <c r="J1454" s="9" t="str">
        <f aca="false">IF(J1455&lt;=$V1435,CONCATENATE(", 0x",DEC2HEX(J1453,4)),"")</f>
        <v>, 0x01F8</v>
      </c>
      <c r="K1454" s="9" t="str">
        <f aca="false">IF(K1455&lt;=$V1435,CONCATENATE(", 0x",DEC2HEX(K1453,4)),"")</f>
        <v/>
      </c>
      <c r="L1454" s="9" t="str">
        <f aca="false">IF(L1455&lt;=$V1435,CONCATENATE(", 0x",DEC2HEX(L1453,4)),"")</f>
        <v/>
      </c>
      <c r="M1454" s="9" t="str">
        <f aca="false">IF(M1455&lt;=$V1435,CONCATENATE(", 0x",DEC2HEX(M1453,4)),"")</f>
        <v/>
      </c>
      <c r="N1454" s="9" t="str">
        <f aca="false">IF(N1455&lt;=$V1435,CONCATENATE(", 0x",DEC2HEX(N1453,4)),"")</f>
        <v/>
      </c>
      <c r="O1454" s="9" t="str">
        <f aca="false">IF(O1455&lt;=$V1435,CONCATENATE(", 0x",DEC2HEX(O1453,4)),"")</f>
        <v/>
      </c>
      <c r="P1454" s="9" t="str">
        <f aca="false">IF(P1455&lt;=$V1435,CONCATENATE(", 0x",DEC2HEX(P1453,4)),"")</f>
        <v/>
      </c>
      <c r="Q1454" s="9" t="str">
        <f aca="false">IF(Q1455&lt;=$V1435,CONCATENATE(", 0x",DEC2HEX(Q1453,4)),"")</f>
        <v/>
      </c>
      <c r="R1454" s="9" t="str">
        <f aca="false">IF(R1455&lt;=$V1435,CONCATENATE(", 0x",DEC2HEX(R1453,4)),"")</f>
        <v/>
      </c>
      <c r="S1454" s="9" t="str">
        <f aca="false">IF(S1455&lt;=$V1435,CONCATENATE(", 0x",DEC2HEX(S1453,4)),"")</f>
        <v/>
      </c>
      <c r="T1454" s="9" t="str">
        <f aca="false">IF(T1455&lt;=$V1435,CONCATENATE(", 0x",DEC2HEX(T1453,4)),"")</f>
        <v/>
      </c>
    </row>
    <row collapsed="false" customFormat="false" customHeight="true" hidden="true" ht="14" outlineLevel="0" r="1455">
      <c r="E1455" s="0" t="n">
        <v>1</v>
      </c>
      <c r="F1455" s="0" t="n">
        <v>2</v>
      </c>
      <c r="G1455" s="0" t="n">
        <v>3</v>
      </c>
      <c r="H1455" s="0" t="n">
        <v>4</v>
      </c>
      <c r="I1455" s="0" t="n">
        <v>5</v>
      </c>
      <c r="J1455" s="0" t="n">
        <v>6</v>
      </c>
      <c r="K1455" s="0" t="n">
        <v>7</v>
      </c>
      <c r="L1455" s="0" t="n">
        <v>8</v>
      </c>
      <c r="M1455" s="0" t="n">
        <v>9</v>
      </c>
      <c r="N1455" s="0" t="n">
        <v>10</v>
      </c>
      <c r="O1455" s="0" t="n">
        <v>11</v>
      </c>
      <c r="P1455" s="0" t="n">
        <v>12</v>
      </c>
      <c r="Q1455" s="0" t="n">
        <v>13</v>
      </c>
      <c r="R1455" s="0" t="n">
        <v>14</v>
      </c>
      <c r="S1455" s="0" t="n">
        <v>15</v>
      </c>
      <c r="T1455" s="0" t="n">
        <v>16</v>
      </c>
    </row>
    <row collapsed="false" customFormat="false" customHeight="true" hidden="false" ht="14" outlineLevel="0" r="1457">
      <c r="A1457" s="4" t="n">
        <f aca="false">A1435+1</f>
        <v>98</v>
      </c>
      <c r="D1457" s="5"/>
      <c r="E1457" s="6" t="n">
        <v>1</v>
      </c>
      <c r="F1457" s="6" t="n">
        <f aca="false">2*E1457</f>
        <v>2</v>
      </c>
      <c r="G1457" s="6" t="n">
        <f aca="false">2*F1457</f>
        <v>4</v>
      </c>
      <c r="H1457" s="6" t="n">
        <f aca="false">2*G1457</f>
        <v>8</v>
      </c>
      <c r="I1457" s="6" t="n">
        <f aca="false">2*H1457</f>
        <v>16</v>
      </c>
      <c r="J1457" s="6" t="n">
        <f aca="false">2*I1457</f>
        <v>32</v>
      </c>
      <c r="K1457" s="6" t="n">
        <f aca="false">2*J1457</f>
        <v>64</v>
      </c>
      <c r="L1457" s="6" t="n">
        <f aca="false">2*K1457</f>
        <v>128</v>
      </c>
      <c r="M1457" s="6" t="n">
        <f aca="false">2*L1457</f>
        <v>256</v>
      </c>
      <c r="N1457" s="6" t="n">
        <f aca="false">2*M1457</f>
        <v>512</v>
      </c>
      <c r="O1457" s="6" t="n">
        <f aca="false">2*N1457</f>
        <v>1024</v>
      </c>
      <c r="P1457" s="6" t="n">
        <f aca="false">2*O1457</f>
        <v>2048</v>
      </c>
      <c r="Q1457" s="6" t="n">
        <f aca="false">2*P1457</f>
        <v>4096</v>
      </c>
      <c r="R1457" s="6" t="n">
        <f aca="false">2*Q1457</f>
        <v>8192</v>
      </c>
      <c r="S1457" s="6" t="n">
        <f aca="false">2*R1457</f>
        <v>16384</v>
      </c>
      <c r="T1457" s="6" t="n">
        <f aca="false">2*S1457</f>
        <v>32768</v>
      </c>
      <c r="U1457" s="5"/>
      <c r="V1457" s="1" t="n">
        <f aca="false">INT(LOG(SUMPRODUCT(E1457:T1457,E1474:T1474))/LOG(2) + 1)</f>
        <v>6</v>
      </c>
    </row>
    <row collapsed="false" customFormat="false" customHeight="true" hidden="false" ht="14" outlineLevel="0" r="1458">
      <c r="A1458" s="1" t="str">
        <f aca="false">CHAR(A1457)</f>
        <v>b</v>
      </c>
      <c r="C1458" s="7" t="n">
        <v>1</v>
      </c>
      <c r="D1458" s="5"/>
      <c r="E1458" s="0" t="n">
        <v>1</v>
      </c>
      <c r="F1458" s="0" t="n">
        <v>1</v>
      </c>
      <c r="U1458" s="5"/>
    </row>
    <row collapsed="false" customFormat="false" customHeight="true" hidden="false" ht="14" outlineLevel="0" r="1459">
      <c r="C1459" s="7" t="n">
        <f aca="false">2*C1458</f>
        <v>2</v>
      </c>
      <c r="D1459" s="5"/>
      <c r="E1459" s="0" t="n">
        <v>1</v>
      </c>
      <c r="F1459" s="0" t="n">
        <v>1</v>
      </c>
      <c r="U1459" s="5"/>
    </row>
    <row collapsed="false" customFormat="false" customHeight="true" hidden="false" ht="14" outlineLevel="0" r="1460">
      <c r="C1460" s="7" t="n">
        <f aca="false">2*C1459</f>
        <v>4</v>
      </c>
      <c r="D1460" s="5"/>
      <c r="E1460" s="0" t="n">
        <v>1</v>
      </c>
      <c r="F1460" s="0" t="n">
        <v>1</v>
      </c>
      <c r="G1460" s="0" t="n">
        <v>1</v>
      </c>
      <c r="H1460" s="0" t="n">
        <v>1</v>
      </c>
      <c r="I1460" s="0" t="n">
        <v>1</v>
      </c>
      <c r="U1460" s="5"/>
    </row>
    <row collapsed="false" customFormat="false" customHeight="true" hidden="false" ht="14" outlineLevel="0" r="1461">
      <c r="C1461" s="7" t="n">
        <f aca="false">2*C1460</f>
        <v>8</v>
      </c>
      <c r="D1461" s="5"/>
      <c r="E1461" s="0" t="n">
        <v>1</v>
      </c>
      <c r="F1461" s="0" t="n">
        <v>1</v>
      </c>
      <c r="I1461" s="0" t="n">
        <v>1</v>
      </c>
      <c r="J1461" s="0" t="n">
        <v>1</v>
      </c>
      <c r="U1461" s="5"/>
    </row>
    <row collapsed="false" customFormat="false" customHeight="true" hidden="false" ht="14" outlineLevel="0" r="1462">
      <c r="C1462" s="7" t="n">
        <f aca="false">2*C1461</f>
        <v>16</v>
      </c>
      <c r="D1462" s="5"/>
      <c r="E1462" s="0" t="n">
        <v>1</v>
      </c>
      <c r="F1462" s="0" t="n">
        <v>1</v>
      </c>
      <c r="I1462" s="0" t="n">
        <v>1</v>
      </c>
      <c r="J1462" s="0" t="n">
        <v>1</v>
      </c>
      <c r="U1462" s="5"/>
    </row>
    <row collapsed="false" customFormat="false" customHeight="true" hidden="false" ht="14" outlineLevel="0" r="1463">
      <c r="C1463" s="7" t="n">
        <f aca="false">2*C1462</f>
        <v>32</v>
      </c>
      <c r="D1463" s="5"/>
      <c r="E1463" s="0" t="n">
        <v>1</v>
      </c>
      <c r="F1463" s="0" t="n">
        <v>1</v>
      </c>
      <c r="I1463" s="0" t="n">
        <v>1</v>
      </c>
      <c r="J1463" s="0" t="n">
        <v>1</v>
      </c>
      <c r="U1463" s="5"/>
    </row>
    <row collapsed="false" customFormat="false" customHeight="true" hidden="false" ht="14" outlineLevel="0" r="1464">
      <c r="C1464" s="7" t="n">
        <f aca="false">2*C1463</f>
        <v>64</v>
      </c>
      <c r="D1464" s="5"/>
      <c r="E1464" s="0" t="n">
        <v>1</v>
      </c>
      <c r="F1464" s="0" t="n">
        <v>1</v>
      </c>
      <c r="I1464" s="0" t="n">
        <v>1</v>
      </c>
      <c r="J1464" s="0" t="n">
        <v>1</v>
      </c>
      <c r="U1464" s="5"/>
    </row>
    <row collapsed="false" customFormat="false" customHeight="true" hidden="false" ht="14" outlineLevel="0" r="1465">
      <c r="C1465" s="7" t="n">
        <f aca="false">2*C1464</f>
        <v>128</v>
      </c>
      <c r="D1465" s="5"/>
      <c r="E1465" s="0" t="n">
        <v>1</v>
      </c>
      <c r="F1465" s="0" t="n">
        <v>1</v>
      </c>
      <c r="I1465" s="0" t="n">
        <v>1</v>
      </c>
      <c r="J1465" s="0" t="n">
        <v>1</v>
      </c>
      <c r="U1465" s="5"/>
    </row>
    <row collapsed="false" customFormat="false" customHeight="true" hidden="false" ht="14" outlineLevel="0" r="1466">
      <c r="C1466" s="7" t="n">
        <f aca="false">2*C1465</f>
        <v>256</v>
      </c>
      <c r="D1466" s="5"/>
      <c r="E1466" s="0" t="n">
        <v>1</v>
      </c>
      <c r="F1466" s="0" t="n">
        <v>1</v>
      </c>
      <c r="G1466" s="0" t="n">
        <v>1</v>
      </c>
      <c r="H1466" s="0" t="n">
        <v>1</v>
      </c>
      <c r="I1466" s="0" t="n">
        <v>1</v>
      </c>
      <c r="U1466" s="5"/>
    </row>
    <row collapsed="false" customFormat="false" customHeight="true" hidden="false" ht="14" outlineLevel="0" r="1467">
      <c r="C1467" s="7" t="n">
        <f aca="false">2*C1466</f>
        <v>512</v>
      </c>
      <c r="D1467" s="5"/>
      <c r="U1467" s="5"/>
    </row>
    <row collapsed="false" customFormat="false" customHeight="true" hidden="false" ht="14" outlineLevel="0" r="1468">
      <c r="C1468" s="7" t="n">
        <f aca="false">2*C1467</f>
        <v>1024</v>
      </c>
      <c r="D1468" s="5"/>
      <c r="U1468" s="5"/>
    </row>
    <row collapsed="false" customFormat="false" customHeight="true" hidden="false" ht="14" outlineLevel="0" r="1469">
      <c r="C1469" s="7" t="n">
        <f aca="false">2*C1468</f>
        <v>2048</v>
      </c>
      <c r="D1469" s="5"/>
      <c r="U1469" s="5"/>
    </row>
    <row collapsed="false" customFormat="false" customHeight="true" hidden="false" ht="14" outlineLevel="0" r="1470">
      <c r="C1470" s="7" t="n">
        <f aca="false">2*C1469</f>
        <v>4096</v>
      </c>
      <c r="D1470" s="5"/>
      <c r="U1470" s="5"/>
    </row>
    <row collapsed="false" customFormat="false" customHeight="true" hidden="false" ht="14" outlineLevel="0" r="1471">
      <c r="C1471" s="7" t="n">
        <f aca="false">2*C1470</f>
        <v>8192</v>
      </c>
      <c r="D1471" s="5"/>
      <c r="U1471" s="5"/>
    </row>
    <row collapsed="false" customFormat="false" customHeight="true" hidden="false" ht="14" outlineLevel="0" r="1472">
      <c r="C1472" s="7" t="n">
        <f aca="false">2*C1471</f>
        <v>16384</v>
      </c>
      <c r="D1472" s="5"/>
      <c r="U1472" s="5"/>
    </row>
    <row collapsed="false" customFormat="false" customHeight="true" hidden="false" ht="15" outlineLevel="0" r="1473">
      <c r="C1473" s="7" t="n">
        <f aca="false">2*C1472</f>
        <v>32768</v>
      </c>
      <c r="D1473" s="5"/>
      <c r="U1473" s="5"/>
    </row>
    <row collapsed="false" customFormat="false" customHeight="true" hidden="false" ht="14" outlineLevel="0" r="1474">
      <c r="D1474" s="5"/>
      <c r="E1474" s="8" t="n">
        <f aca="false">IF(E1475=0,0,1)</f>
        <v>1</v>
      </c>
      <c r="F1474" s="8" t="n">
        <f aca="false">IF(F1475=0,0,1)</f>
        <v>1</v>
      </c>
      <c r="G1474" s="8" t="n">
        <f aca="false">IF(G1475=0,0,1)</f>
        <v>1</v>
      </c>
      <c r="H1474" s="8" t="n">
        <f aca="false">IF(H1475=0,0,1)</f>
        <v>1</v>
      </c>
      <c r="I1474" s="8" t="n">
        <f aca="false">IF(I1475=0,0,1)</f>
        <v>1</v>
      </c>
      <c r="J1474" s="8" t="n">
        <f aca="false">IF(J1475=0,0,1)</f>
        <v>1</v>
      </c>
      <c r="K1474" s="8" t="n">
        <f aca="false">IF(K1475=0,0,1)</f>
        <v>0</v>
      </c>
      <c r="L1474" s="8" t="n">
        <f aca="false">IF(L1475=0,0,1)</f>
        <v>0</v>
      </c>
      <c r="M1474" s="8" t="n">
        <f aca="false">IF(M1475=0,0,1)</f>
        <v>0</v>
      </c>
      <c r="N1474" s="8" t="n">
        <f aca="false">IF(N1475=0,0,1)</f>
        <v>0</v>
      </c>
      <c r="O1474" s="8" t="n">
        <f aca="false">IF(O1475=0,0,1)</f>
        <v>0</v>
      </c>
      <c r="P1474" s="8" t="n">
        <f aca="false">IF(P1475=0,0,1)</f>
        <v>0</v>
      </c>
      <c r="Q1474" s="8" t="n">
        <f aca="false">IF(Q1475=0,0,1)</f>
        <v>0</v>
      </c>
      <c r="R1474" s="8" t="n">
        <f aca="false">IF(R1475=0,0,1)</f>
        <v>0</v>
      </c>
      <c r="S1474" s="8" t="n">
        <f aca="false">IF(S1475=0,0,1)</f>
        <v>0</v>
      </c>
      <c r="T1474" s="8" t="n">
        <f aca="false">IF(T1475=0,0,1)</f>
        <v>0</v>
      </c>
      <c r="U1474" s="5"/>
    </row>
    <row collapsed="false" customFormat="false" customHeight="true" hidden="false" ht="14" outlineLevel="0" r="1475">
      <c r="E1475" s="9" t="n">
        <f aca="false">SUMPRODUCT($C$6:$C$21,E1458:E1473)</f>
        <v>511</v>
      </c>
      <c r="F1475" s="9" t="n">
        <f aca="false">SUMPRODUCT($C$6:$C$21,F1458:F1473)</f>
        <v>511</v>
      </c>
      <c r="G1475" s="9" t="n">
        <f aca="false">SUMPRODUCT($C$6:$C$21,G1458:G1473)</f>
        <v>260</v>
      </c>
      <c r="H1475" s="9" t="n">
        <f aca="false">SUMPRODUCT($C$6:$C$21,H1458:H1473)</f>
        <v>260</v>
      </c>
      <c r="I1475" s="9" t="n">
        <f aca="false">SUMPRODUCT($C$6:$C$21,I1458:I1473)</f>
        <v>508</v>
      </c>
      <c r="J1475" s="9" t="n">
        <f aca="false">SUMPRODUCT($C$6:$C$21,J1458:J1473)</f>
        <v>248</v>
      </c>
      <c r="K1475" s="9" t="n">
        <f aca="false">SUMPRODUCT($C$6:$C$21,K1458:K1473)</f>
        <v>0</v>
      </c>
      <c r="L1475" s="9" t="n">
        <f aca="false">SUMPRODUCT($C$6:$C$21,L1458:L1473)</f>
        <v>0</v>
      </c>
      <c r="M1475" s="9" t="n">
        <f aca="false">SUMPRODUCT($C$6:$C$21,M1458:M1473)</f>
        <v>0</v>
      </c>
      <c r="N1475" s="9" t="n">
        <f aca="false">SUMPRODUCT($C$6:$C$21,N1458:N1473)</f>
        <v>0</v>
      </c>
      <c r="O1475" s="9" t="n">
        <f aca="false">SUMPRODUCT($C$6:$C$21,O1458:O1473)</f>
        <v>0</v>
      </c>
      <c r="P1475" s="9" t="n">
        <f aca="false">SUMPRODUCT($C$6:$C$21,P1458:P1473)</f>
        <v>0</v>
      </c>
      <c r="Q1475" s="9" t="n">
        <f aca="false">SUMPRODUCT($C$6:$C$21,Q1458:Q1473)</f>
        <v>0</v>
      </c>
      <c r="R1475" s="9" t="n">
        <f aca="false">SUMPRODUCT($C$6:$C$21,R1458:R1473)</f>
        <v>0</v>
      </c>
      <c r="S1475" s="9" t="n">
        <f aca="false">SUMPRODUCT($C$6:$C$21,S1458:S1473)</f>
        <v>0</v>
      </c>
      <c r="T1475" s="9" t="n">
        <f aca="false">SUMPRODUCT($C$6:$C$21,T1458:T1473)</f>
        <v>0</v>
      </c>
      <c r="U1475" s="10"/>
    </row>
    <row collapsed="false" customFormat="false" customHeight="true" hidden="false" ht="14" outlineLevel="0" r="1476">
      <c r="E1476" s="9" t="str">
        <f aca="false">IF(E1477&lt;=$V1457,CONCATENATE(", 0x",DEC2HEX(E1475,4)),"")</f>
        <v>, 0x01FF</v>
      </c>
      <c r="F1476" s="9" t="str">
        <f aca="false">IF(F1477&lt;=$V1457,CONCATENATE(", 0x",DEC2HEX(F1475,4)),"")</f>
        <v>, 0x01FF</v>
      </c>
      <c r="G1476" s="9" t="str">
        <f aca="false">IF(G1477&lt;=$V1457,CONCATENATE(", 0x",DEC2HEX(G1475,4)),"")</f>
        <v>, 0x0104</v>
      </c>
      <c r="H1476" s="9" t="str">
        <f aca="false">IF(H1477&lt;=$V1457,CONCATENATE(", 0x",DEC2HEX(H1475,4)),"")</f>
        <v>, 0x0104</v>
      </c>
      <c r="I1476" s="9" t="str">
        <f aca="false">IF(I1477&lt;=$V1457,CONCATENATE(", 0x",DEC2HEX(I1475,4)),"")</f>
        <v>, 0x01FC</v>
      </c>
      <c r="J1476" s="9" t="str">
        <f aca="false">IF(J1477&lt;=$V1457,CONCATENATE(", 0x",DEC2HEX(J1475,4)),"")</f>
        <v>, 0x00F8</v>
      </c>
      <c r="K1476" s="9" t="str">
        <f aca="false">IF(K1477&lt;=$V1457,CONCATENATE(", 0x",DEC2HEX(K1475,4)),"")</f>
        <v/>
      </c>
      <c r="L1476" s="9" t="str">
        <f aca="false">IF(L1477&lt;=$V1457,CONCATENATE(", 0x",DEC2HEX(L1475,4)),"")</f>
        <v/>
      </c>
      <c r="M1476" s="9" t="str">
        <f aca="false">IF(M1477&lt;=$V1457,CONCATENATE(", 0x",DEC2HEX(M1475,4)),"")</f>
        <v/>
      </c>
      <c r="N1476" s="9" t="str">
        <f aca="false">IF(N1477&lt;=$V1457,CONCATENATE(", 0x",DEC2HEX(N1475,4)),"")</f>
        <v/>
      </c>
      <c r="O1476" s="9" t="str">
        <f aca="false">IF(O1477&lt;=$V1457,CONCATENATE(", 0x",DEC2HEX(O1475,4)),"")</f>
        <v/>
      </c>
      <c r="P1476" s="9" t="str">
        <f aca="false">IF(P1477&lt;=$V1457,CONCATENATE(", 0x",DEC2HEX(P1475,4)),"")</f>
        <v/>
      </c>
      <c r="Q1476" s="9" t="str">
        <f aca="false">IF(Q1477&lt;=$V1457,CONCATENATE(", 0x",DEC2HEX(Q1475,4)),"")</f>
        <v/>
      </c>
      <c r="R1476" s="9" t="str">
        <f aca="false">IF(R1477&lt;=$V1457,CONCATENATE(", 0x",DEC2HEX(R1475,4)),"")</f>
        <v/>
      </c>
      <c r="S1476" s="9" t="str">
        <f aca="false">IF(S1477&lt;=$V1457,CONCATENATE(", 0x",DEC2HEX(S1475,4)),"")</f>
        <v/>
      </c>
      <c r="T1476" s="9" t="str">
        <f aca="false">IF(T1477&lt;=$V1457,CONCATENATE(", 0x",DEC2HEX(T1475,4)),"")</f>
        <v/>
      </c>
    </row>
    <row collapsed="false" customFormat="false" customHeight="true" hidden="false" ht="14" outlineLevel="0" r="1477">
      <c r="E1477" s="0" t="n">
        <v>1</v>
      </c>
      <c r="F1477" s="0" t="n">
        <v>2</v>
      </c>
      <c r="G1477" s="0" t="n">
        <v>3</v>
      </c>
      <c r="H1477" s="0" t="n">
        <v>4</v>
      </c>
      <c r="I1477" s="0" t="n">
        <v>5</v>
      </c>
      <c r="J1477" s="0" t="n">
        <v>6</v>
      </c>
      <c r="K1477" s="0" t="n">
        <v>7</v>
      </c>
      <c r="L1477" s="0" t="n">
        <v>8</v>
      </c>
      <c r="M1477" s="0" t="n">
        <v>9</v>
      </c>
      <c r="N1477" s="0" t="n">
        <v>10</v>
      </c>
      <c r="O1477" s="0" t="n">
        <v>11</v>
      </c>
      <c r="P1477" s="0" t="n">
        <v>12</v>
      </c>
      <c r="Q1477" s="0" t="n">
        <v>13</v>
      </c>
      <c r="R1477" s="0" t="n">
        <v>14</v>
      </c>
      <c r="S1477" s="0" t="n">
        <v>15</v>
      </c>
      <c r="T1477" s="0" t="n">
        <v>16</v>
      </c>
    </row>
    <row collapsed="false" customFormat="false" customHeight="true" hidden="false" ht="14" outlineLevel="0" r="1479">
      <c r="A1479" s="4" t="n">
        <f aca="false">A1457+1</f>
        <v>99</v>
      </c>
      <c r="D1479" s="5"/>
      <c r="E1479" s="6" t="n">
        <v>1</v>
      </c>
      <c r="F1479" s="6" t="n">
        <f aca="false">2*E1479</f>
        <v>2</v>
      </c>
      <c r="G1479" s="6" t="n">
        <f aca="false">2*F1479</f>
        <v>4</v>
      </c>
      <c r="H1479" s="6" t="n">
        <f aca="false">2*G1479</f>
        <v>8</v>
      </c>
      <c r="I1479" s="6" t="n">
        <f aca="false">2*H1479</f>
        <v>16</v>
      </c>
      <c r="J1479" s="6" t="n">
        <f aca="false">2*I1479</f>
        <v>32</v>
      </c>
      <c r="K1479" s="6" t="n">
        <f aca="false">2*J1479</f>
        <v>64</v>
      </c>
      <c r="L1479" s="6" t="n">
        <f aca="false">2*K1479</f>
        <v>128</v>
      </c>
      <c r="M1479" s="6" t="n">
        <f aca="false">2*L1479</f>
        <v>256</v>
      </c>
      <c r="N1479" s="6" t="n">
        <f aca="false">2*M1479</f>
        <v>512</v>
      </c>
      <c r="O1479" s="6" t="n">
        <f aca="false">2*N1479</f>
        <v>1024</v>
      </c>
      <c r="P1479" s="6" t="n">
        <f aca="false">2*O1479</f>
        <v>2048</v>
      </c>
      <c r="Q1479" s="6" t="n">
        <f aca="false">2*P1479</f>
        <v>4096</v>
      </c>
      <c r="R1479" s="6" t="n">
        <f aca="false">2*Q1479</f>
        <v>8192</v>
      </c>
      <c r="S1479" s="6" t="n">
        <f aca="false">2*R1479</f>
        <v>16384</v>
      </c>
      <c r="T1479" s="6" t="n">
        <f aca="false">2*S1479</f>
        <v>32768</v>
      </c>
      <c r="U1479" s="5"/>
      <c r="V1479" s="1" t="n">
        <f aca="false">INT(LOG(SUMPRODUCT(E1479:T1479,E1496:T1496))/LOG(2) + 1)</f>
        <v>5</v>
      </c>
    </row>
    <row collapsed="false" customFormat="false" customHeight="true" hidden="false" ht="14" outlineLevel="0" r="1480">
      <c r="A1480" s="1" t="str">
        <f aca="false">CHAR(A1479)</f>
        <v>c</v>
      </c>
      <c r="C1480" s="7" t="n">
        <v>1</v>
      </c>
      <c r="D1480" s="5"/>
      <c r="U1480" s="5"/>
    </row>
    <row collapsed="false" customFormat="false" customHeight="true" hidden="false" ht="14" outlineLevel="0" r="1481">
      <c r="C1481" s="7" t="n">
        <f aca="false">2*C1480</f>
        <v>2</v>
      </c>
      <c r="D1481" s="5"/>
      <c r="U1481" s="5"/>
    </row>
    <row collapsed="false" customFormat="false" customHeight="true" hidden="false" ht="14" outlineLevel="0" r="1482">
      <c r="C1482" s="7" t="n">
        <f aca="false">2*C1481</f>
        <v>4</v>
      </c>
      <c r="D1482" s="5"/>
      <c r="F1482" s="0" t="n">
        <v>1</v>
      </c>
      <c r="G1482" s="0" t="n">
        <v>1</v>
      </c>
      <c r="H1482" s="0" t="n">
        <v>1</v>
      </c>
      <c r="U1482" s="5"/>
    </row>
    <row collapsed="false" customFormat="false" customHeight="true" hidden="false" ht="14" outlineLevel="0" r="1483">
      <c r="C1483" s="7" t="n">
        <f aca="false">2*C1482</f>
        <v>8</v>
      </c>
      <c r="D1483" s="5"/>
      <c r="E1483" s="0" t="n">
        <v>1</v>
      </c>
      <c r="F1483" s="0" t="n">
        <v>1</v>
      </c>
      <c r="I1483" s="0" t="n">
        <v>1</v>
      </c>
      <c r="U1483" s="5"/>
    </row>
    <row collapsed="false" customFormat="false" customHeight="true" hidden="false" ht="14" outlineLevel="0" r="1484">
      <c r="C1484" s="7" t="n">
        <f aca="false">2*C1483</f>
        <v>16</v>
      </c>
      <c r="D1484" s="5"/>
      <c r="E1484" s="0" t="n">
        <v>1</v>
      </c>
      <c r="F1484" s="0" t="n">
        <v>1</v>
      </c>
      <c r="U1484" s="5"/>
    </row>
    <row collapsed="false" customFormat="false" customHeight="true" hidden="false" ht="14" outlineLevel="0" r="1485">
      <c r="C1485" s="7" t="n">
        <f aca="false">2*C1484</f>
        <v>32</v>
      </c>
      <c r="D1485" s="5"/>
      <c r="E1485" s="0" t="n">
        <v>1</v>
      </c>
      <c r="F1485" s="0" t="n">
        <v>1</v>
      </c>
      <c r="U1485" s="5"/>
    </row>
    <row collapsed="false" customFormat="false" customHeight="true" hidden="false" ht="14" outlineLevel="0" r="1486">
      <c r="C1486" s="7" t="n">
        <f aca="false">2*C1485</f>
        <v>64</v>
      </c>
      <c r="D1486" s="5"/>
      <c r="E1486" s="0" t="n">
        <v>1</v>
      </c>
      <c r="F1486" s="0" t="n">
        <v>1</v>
      </c>
      <c r="U1486" s="5"/>
    </row>
    <row collapsed="false" customFormat="false" customHeight="true" hidden="false" ht="14" outlineLevel="0" r="1487">
      <c r="C1487" s="7" t="n">
        <f aca="false">2*C1486</f>
        <v>128</v>
      </c>
      <c r="D1487" s="5"/>
      <c r="E1487" s="0" t="n">
        <v>1</v>
      </c>
      <c r="F1487" s="0" t="n">
        <v>1</v>
      </c>
      <c r="I1487" s="0" t="n">
        <v>1</v>
      </c>
      <c r="U1487" s="5"/>
    </row>
    <row collapsed="false" customFormat="false" customHeight="true" hidden="false" ht="14" outlineLevel="0" r="1488">
      <c r="C1488" s="7" t="n">
        <f aca="false">2*C1487</f>
        <v>256</v>
      </c>
      <c r="D1488" s="5"/>
      <c r="F1488" s="0" t="n">
        <v>1</v>
      </c>
      <c r="G1488" s="0" t="n">
        <v>1</v>
      </c>
      <c r="H1488" s="0" t="n">
        <v>1</v>
      </c>
      <c r="U1488" s="5"/>
    </row>
    <row collapsed="false" customFormat="false" customHeight="true" hidden="false" ht="14" outlineLevel="0" r="1489">
      <c r="C1489" s="7" t="n">
        <f aca="false">2*C1488</f>
        <v>512</v>
      </c>
      <c r="D1489" s="5"/>
      <c r="U1489" s="5"/>
    </row>
    <row collapsed="false" customFormat="false" customHeight="true" hidden="false" ht="14" outlineLevel="0" r="1490">
      <c r="C1490" s="7" t="n">
        <f aca="false">2*C1489</f>
        <v>1024</v>
      </c>
      <c r="D1490" s="5"/>
      <c r="U1490" s="5"/>
    </row>
    <row collapsed="false" customFormat="false" customHeight="true" hidden="false" ht="14" outlineLevel="0" r="1491">
      <c r="C1491" s="7" t="n">
        <f aca="false">2*C1490</f>
        <v>2048</v>
      </c>
      <c r="D1491" s="5"/>
      <c r="U1491" s="5"/>
    </row>
    <row collapsed="false" customFormat="false" customHeight="true" hidden="false" ht="14" outlineLevel="0" r="1492">
      <c r="C1492" s="7" t="n">
        <f aca="false">2*C1491</f>
        <v>4096</v>
      </c>
      <c r="D1492" s="5"/>
      <c r="U1492" s="5"/>
    </row>
    <row collapsed="false" customFormat="false" customHeight="true" hidden="false" ht="14" outlineLevel="0" r="1493">
      <c r="C1493" s="7" t="n">
        <f aca="false">2*C1492</f>
        <v>8192</v>
      </c>
      <c r="D1493" s="5"/>
      <c r="U1493" s="5"/>
    </row>
    <row collapsed="false" customFormat="false" customHeight="true" hidden="false" ht="14" outlineLevel="0" r="1494">
      <c r="C1494" s="7" t="n">
        <f aca="false">2*C1493</f>
        <v>16384</v>
      </c>
      <c r="D1494" s="5"/>
      <c r="U1494" s="5"/>
    </row>
    <row collapsed="false" customFormat="false" customHeight="true" hidden="false" ht="14" outlineLevel="0" r="1495">
      <c r="C1495" s="7" t="n">
        <f aca="false">2*C1494</f>
        <v>32768</v>
      </c>
      <c r="D1495" s="5"/>
      <c r="U1495" s="5"/>
    </row>
    <row collapsed="false" customFormat="false" customHeight="true" hidden="false" ht="14" outlineLevel="0" r="1496">
      <c r="D1496" s="5"/>
      <c r="E1496" s="8" t="n">
        <f aca="false">IF(E1497=0,0,1)</f>
        <v>1</v>
      </c>
      <c r="F1496" s="8" t="n">
        <f aca="false">IF(F1497=0,0,1)</f>
        <v>1</v>
      </c>
      <c r="G1496" s="8" t="n">
        <f aca="false">IF(G1497=0,0,1)</f>
        <v>1</v>
      </c>
      <c r="H1496" s="8" t="n">
        <f aca="false">IF(H1497=0,0,1)</f>
        <v>1</v>
      </c>
      <c r="I1496" s="8" t="n">
        <f aca="false">IF(I1497=0,0,1)</f>
        <v>1</v>
      </c>
      <c r="J1496" s="8" t="n">
        <f aca="false">IF(J1497=0,0,1)</f>
        <v>0</v>
      </c>
      <c r="K1496" s="8" t="n">
        <f aca="false">IF(K1497=0,0,1)</f>
        <v>0</v>
      </c>
      <c r="L1496" s="8" t="n">
        <f aca="false">IF(L1497=0,0,1)</f>
        <v>0</v>
      </c>
      <c r="M1496" s="8" t="n">
        <f aca="false">IF(M1497=0,0,1)</f>
        <v>0</v>
      </c>
      <c r="N1496" s="8" t="n">
        <f aca="false">IF(N1497=0,0,1)</f>
        <v>0</v>
      </c>
      <c r="O1496" s="8" t="n">
        <f aca="false">IF(O1497=0,0,1)</f>
        <v>0</v>
      </c>
      <c r="P1496" s="8" t="n">
        <f aca="false">IF(P1497=0,0,1)</f>
        <v>0</v>
      </c>
      <c r="Q1496" s="8" t="n">
        <f aca="false">IF(Q1497=0,0,1)</f>
        <v>0</v>
      </c>
      <c r="R1496" s="8" t="n">
        <f aca="false">IF(R1497=0,0,1)</f>
        <v>0</v>
      </c>
      <c r="S1496" s="8" t="n">
        <f aca="false">IF(S1497=0,0,1)</f>
        <v>0</v>
      </c>
      <c r="T1496" s="8" t="n">
        <f aca="false">IF(T1497=0,0,1)</f>
        <v>0</v>
      </c>
      <c r="U1496" s="5"/>
    </row>
    <row collapsed="false" customFormat="false" customHeight="true" hidden="true" ht="32" outlineLevel="0" r="1497">
      <c r="D1497" s="5"/>
      <c r="E1497" s="9" t="n">
        <f aca="false">SUMPRODUCT($C$6:$C$21,E1480:E1495)</f>
        <v>248</v>
      </c>
      <c r="F1497" s="9" t="n">
        <f aca="false">SUMPRODUCT($C$6:$C$21,F1480:F1495)</f>
        <v>508</v>
      </c>
      <c r="G1497" s="9" t="n">
        <f aca="false">SUMPRODUCT($C$6:$C$21,G1480:G1495)</f>
        <v>260</v>
      </c>
      <c r="H1497" s="9" t="n">
        <f aca="false">SUMPRODUCT($C$6:$C$21,H1480:H1495)</f>
        <v>260</v>
      </c>
      <c r="I1497" s="9" t="n">
        <f aca="false">SUMPRODUCT($C$6:$C$21,I1480:I1495)</f>
        <v>136</v>
      </c>
      <c r="J1497" s="9" t="n">
        <f aca="false">SUMPRODUCT($C$6:$C$21,J1480:J1495)</f>
        <v>0</v>
      </c>
      <c r="K1497" s="9" t="n">
        <f aca="false">SUMPRODUCT($C$6:$C$21,K1480:K1495)</f>
        <v>0</v>
      </c>
      <c r="L1497" s="9" t="n">
        <f aca="false">SUMPRODUCT($C$6:$C$21,L1480:L1495)</f>
        <v>0</v>
      </c>
      <c r="M1497" s="9" t="n">
        <f aca="false">SUMPRODUCT($C$6:$C$21,M1480:M1495)</f>
        <v>0</v>
      </c>
      <c r="N1497" s="9" t="n">
        <f aca="false">SUMPRODUCT($C$6:$C$21,N1480:N1495)</f>
        <v>0</v>
      </c>
      <c r="O1497" s="9" t="n">
        <f aca="false">SUMPRODUCT($C$6:$C$21,O1480:O1495)</f>
        <v>0</v>
      </c>
      <c r="P1497" s="9" t="n">
        <f aca="false">SUMPRODUCT($C$6:$C$21,P1480:P1495)</f>
        <v>0</v>
      </c>
      <c r="Q1497" s="9" t="n">
        <f aca="false">SUMPRODUCT($C$6:$C$21,Q1480:Q1495)</f>
        <v>0</v>
      </c>
      <c r="R1497" s="9" t="n">
        <f aca="false">SUMPRODUCT($C$6:$C$21,R1480:R1495)</f>
        <v>0</v>
      </c>
      <c r="S1497" s="9" t="n">
        <f aca="false">SUMPRODUCT($C$6:$C$21,S1480:S1495)</f>
        <v>0</v>
      </c>
      <c r="T1497" s="9" t="n">
        <f aca="false">SUMPRODUCT($C$6:$C$21,T1480:T1495)</f>
        <v>0</v>
      </c>
      <c r="U1497" s="5"/>
    </row>
    <row collapsed="false" customFormat="false" customHeight="true" hidden="true" ht="38" outlineLevel="0" r="1498">
      <c r="D1498" s="5"/>
      <c r="E1498" s="9" t="str">
        <f aca="false">IF(E1499&lt;=$V1479,CONCATENATE(", 0x",DEC2HEX(E1497,4)),"")</f>
        <v>, 0x00F8</v>
      </c>
      <c r="F1498" s="9" t="str">
        <f aca="false">IF(F1499&lt;=$V1479,CONCATENATE(", 0x",DEC2HEX(F1497,4)),"")</f>
        <v>, 0x01FC</v>
      </c>
      <c r="G1498" s="9" t="str">
        <f aca="false">IF(G1499&lt;=$V1479,CONCATENATE(", 0x",DEC2HEX(G1497,4)),"")</f>
        <v>, 0x0104</v>
      </c>
      <c r="H1498" s="9" t="str">
        <f aca="false">IF(H1499&lt;=$V1479,CONCATENATE(", 0x",DEC2HEX(H1497,4)),"")</f>
        <v>, 0x0104</v>
      </c>
      <c r="I1498" s="9" t="str">
        <f aca="false">IF(I1499&lt;=$V1479,CONCATENATE(", 0x",DEC2HEX(I1497,4)),"")</f>
        <v>, 0x0088</v>
      </c>
      <c r="J1498" s="9" t="str">
        <f aca="false">IF(J1499&lt;=$V1479,CONCATENATE(", 0x",DEC2HEX(J1497,4)),"")</f>
        <v/>
      </c>
      <c r="K1498" s="9" t="str">
        <f aca="false">IF(K1499&lt;=$V1479,CONCATENATE(", 0x",DEC2HEX(K1497,4)),"")</f>
        <v/>
      </c>
      <c r="L1498" s="9" t="str">
        <f aca="false">IF(L1499&lt;=$V1479,CONCATENATE(", 0x",DEC2HEX(L1497,4)),"")</f>
        <v/>
      </c>
      <c r="M1498" s="9" t="str">
        <f aca="false">IF(M1499&lt;=$V1479,CONCATENATE(", 0x",DEC2HEX(M1497,4)),"")</f>
        <v/>
      </c>
      <c r="N1498" s="9" t="str">
        <f aca="false">IF(N1499&lt;=$V1479,CONCATENATE(", 0x",DEC2HEX(N1497,4)),"")</f>
        <v/>
      </c>
      <c r="O1498" s="9" t="str">
        <f aca="false">IF(O1499&lt;=$V1479,CONCATENATE(", 0x",DEC2HEX(O1497,4)),"")</f>
        <v/>
      </c>
      <c r="P1498" s="9" t="str">
        <f aca="false">IF(P1499&lt;=$V1479,CONCATENATE(", 0x",DEC2HEX(P1497,4)),"")</f>
        <v/>
      </c>
      <c r="Q1498" s="9" t="str">
        <f aca="false">IF(Q1499&lt;=$V1479,CONCATENATE(", 0x",DEC2HEX(Q1497,4)),"")</f>
        <v/>
      </c>
      <c r="R1498" s="9" t="str">
        <f aca="false">IF(R1499&lt;=$V1479,CONCATENATE(", 0x",DEC2HEX(R1497,4)),"")</f>
        <v/>
      </c>
      <c r="S1498" s="9" t="str">
        <f aca="false">IF(S1499&lt;=$V1479,CONCATENATE(", 0x",DEC2HEX(S1497,4)),"")</f>
        <v/>
      </c>
      <c r="T1498" s="9" t="str">
        <f aca="false">IF(T1499&lt;=$V1479,CONCATENATE(", 0x",DEC2HEX(T1497,4)),"")</f>
        <v/>
      </c>
      <c r="U1498" s="5"/>
    </row>
    <row collapsed="false" customFormat="false" customHeight="true" hidden="true" ht="14" outlineLevel="0" r="1499">
      <c r="D1499" s="5"/>
      <c r="E1499" s="0" t="n">
        <v>1</v>
      </c>
      <c r="F1499" s="0" t="n">
        <v>2</v>
      </c>
      <c r="G1499" s="0" t="n">
        <v>3</v>
      </c>
      <c r="H1499" s="0" t="n">
        <v>4</v>
      </c>
      <c r="I1499" s="0" t="n">
        <v>5</v>
      </c>
      <c r="J1499" s="0" t="n">
        <v>6</v>
      </c>
      <c r="K1499" s="0" t="n">
        <v>7</v>
      </c>
      <c r="L1499" s="0" t="n">
        <v>8</v>
      </c>
      <c r="M1499" s="0" t="n">
        <v>9</v>
      </c>
      <c r="N1499" s="0" t="n">
        <v>10</v>
      </c>
      <c r="O1499" s="0" t="n">
        <v>11</v>
      </c>
      <c r="P1499" s="0" t="n">
        <v>12</v>
      </c>
      <c r="Q1499" s="0" t="n">
        <v>13</v>
      </c>
      <c r="R1499" s="0" t="n">
        <v>14</v>
      </c>
      <c r="S1499" s="0" t="n">
        <v>15</v>
      </c>
      <c r="T1499" s="0" t="n">
        <v>16</v>
      </c>
      <c r="U1499" s="5"/>
    </row>
    <row collapsed="false" customFormat="false" customHeight="true" hidden="false" ht="14" outlineLevel="0" r="1500">
      <c r="D1500" s="5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5"/>
    </row>
    <row collapsed="false" customFormat="false" customHeight="true" hidden="false" ht="15" outlineLevel="0" r="1502">
      <c r="A1502" s="4" t="n">
        <v>100</v>
      </c>
      <c r="D1502" s="5"/>
      <c r="E1502" s="6" t="n">
        <v>1</v>
      </c>
      <c r="F1502" s="6" t="n">
        <f aca="false">2*E1502</f>
        <v>2</v>
      </c>
      <c r="G1502" s="6" t="n">
        <f aca="false">2*F1502</f>
        <v>4</v>
      </c>
      <c r="H1502" s="6" t="n">
        <f aca="false">2*G1502</f>
        <v>8</v>
      </c>
      <c r="I1502" s="6" t="n">
        <f aca="false">2*H1502</f>
        <v>16</v>
      </c>
      <c r="J1502" s="6" t="n">
        <f aca="false">2*I1502</f>
        <v>32</v>
      </c>
      <c r="K1502" s="6" t="n">
        <f aca="false">2*J1502</f>
        <v>64</v>
      </c>
      <c r="L1502" s="6" t="n">
        <f aca="false">2*K1502</f>
        <v>128</v>
      </c>
      <c r="M1502" s="6" t="n">
        <f aca="false">2*L1502</f>
        <v>256</v>
      </c>
      <c r="N1502" s="6" t="n">
        <f aca="false">2*M1502</f>
        <v>512</v>
      </c>
      <c r="O1502" s="6" t="n">
        <f aca="false">2*N1502</f>
        <v>1024</v>
      </c>
      <c r="P1502" s="6" t="n">
        <f aca="false">2*O1502</f>
        <v>2048</v>
      </c>
      <c r="Q1502" s="6" t="n">
        <f aca="false">2*P1502</f>
        <v>4096</v>
      </c>
      <c r="R1502" s="6" t="n">
        <f aca="false">2*Q1502</f>
        <v>8192</v>
      </c>
      <c r="S1502" s="6" t="n">
        <f aca="false">2*R1502</f>
        <v>16384</v>
      </c>
      <c r="T1502" s="6" t="n">
        <f aca="false">2*S1502</f>
        <v>32768</v>
      </c>
      <c r="U1502" s="5"/>
      <c r="V1502" s="1" t="n">
        <f aca="false">INT(LOG(SUMPRODUCT(E1502:T1502,E1519:T1519))/LOG(2) + 1)</f>
        <v>6</v>
      </c>
    </row>
    <row collapsed="false" customFormat="false" customHeight="true" hidden="false" ht="14" outlineLevel="0" r="1503">
      <c r="A1503" s="1" t="str">
        <f aca="false">CHAR(A1502)</f>
        <v>d</v>
      </c>
      <c r="C1503" s="7" t="n">
        <v>1</v>
      </c>
      <c r="D1503" s="5"/>
      <c r="I1503" s="0" t="n">
        <v>1</v>
      </c>
      <c r="J1503" s="0" t="n">
        <v>1</v>
      </c>
      <c r="U1503" s="5"/>
    </row>
    <row collapsed="false" customFormat="false" customHeight="true" hidden="false" ht="14" outlineLevel="0" r="1504">
      <c r="C1504" s="7" t="n">
        <f aca="false">2*C1503</f>
        <v>2</v>
      </c>
      <c r="D1504" s="5"/>
      <c r="I1504" s="0" t="n">
        <v>1</v>
      </c>
      <c r="J1504" s="0" t="n">
        <v>1</v>
      </c>
      <c r="U1504" s="5"/>
    </row>
    <row collapsed="false" customFormat="false" customHeight="true" hidden="false" ht="14" outlineLevel="0" r="1505">
      <c r="C1505" s="7" t="n">
        <f aca="false">2*C1504</f>
        <v>4</v>
      </c>
      <c r="D1505" s="5"/>
      <c r="F1505" s="0" t="n">
        <v>1</v>
      </c>
      <c r="G1505" s="0" t="n">
        <v>1</v>
      </c>
      <c r="H1505" s="0" t="n">
        <v>1</v>
      </c>
      <c r="I1505" s="0" t="n">
        <v>1</v>
      </c>
      <c r="J1505" s="0" t="n">
        <v>1</v>
      </c>
      <c r="U1505" s="5"/>
    </row>
    <row collapsed="false" customFormat="false" customHeight="true" hidden="false" ht="14" outlineLevel="0" r="1506">
      <c r="C1506" s="7" t="n">
        <f aca="false">2*C1505</f>
        <v>8</v>
      </c>
      <c r="D1506" s="5"/>
      <c r="E1506" s="0" t="n">
        <v>1</v>
      </c>
      <c r="F1506" s="0" t="n">
        <v>1</v>
      </c>
      <c r="I1506" s="0" t="n">
        <v>1</v>
      </c>
      <c r="J1506" s="0" t="n">
        <v>1</v>
      </c>
      <c r="U1506" s="5"/>
    </row>
    <row collapsed="false" customFormat="false" customHeight="true" hidden="false" ht="14" outlineLevel="0" r="1507">
      <c r="C1507" s="7" t="n">
        <f aca="false">2*C1506</f>
        <v>16</v>
      </c>
      <c r="D1507" s="5"/>
      <c r="E1507" s="0" t="n">
        <v>1</v>
      </c>
      <c r="F1507" s="0" t="n">
        <v>1</v>
      </c>
      <c r="I1507" s="0" t="n">
        <v>1</v>
      </c>
      <c r="J1507" s="0" t="n">
        <v>1</v>
      </c>
      <c r="U1507" s="5"/>
    </row>
    <row collapsed="false" customFormat="false" customHeight="true" hidden="false" ht="14" outlineLevel="0" r="1508">
      <c r="C1508" s="7" t="n">
        <f aca="false">2*C1507</f>
        <v>32</v>
      </c>
      <c r="D1508" s="5"/>
      <c r="E1508" s="0" t="n">
        <v>1</v>
      </c>
      <c r="F1508" s="0" t="n">
        <v>1</v>
      </c>
      <c r="I1508" s="0" t="n">
        <v>1</v>
      </c>
      <c r="J1508" s="0" t="n">
        <v>1</v>
      </c>
      <c r="U1508" s="5"/>
    </row>
    <row collapsed="false" customFormat="false" customHeight="true" hidden="false" ht="14" outlineLevel="0" r="1509">
      <c r="C1509" s="7" t="n">
        <f aca="false">2*C1508</f>
        <v>64</v>
      </c>
      <c r="D1509" s="5"/>
      <c r="E1509" s="0" t="n">
        <v>1</v>
      </c>
      <c r="F1509" s="0" t="n">
        <v>1</v>
      </c>
      <c r="I1509" s="0" t="n">
        <v>1</v>
      </c>
      <c r="J1509" s="0" t="n">
        <v>1</v>
      </c>
      <c r="U1509" s="5"/>
    </row>
    <row collapsed="false" customFormat="false" customHeight="true" hidden="false" ht="14" outlineLevel="0" r="1510">
      <c r="C1510" s="7" t="n">
        <f aca="false">2*C1509</f>
        <v>128</v>
      </c>
      <c r="D1510" s="5"/>
      <c r="E1510" s="0" t="n">
        <v>1</v>
      </c>
      <c r="F1510" s="0" t="n">
        <v>1</v>
      </c>
      <c r="I1510" s="0" t="n">
        <v>1</v>
      </c>
      <c r="J1510" s="0" t="n">
        <v>1</v>
      </c>
      <c r="U1510" s="5"/>
    </row>
    <row collapsed="false" customFormat="false" customHeight="true" hidden="false" ht="14" outlineLevel="0" r="1511">
      <c r="C1511" s="7" t="n">
        <f aca="false">2*C1510</f>
        <v>256</v>
      </c>
      <c r="D1511" s="5"/>
      <c r="F1511" s="0" t="n">
        <v>1</v>
      </c>
      <c r="G1511" s="0" t="n">
        <v>1</v>
      </c>
      <c r="H1511" s="0" t="n">
        <v>1</v>
      </c>
      <c r="I1511" s="0" t="n">
        <v>1</v>
      </c>
      <c r="J1511" s="0" t="n">
        <v>1</v>
      </c>
      <c r="U1511" s="5"/>
    </row>
    <row collapsed="false" customFormat="false" customHeight="true" hidden="false" ht="14" outlineLevel="0" r="1512">
      <c r="C1512" s="7" t="n">
        <f aca="false">2*C1511</f>
        <v>512</v>
      </c>
      <c r="D1512" s="5"/>
      <c r="U1512" s="5"/>
    </row>
    <row collapsed="false" customFormat="false" customHeight="true" hidden="false" ht="14" outlineLevel="0" r="1513">
      <c r="C1513" s="7" t="n">
        <f aca="false">2*C1512</f>
        <v>1024</v>
      </c>
      <c r="D1513" s="5"/>
      <c r="U1513" s="5"/>
    </row>
    <row collapsed="false" customFormat="false" customHeight="true" hidden="false" ht="14" outlineLevel="0" r="1514">
      <c r="C1514" s="7" t="n">
        <f aca="false">2*C1513</f>
        <v>2048</v>
      </c>
      <c r="D1514" s="5"/>
      <c r="U1514" s="5"/>
    </row>
    <row collapsed="false" customFormat="false" customHeight="true" hidden="false" ht="14" outlineLevel="0" r="1515">
      <c r="C1515" s="7" t="n">
        <f aca="false">2*C1514</f>
        <v>4096</v>
      </c>
      <c r="D1515" s="5"/>
      <c r="U1515" s="5"/>
    </row>
    <row collapsed="false" customFormat="false" customHeight="true" hidden="false" ht="14" outlineLevel="0" r="1516">
      <c r="C1516" s="7" t="n">
        <f aca="false">2*C1515</f>
        <v>8192</v>
      </c>
      <c r="D1516" s="5"/>
      <c r="U1516" s="5"/>
    </row>
    <row collapsed="false" customFormat="false" customHeight="true" hidden="false" ht="14" outlineLevel="0" r="1517">
      <c r="C1517" s="7" t="n">
        <f aca="false">2*C1516</f>
        <v>16384</v>
      </c>
      <c r="D1517" s="5"/>
      <c r="U1517" s="5"/>
    </row>
    <row collapsed="false" customFormat="false" customHeight="true" hidden="false" ht="14" outlineLevel="0" r="1518">
      <c r="C1518" s="7" t="n">
        <f aca="false">2*C1517</f>
        <v>32768</v>
      </c>
      <c r="D1518" s="5"/>
      <c r="U1518" s="5"/>
    </row>
    <row collapsed="false" customFormat="false" customHeight="true" hidden="false" ht="14" outlineLevel="0" r="1519">
      <c r="D1519" s="5"/>
      <c r="E1519" s="8" t="n">
        <f aca="false">IF(E1520=0,0,1)</f>
        <v>1</v>
      </c>
      <c r="F1519" s="8" t="n">
        <f aca="false">IF(F1520=0,0,1)</f>
        <v>1</v>
      </c>
      <c r="G1519" s="8" t="n">
        <f aca="false">IF(G1520=0,0,1)</f>
        <v>1</v>
      </c>
      <c r="H1519" s="8" t="n">
        <f aca="false">IF(H1520=0,0,1)</f>
        <v>1</v>
      </c>
      <c r="I1519" s="8" t="n">
        <f aca="false">IF(I1520=0,0,1)</f>
        <v>1</v>
      </c>
      <c r="J1519" s="8" t="n">
        <f aca="false">IF(J1520=0,0,1)</f>
        <v>1</v>
      </c>
      <c r="K1519" s="8" t="n">
        <f aca="false">IF(K1520=0,0,1)</f>
        <v>0</v>
      </c>
      <c r="L1519" s="8" t="n">
        <f aca="false">IF(L1520=0,0,1)</f>
        <v>0</v>
      </c>
      <c r="M1519" s="8" t="n">
        <f aca="false">IF(M1520=0,0,1)</f>
        <v>0</v>
      </c>
      <c r="N1519" s="8" t="n">
        <f aca="false">IF(N1520=0,0,1)</f>
        <v>0</v>
      </c>
      <c r="O1519" s="8" t="n">
        <f aca="false">IF(O1520=0,0,1)</f>
        <v>0</v>
      </c>
      <c r="P1519" s="8" t="n">
        <f aca="false">IF(P1520=0,0,1)</f>
        <v>0</v>
      </c>
      <c r="Q1519" s="8" t="n">
        <f aca="false">IF(Q1520=0,0,1)</f>
        <v>0</v>
      </c>
      <c r="R1519" s="8" t="n">
        <f aca="false">IF(R1520=0,0,1)</f>
        <v>0</v>
      </c>
      <c r="S1519" s="8" t="n">
        <f aca="false">IF(S1520=0,0,1)</f>
        <v>0</v>
      </c>
      <c r="T1519" s="8" t="n">
        <f aca="false">IF(T1520=0,0,1)</f>
        <v>0</v>
      </c>
      <c r="U1519" s="5"/>
    </row>
    <row collapsed="false" customFormat="false" customHeight="true" hidden="true" ht="38" outlineLevel="0" r="1520">
      <c r="E1520" s="9" t="n">
        <f aca="false">SUMPRODUCT($C$6:$C$21,E1503:E1518)</f>
        <v>248</v>
      </c>
      <c r="F1520" s="9" t="n">
        <f aca="false">SUMPRODUCT($C$6:$C$21,F1503:F1518)</f>
        <v>508</v>
      </c>
      <c r="G1520" s="9" t="n">
        <f aca="false">SUMPRODUCT($C$6:$C$21,G1503:G1518)</f>
        <v>260</v>
      </c>
      <c r="H1520" s="9" t="n">
        <f aca="false">SUMPRODUCT($C$6:$C$21,H1503:H1518)</f>
        <v>260</v>
      </c>
      <c r="I1520" s="9" t="n">
        <f aca="false">SUMPRODUCT($C$6:$C$21,I1503:I1518)</f>
        <v>511</v>
      </c>
      <c r="J1520" s="9" t="n">
        <f aca="false">SUMPRODUCT($C$6:$C$21,J1503:J1518)</f>
        <v>511</v>
      </c>
      <c r="K1520" s="9" t="n">
        <f aca="false">SUMPRODUCT($C$6:$C$21,K1503:K1518)</f>
        <v>0</v>
      </c>
      <c r="L1520" s="9" t="n">
        <f aca="false">SUMPRODUCT($C$6:$C$21,L1503:L1518)</f>
        <v>0</v>
      </c>
      <c r="M1520" s="9" t="n">
        <f aca="false">SUMPRODUCT($C$6:$C$21,M1503:M1518)</f>
        <v>0</v>
      </c>
      <c r="N1520" s="9" t="n">
        <f aca="false">SUMPRODUCT($C$6:$C$21,N1503:N1518)</f>
        <v>0</v>
      </c>
      <c r="O1520" s="9" t="n">
        <f aca="false">SUMPRODUCT($C$6:$C$21,O1503:O1518)</f>
        <v>0</v>
      </c>
      <c r="P1520" s="9" t="n">
        <f aca="false">SUMPRODUCT($C$6:$C$21,P1503:P1518)</f>
        <v>0</v>
      </c>
      <c r="Q1520" s="9" t="n">
        <f aca="false">SUMPRODUCT($C$6:$C$21,Q1503:Q1518)</f>
        <v>0</v>
      </c>
      <c r="R1520" s="9" t="n">
        <f aca="false">SUMPRODUCT($C$6:$C$21,R1503:R1518)</f>
        <v>0</v>
      </c>
      <c r="S1520" s="9" t="n">
        <f aca="false">SUMPRODUCT($C$6:$C$21,S1503:S1518)</f>
        <v>0</v>
      </c>
      <c r="T1520" s="9" t="n">
        <f aca="false">SUMPRODUCT($C$6:$C$21,T1503:T1518)</f>
        <v>0</v>
      </c>
      <c r="U1520" s="10"/>
    </row>
    <row collapsed="false" customFormat="false" customHeight="true" hidden="true" ht="48" outlineLevel="0" r="1521">
      <c r="E1521" s="9" t="str">
        <f aca="false">IF(E1522&lt;=$V1502,CONCATENATE(", 0x",DEC2HEX(E1520,4)),"")</f>
        <v>, 0x00F8</v>
      </c>
      <c r="F1521" s="9" t="str">
        <f aca="false">IF(F1522&lt;=$V1502,CONCATENATE(", 0x",DEC2HEX(F1520,4)),"")</f>
        <v>, 0x01FC</v>
      </c>
      <c r="G1521" s="9" t="str">
        <f aca="false">IF(G1522&lt;=$V1502,CONCATENATE(", 0x",DEC2HEX(G1520,4)),"")</f>
        <v>, 0x0104</v>
      </c>
      <c r="H1521" s="9" t="str">
        <f aca="false">IF(H1522&lt;=$V1502,CONCATENATE(", 0x",DEC2HEX(H1520,4)),"")</f>
        <v>, 0x0104</v>
      </c>
      <c r="I1521" s="9" t="str">
        <f aca="false">IF(I1522&lt;=$V1502,CONCATENATE(", 0x",DEC2HEX(I1520,4)),"")</f>
        <v>, 0x01FF</v>
      </c>
      <c r="J1521" s="9" t="str">
        <f aca="false">IF(J1522&lt;=$V1502,CONCATENATE(", 0x",DEC2HEX(J1520,4)),"")</f>
        <v>, 0x01FF</v>
      </c>
      <c r="K1521" s="9" t="str">
        <f aca="false">IF(K1522&lt;=$V1502,CONCATENATE(", 0x",DEC2HEX(K1520,4)),"")</f>
        <v/>
      </c>
      <c r="L1521" s="9" t="str">
        <f aca="false">IF(L1522&lt;=$V1502,CONCATENATE(", 0x",DEC2HEX(L1520,4)),"")</f>
        <v/>
      </c>
      <c r="M1521" s="9" t="str">
        <f aca="false">IF(M1522&lt;=$V1502,CONCATENATE(", 0x",DEC2HEX(M1520,4)),"")</f>
        <v/>
      </c>
      <c r="N1521" s="9" t="str">
        <f aca="false">IF(N1522&lt;=$V1502,CONCATENATE(", 0x",DEC2HEX(N1520,4)),"")</f>
        <v/>
      </c>
      <c r="O1521" s="9" t="str">
        <f aca="false">IF(O1522&lt;=$V1502,CONCATENATE(", 0x",DEC2HEX(O1520,4)),"")</f>
        <v/>
      </c>
      <c r="P1521" s="9" t="str">
        <f aca="false">IF(P1522&lt;=$V1502,CONCATENATE(", 0x",DEC2HEX(P1520,4)),"")</f>
        <v/>
      </c>
      <c r="Q1521" s="9" t="str">
        <f aca="false">IF(Q1522&lt;=$V1502,CONCATENATE(", 0x",DEC2HEX(Q1520,4)),"")</f>
        <v/>
      </c>
      <c r="R1521" s="9" t="str">
        <f aca="false">IF(R1522&lt;=$V1502,CONCATENATE(", 0x",DEC2HEX(R1520,4)),"")</f>
        <v/>
      </c>
      <c r="S1521" s="9" t="str">
        <f aca="false">IF(S1522&lt;=$V1502,CONCATENATE(", 0x",DEC2HEX(S1520,4)),"")</f>
        <v/>
      </c>
      <c r="T1521" s="9" t="str">
        <f aca="false">IF(T1522&lt;=$V1502,CONCATENATE(", 0x",DEC2HEX(T1520,4)),"")</f>
        <v/>
      </c>
    </row>
    <row collapsed="false" customFormat="false" customHeight="true" hidden="true" ht="14" outlineLevel="0" r="1522">
      <c r="E1522" s="0" t="n">
        <v>1</v>
      </c>
      <c r="F1522" s="0" t="n">
        <v>2</v>
      </c>
      <c r="G1522" s="0" t="n">
        <v>3</v>
      </c>
      <c r="H1522" s="0" t="n">
        <v>4</v>
      </c>
      <c r="I1522" s="0" t="n">
        <v>5</v>
      </c>
      <c r="J1522" s="0" t="n">
        <v>6</v>
      </c>
      <c r="K1522" s="0" t="n">
        <v>7</v>
      </c>
      <c r="L1522" s="0" t="n">
        <v>8</v>
      </c>
      <c r="M1522" s="0" t="n">
        <v>9</v>
      </c>
      <c r="N1522" s="0" t="n">
        <v>10</v>
      </c>
      <c r="O1522" s="0" t="n">
        <v>11</v>
      </c>
      <c r="P1522" s="0" t="n">
        <v>12</v>
      </c>
      <c r="Q1522" s="0" t="n">
        <v>13</v>
      </c>
      <c r="R1522" s="0" t="n">
        <v>14</v>
      </c>
      <c r="S1522" s="0" t="n">
        <v>15</v>
      </c>
      <c r="T1522" s="0" t="n">
        <v>16</v>
      </c>
    </row>
    <row collapsed="false" customFormat="false" customHeight="true" hidden="false" ht="14" outlineLevel="0" r="1524">
      <c r="A1524" s="4" t="n">
        <f aca="false">A1502+1</f>
        <v>101</v>
      </c>
      <c r="D1524" s="5"/>
      <c r="E1524" s="6" t="n">
        <v>1</v>
      </c>
      <c r="F1524" s="6" t="n">
        <f aca="false">2*E1524</f>
        <v>2</v>
      </c>
      <c r="G1524" s="6" t="n">
        <f aca="false">2*F1524</f>
        <v>4</v>
      </c>
      <c r="H1524" s="6" t="n">
        <f aca="false">2*G1524</f>
        <v>8</v>
      </c>
      <c r="I1524" s="6" t="n">
        <f aca="false">2*H1524</f>
        <v>16</v>
      </c>
      <c r="J1524" s="6" t="n">
        <f aca="false">2*I1524</f>
        <v>32</v>
      </c>
      <c r="K1524" s="6" t="n">
        <f aca="false">2*J1524</f>
        <v>64</v>
      </c>
      <c r="L1524" s="6" t="n">
        <f aca="false">2*K1524</f>
        <v>128</v>
      </c>
      <c r="M1524" s="6" t="n">
        <f aca="false">2*L1524</f>
        <v>256</v>
      </c>
      <c r="N1524" s="6" t="n">
        <f aca="false">2*M1524</f>
        <v>512</v>
      </c>
      <c r="O1524" s="6" t="n">
        <f aca="false">2*N1524</f>
        <v>1024</v>
      </c>
      <c r="P1524" s="6" t="n">
        <f aca="false">2*O1524</f>
        <v>2048</v>
      </c>
      <c r="Q1524" s="6" t="n">
        <f aca="false">2*P1524</f>
        <v>4096</v>
      </c>
      <c r="R1524" s="6" t="n">
        <f aca="false">2*Q1524</f>
        <v>8192</v>
      </c>
      <c r="S1524" s="6" t="n">
        <f aca="false">2*R1524</f>
        <v>16384</v>
      </c>
      <c r="T1524" s="6" t="n">
        <f aca="false">2*S1524</f>
        <v>32768</v>
      </c>
      <c r="U1524" s="5"/>
      <c r="V1524" s="1" t="n">
        <f aca="false">INT(LOG(SUMPRODUCT(E1524:T1524,E1541:T1541))/LOG(2) + 1)</f>
        <v>6</v>
      </c>
    </row>
    <row collapsed="false" customFormat="false" customHeight="true" hidden="false" ht="14" outlineLevel="0" r="1525">
      <c r="A1525" s="1" t="str">
        <f aca="false">CHAR(A1524)</f>
        <v>e</v>
      </c>
      <c r="C1525" s="7" t="n">
        <v>1</v>
      </c>
      <c r="D1525" s="5"/>
      <c r="U1525" s="5"/>
    </row>
    <row collapsed="false" customFormat="false" customHeight="true" hidden="false" ht="14" outlineLevel="0" r="1526">
      <c r="C1526" s="7" t="n">
        <f aca="false">2*C1525</f>
        <v>2</v>
      </c>
      <c r="D1526" s="5"/>
      <c r="U1526" s="5"/>
    </row>
    <row collapsed="false" customFormat="false" customHeight="true" hidden="false" ht="14" outlineLevel="0" r="1527">
      <c r="C1527" s="7" t="n">
        <f aca="false">2*C1526</f>
        <v>4</v>
      </c>
      <c r="D1527" s="5"/>
      <c r="F1527" s="0" t="n">
        <v>1</v>
      </c>
      <c r="G1527" s="0" t="n">
        <v>1</v>
      </c>
      <c r="H1527" s="0" t="n">
        <v>1</v>
      </c>
      <c r="I1527" s="0" t="n">
        <v>1</v>
      </c>
      <c r="U1527" s="5"/>
    </row>
    <row collapsed="false" customFormat="false" customHeight="true" hidden="false" ht="14" outlineLevel="0" r="1528">
      <c r="C1528" s="7" t="n">
        <f aca="false">2*C1527</f>
        <v>8</v>
      </c>
      <c r="D1528" s="5"/>
      <c r="E1528" s="0" t="n">
        <v>1</v>
      </c>
      <c r="F1528" s="0" t="n">
        <v>1</v>
      </c>
      <c r="I1528" s="0" t="n">
        <v>1</v>
      </c>
      <c r="J1528" s="0" t="n">
        <v>1</v>
      </c>
      <c r="U1528" s="5"/>
    </row>
    <row collapsed="false" customFormat="false" customHeight="true" hidden="false" ht="14" outlineLevel="0" r="1529">
      <c r="C1529" s="7" t="n">
        <f aca="false">2*C1528</f>
        <v>16</v>
      </c>
      <c r="D1529" s="5"/>
      <c r="E1529" s="0" t="n">
        <v>1</v>
      </c>
      <c r="F1529" s="0" t="n">
        <v>1</v>
      </c>
      <c r="I1529" s="0" t="n">
        <v>1</v>
      </c>
      <c r="J1529" s="0" t="n">
        <v>1</v>
      </c>
      <c r="U1529" s="5"/>
    </row>
    <row collapsed="false" customFormat="false" customHeight="true" hidden="false" ht="14" outlineLevel="0" r="1530">
      <c r="C1530" s="7" t="n">
        <f aca="false">2*C1529</f>
        <v>32</v>
      </c>
      <c r="D1530" s="5"/>
      <c r="E1530" s="0" t="n">
        <v>1</v>
      </c>
      <c r="F1530" s="0" t="n">
        <v>1</v>
      </c>
      <c r="G1530" s="0" t="n">
        <v>1</v>
      </c>
      <c r="H1530" s="0" t="n">
        <v>1</v>
      </c>
      <c r="I1530" s="0" t="n">
        <v>1</v>
      </c>
      <c r="J1530" s="0" t="n">
        <v>1</v>
      </c>
      <c r="U1530" s="5"/>
    </row>
    <row collapsed="false" customFormat="false" customHeight="true" hidden="false" ht="14" outlineLevel="0" r="1531">
      <c r="C1531" s="7" t="n">
        <f aca="false">2*C1530</f>
        <v>64</v>
      </c>
      <c r="D1531" s="5"/>
      <c r="E1531" s="0" t="n">
        <v>1</v>
      </c>
      <c r="F1531" s="0" t="n">
        <v>1</v>
      </c>
      <c r="U1531" s="5"/>
    </row>
    <row collapsed="false" customFormat="false" customHeight="true" hidden="false" ht="14" outlineLevel="0" r="1532">
      <c r="C1532" s="7" t="n">
        <f aca="false">2*C1531</f>
        <v>128</v>
      </c>
      <c r="D1532" s="5"/>
      <c r="E1532" s="0" t="n">
        <v>1</v>
      </c>
      <c r="F1532" s="0" t="n">
        <v>1</v>
      </c>
      <c r="J1532" s="0" t="n">
        <v>1</v>
      </c>
      <c r="U1532" s="5"/>
    </row>
    <row collapsed="false" customFormat="false" customHeight="true" hidden="false" ht="14" outlineLevel="0" r="1533">
      <c r="C1533" s="7" t="n">
        <f aca="false">2*C1532</f>
        <v>256</v>
      </c>
      <c r="D1533" s="5"/>
      <c r="F1533" s="0" t="n">
        <v>1</v>
      </c>
      <c r="G1533" s="0" t="n">
        <v>1</v>
      </c>
      <c r="H1533" s="0" t="n">
        <v>1</v>
      </c>
      <c r="I1533" s="0" t="n">
        <v>1</v>
      </c>
      <c r="U1533" s="5"/>
    </row>
    <row collapsed="false" customFormat="false" customHeight="true" hidden="false" ht="14" outlineLevel="0" r="1534">
      <c r="C1534" s="7" t="n">
        <f aca="false">2*C1533</f>
        <v>512</v>
      </c>
      <c r="D1534" s="5"/>
      <c r="U1534" s="5"/>
    </row>
    <row collapsed="false" customFormat="false" customHeight="true" hidden="false" ht="14" outlineLevel="0" r="1535">
      <c r="C1535" s="7" t="n">
        <f aca="false">2*C1534</f>
        <v>1024</v>
      </c>
      <c r="D1535" s="5"/>
      <c r="U1535" s="5"/>
    </row>
    <row collapsed="false" customFormat="false" customHeight="true" hidden="false" ht="14" outlineLevel="0" r="1536">
      <c r="C1536" s="7" t="n">
        <f aca="false">2*C1535</f>
        <v>2048</v>
      </c>
      <c r="D1536" s="5"/>
      <c r="U1536" s="5"/>
    </row>
    <row collapsed="false" customFormat="false" customHeight="true" hidden="false" ht="14" outlineLevel="0" r="1537">
      <c r="C1537" s="7" t="n">
        <f aca="false">2*C1536</f>
        <v>4096</v>
      </c>
      <c r="D1537" s="5"/>
      <c r="U1537" s="5"/>
    </row>
    <row collapsed="false" customFormat="false" customHeight="true" hidden="false" ht="14" outlineLevel="0" r="1538">
      <c r="C1538" s="7" t="n">
        <f aca="false">2*C1537</f>
        <v>8192</v>
      </c>
      <c r="D1538" s="5"/>
      <c r="U1538" s="5"/>
    </row>
    <row collapsed="false" customFormat="false" customHeight="true" hidden="false" ht="14" outlineLevel="0" r="1539">
      <c r="C1539" s="7" t="n">
        <f aca="false">2*C1538</f>
        <v>16384</v>
      </c>
      <c r="D1539" s="5"/>
      <c r="U1539" s="5"/>
    </row>
    <row collapsed="false" customFormat="false" customHeight="true" hidden="false" ht="15" outlineLevel="0" r="1540">
      <c r="C1540" s="7" t="n">
        <f aca="false">2*C1539</f>
        <v>32768</v>
      </c>
      <c r="D1540" s="5"/>
      <c r="U1540" s="5"/>
    </row>
    <row collapsed="false" customFormat="false" customHeight="true" hidden="false" ht="14" outlineLevel="0" r="1541">
      <c r="D1541" s="5"/>
      <c r="E1541" s="8" t="n">
        <f aca="false">IF(E1542=0,0,1)</f>
        <v>1</v>
      </c>
      <c r="F1541" s="8" t="n">
        <f aca="false">IF(F1542=0,0,1)</f>
        <v>1</v>
      </c>
      <c r="G1541" s="8" t="n">
        <f aca="false">IF(G1542=0,0,1)</f>
        <v>1</v>
      </c>
      <c r="H1541" s="8" t="n">
        <f aca="false">IF(H1542=0,0,1)</f>
        <v>1</v>
      </c>
      <c r="I1541" s="8" t="n">
        <f aca="false">IF(I1542=0,0,1)</f>
        <v>1</v>
      </c>
      <c r="J1541" s="8" t="n">
        <f aca="false">IF(J1542=0,0,1)</f>
        <v>1</v>
      </c>
      <c r="K1541" s="8" t="n">
        <f aca="false">IF(K1542=0,0,1)</f>
        <v>0</v>
      </c>
      <c r="L1541" s="8" t="n">
        <f aca="false">IF(L1542=0,0,1)</f>
        <v>0</v>
      </c>
      <c r="M1541" s="8" t="n">
        <f aca="false">IF(M1542=0,0,1)</f>
        <v>0</v>
      </c>
      <c r="N1541" s="8" t="n">
        <f aca="false">IF(N1542=0,0,1)</f>
        <v>0</v>
      </c>
      <c r="O1541" s="8" t="n">
        <f aca="false">IF(O1542=0,0,1)</f>
        <v>0</v>
      </c>
      <c r="P1541" s="8" t="n">
        <f aca="false">IF(P1542=0,0,1)</f>
        <v>0</v>
      </c>
      <c r="Q1541" s="8" t="n">
        <f aca="false">IF(Q1542=0,0,1)</f>
        <v>0</v>
      </c>
      <c r="R1541" s="8" t="n">
        <f aca="false">IF(R1542=0,0,1)</f>
        <v>0</v>
      </c>
      <c r="S1541" s="8" t="n">
        <f aca="false">IF(S1542=0,0,1)</f>
        <v>0</v>
      </c>
      <c r="T1541" s="8" t="n">
        <f aca="false">IF(T1542=0,0,1)</f>
        <v>0</v>
      </c>
      <c r="U1541" s="5"/>
    </row>
    <row collapsed="false" customFormat="false" customHeight="true" hidden="true" ht="14" outlineLevel="0" r="1542">
      <c r="E1542" s="9" t="n">
        <f aca="false">SUMPRODUCT($C$6:$C$21,E1525:E1540)</f>
        <v>248</v>
      </c>
      <c r="F1542" s="9" t="n">
        <f aca="false">SUMPRODUCT($C$6:$C$21,F1525:F1540)</f>
        <v>508</v>
      </c>
      <c r="G1542" s="9" t="n">
        <f aca="false">SUMPRODUCT($C$6:$C$21,G1525:G1540)</f>
        <v>292</v>
      </c>
      <c r="H1542" s="9" t="n">
        <f aca="false">SUMPRODUCT($C$6:$C$21,H1525:H1540)</f>
        <v>292</v>
      </c>
      <c r="I1542" s="9" t="n">
        <f aca="false">SUMPRODUCT($C$6:$C$21,I1525:I1540)</f>
        <v>316</v>
      </c>
      <c r="J1542" s="9" t="n">
        <f aca="false">SUMPRODUCT($C$6:$C$21,J1525:J1540)</f>
        <v>184</v>
      </c>
      <c r="K1542" s="9" t="n">
        <f aca="false">SUMPRODUCT($C$6:$C$21,K1525:K1540)</f>
        <v>0</v>
      </c>
      <c r="L1542" s="9" t="n">
        <f aca="false">SUMPRODUCT($C$6:$C$21,L1525:L1540)</f>
        <v>0</v>
      </c>
      <c r="M1542" s="9" t="n">
        <f aca="false">SUMPRODUCT($C$6:$C$21,M1525:M1540)</f>
        <v>0</v>
      </c>
      <c r="N1542" s="9" t="n">
        <f aca="false">SUMPRODUCT($C$6:$C$21,N1525:N1540)</f>
        <v>0</v>
      </c>
      <c r="O1542" s="9" t="n">
        <f aca="false">SUMPRODUCT($C$6:$C$21,O1525:O1540)</f>
        <v>0</v>
      </c>
      <c r="P1542" s="9" t="n">
        <f aca="false">SUMPRODUCT($C$6:$C$21,P1525:P1540)</f>
        <v>0</v>
      </c>
      <c r="Q1542" s="9" t="n">
        <f aca="false">SUMPRODUCT($C$6:$C$21,Q1525:Q1540)</f>
        <v>0</v>
      </c>
      <c r="R1542" s="9" t="n">
        <f aca="false">SUMPRODUCT($C$6:$C$21,R1525:R1540)</f>
        <v>0</v>
      </c>
      <c r="S1542" s="9" t="n">
        <f aca="false">SUMPRODUCT($C$6:$C$21,S1525:S1540)</f>
        <v>0</v>
      </c>
      <c r="T1542" s="9" t="n">
        <f aca="false">SUMPRODUCT($C$6:$C$21,T1525:T1540)</f>
        <v>0</v>
      </c>
      <c r="U1542" s="10"/>
    </row>
    <row collapsed="false" customFormat="false" customHeight="true" hidden="true" ht="14" outlineLevel="0" r="1543">
      <c r="E1543" s="9" t="str">
        <f aca="false">IF(E1544&lt;=$V1524,CONCATENATE(", 0x",DEC2HEX(E1542,4)),"")</f>
        <v>, 0x00F8</v>
      </c>
      <c r="F1543" s="9" t="str">
        <f aca="false">IF(F1544&lt;=$V1524,CONCATENATE(", 0x",DEC2HEX(F1542,4)),"")</f>
        <v>, 0x01FC</v>
      </c>
      <c r="G1543" s="9" t="str">
        <f aca="false">IF(G1544&lt;=$V1524,CONCATENATE(", 0x",DEC2HEX(G1542,4)),"")</f>
        <v>, 0x0124</v>
      </c>
      <c r="H1543" s="9" t="str">
        <f aca="false">IF(H1544&lt;=$V1524,CONCATENATE(", 0x",DEC2HEX(H1542,4)),"")</f>
        <v>, 0x0124</v>
      </c>
      <c r="I1543" s="9" t="str">
        <f aca="false">IF(I1544&lt;=$V1524,CONCATENATE(", 0x",DEC2HEX(I1542,4)),"")</f>
        <v>, 0x013C</v>
      </c>
      <c r="J1543" s="9" t="str">
        <f aca="false">IF(J1544&lt;=$V1524,CONCATENATE(", 0x",DEC2HEX(J1542,4)),"")</f>
        <v>, 0x00B8</v>
      </c>
      <c r="K1543" s="9" t="str">
        <f aca="false">IF(K1544&lt;=$V1524,CONCATENATE(", 0x",DEC2HEX(K1542,4)),"")</f>
        <v/>
      </c>
      <c r="L1543" s="9" t="str">
        <f aca="false">IF(L1544&lt;=$V1524,CONCATENATE(", 0x",DEC2HEX(L1542,4)),"")</f>
        <v/>
      </c>
      <c r="M1543" s="9" t="str">
        <f aca="false">IF(M1544&lt;=$V1524,CONCATENATE(", 0x",DEC2HEX(M1542,4)),"")</f>
        <v/>
      </c>
      <c r="N1543" s="9" t="str">
        <f aca="false">IF(N1544&lt;=$V1524,CONCATENATE(", 0x",DEC2HEX(N1542,4)),"")</f>
        <v/>
      </c>
      <c r="O1543" s="9" t="str">
        <f aca="false">IF(O1544&lt;=$V1524,CONCATENATE(", 0x",DEC2HEX(O1542,4)),"")</f>
        <v/>
      </c>
      <c r="P1543" s="9" t="str">
        <f aca="false">IF(P1544&lt;=$V1524,CONCATENATE(", 0x",DEC2HEX(P1542,4)),"")</f>
        <v/>
      </c>
      <c r="Q1543" s="9" t="str">
        <f aca="false">IF(Q1544&lt;=$V1524,CONCATENATE(", 0x",DEC2HEX(Q1542,4)),"")</f>
        <v/>
      </c>
      <c r="R1543" s="9" t="str">
        <f aca="false">IF(R1544&lt;=$V1524,CONCATENATE(", 0x",DEC2HEX(R1542,4)),"")</f>
        <v/>
      </c>
      <c r="S1543" s="9" t="str">
        <f aca="false">IF(S1544&lt;=$V1524,CONCATENATE(", 0x",DEC2HEX(S1542,4)),"")</f>
        <v/>
      </c>
      <c r="T1543" s="9" t="str">
        <f aca="false">IF(T1544&lt;=$V1524,CONCATENATE(", 0x",DEC2HEX(T1542,4)),"")</f>
        <v/>
      </c>
    </row>
    <row collapsed="false" customFormat="false" customHeight="true" hidden="true" ht="14" outlineLevel="0" r="1544">
      <c r="E1544" s="0" t="n">
        <v>1</v>
      </c>
      <c r="F1544" s="0" t="n">
        <v>2</v>
      </c>
      <c r="G1544" s="0" t="n">
        <v>3</v>
      </c>
      <c r="H1544" s="0" t="n">
        <v>4</v>
      </c>
      <c r="I1544" s="0" t="n">
        <v>5</v>
      </c>
      <c r="J1544" s="0" t="n">
        <v>6</v>
      </c>
      <c r="K1544" s="0" t="n">
        <v>7</v>
      </c>
      <c r="L1544" s="0" t="n">
        <v>8</v>
      </c>
      <c r="M1544" s="0" t="n">
        <v>9</v>
      </c>
      <c r="N1544" s="0" t="n">
        <v>10</v>
      </c>
      <c r="O1544" s="0" t="n">
        <v>11</v>
      </c>
      <c r="P1544" s="0" t="n">
        <v>12</v>
      </c>
      <c r="Q1544" s="0" t="n">
        <v>13</v>
      </c>
      <c r="R1544" s="0" t="n">
        <v>14</v>
      </c>
      <c r="S1544" s="0" t="n">
        <v>15</v>
      </c>
      <c r="T1544" s="0" t="n">
        <v>16</v>
      </c>
    </row>
    <row collapsed="false" customFormat="false" customHeight="true" hidden="false" ht="14" outlineLevel="0" r="1546">
      <c r="A1546" s="4" t="n">
        <f aca="false">A1524+1</f>
        <v>102</v>
      </c>
      <c r="D1546" s="5"/>
      <c r="E1546" s="6" t="n">
        <v>1</v>
      </c>
      <c r="F1546" s="6" t="n">
        <f aca="false">2*E1546</f>
        <v>2</v>
      </c>
      <c r="G1546" s="6" t="n">
        <f aca="false">2*F1546</f>
        <v>4</v>
      </c>
      <c r="H1546" s="6" t="n">
        <f aca="false">2*G1546</f>
        <v>8</v>
      </c>
      <c r="I1546" s="6" t="n">
        <f aca="false">2*H1546</f>
        <v>16</v>
      </c>
      <c r="J1546" s="6" t="n">
        <f aca="false">2*I1546</f>
        <v>32</v>
      </c>
      <c r="K1546" s="6" t="n">
        <f aca="false">2*J1546</f>
        <v>64</v>
      </c>
      <c r="L1546" s="6" t="n">
        <f aca="false">2*K1546</f>
        <v>128</v>
      </c>
      <c r="M1546" s="6" t="n">
        <f aca="false">2*L1546</f>
        <v>256</v>
      </c>
      <c r="N1546" s="6" t="n">
        <f aca="false">2*M1546</f>
        <v>512</v>
      </c>
      <c r="O1546" s="6" t="n">
        <f aca="false">2*N1546</f>
        <v>1024</v>
      </c>
      <c r="P1546" s="6" t="n">
        <f aca="false">2*O1546</f>
        <v>2048</v>
      </c>
      <c r="Q1546" s="6" t="n">
        <f aca="false">2*P1546</f>
        <v>4096</v>
      </c>
      <c r="R1546" s="6" t="n">
        <f aca="false">2*Q1546</f>
        <v>8192</v>
      </c>
      <c r="S1546" s="6" t="n">
        <f aca="false">2*R1546</f>
        <v>16384</v>
      </c>
      <c r="T1546" s="6" t="n">
        <f aca="false">2*S1546</f>
        <v>32768</v>
      </c>
      <c r="U1546" s="5"/>
      <c r="V1546" s="1" t="n">
        <f aca="false">INT(LOG(SUMPRODUCT(E1546:T1546,E1563:T1563))/LOG(2) + 1)</f>
        <v>5</v>
      </c>
    </row>
    <row collapsed="false" customFormat="false" customHeight="true" hidden="false" ht="14" outlineLevel="0" r="1547">
      <c r="A1547" s="1" t="str">
        <f aca="false">CHAR(A1546)</f>
        <v>f</v>
      </c>
      <c r="C1547" s="7" t="n">
        <v>1</v>
      </c>
      <c r="D1547" s="5"/>
      <c r="G1547" s="0" t="n">
        <v>1</v>
      </c>
      <c r="H1547" s="0" t="n">
        <v>1</v>
      </c>
      <c r="I1547" s="0" t="n">
        <v>1</v>
      </c>
      <c r="U1547" s="5"/>
    </row>
    <row collapsed="false" customFormat="false" customHeight="true" hidden="false" ht="14" outlineLevel="0" r="1548">
      <c r="C1548" s="7" t="n">
        <f aca="false">2*C1547</f>
        <v>2</v>
      </c>
      <c r="D1548" s="5"/>
      <c r="F1548" s="0" t="n">
        <v>1</v>
      </c>
      <c r="G1548" s="0" t="n">
        <v>1</v>
      </c>
      <c r="U1548" s="5"/>
    </row>
    <row collapsed="false" customFormat="false" customHeight="true" hidden="false" ht="14" outlineLevel="0" r="1549">
      <c r="C1549" s="7" t="n">
        <f aca="false">2*C1548</f>
        <v>4</v>
      </c>
      <c r="D1549" s="5"/>
      <c r="E1549" s="0" t="n">
        <v>1</v>
      </c>
      <c r="F1549" s="0" t="n">
        <v>1</v>
      </c>
      <c r="G1549" s="0" t="n">
        <v>1</v>
      </c>
      <c r="H1549" s="0" t="n">
        <v>1</v>
      </c>
      <c r="U1549" s="5"/>
    </row>
    <row collapsed="false" customFormat="false" customHeight="true" hidden="false" ht="14" outlineLevel="0" r="1550">
      <c r="C1550" s="7" t="n">
        <f aca="false">2*C1549</f>
        <v>8</v>
      </c>
      <c r="D1550" s="5"/>
      <c r="F1550" s="0" t="n">
        <v>1</v>
      </c>
      <c r="G1550" s="0" t="n">
        <v>1</v>
      </c>
      <c r="U1550" s="5"/>
    </row>
    <row collapsed="false" customFormat="false" customHeight="true" hidden="false" ht="14" outlineLevel="0" r="1551">
      <c r="C1551" s="7" t="n">
        <f aca="false">2*C1550</f>
        <v>16</v>
      </c>
      <c r="D1551" s="5"/>
      <c r="F1551" s="0" t="n">
        <v>1</v>
      </c>
      <c r="G1551" s="0" t="n">
        <v>1</v>
      </c>
      <c r="U1551" s="5"/>
    </row>
    <row collapsed="false" customFormat="false" customHeight="true" hidden="false" ht="14" outlineLevel="0" r="1552">
      <c r="C1552" s="7" t="n">
        <f aca="false">2*C1551</f>
        <v>32</v>
      </c>
      <c r="D1552" s="5"/>
      <c r="F1552" s="0" t="n">
        <v>1</v>
      </c>
      <c r="G1552" s="0" t="n">
        <v>1</v>
      </c>
      <c r="U1552" s="5"/>
    </row>
    <row collapsed="false" customFormat="false" customHeight="true" hidden="false" ht="14" outlineLevel="0" r="1553">
      <c r="C1553" s="7" t="n">
        <f aca="false">2*C1552</f>
        <v>64</v>
      </c>
      <c r="D1553" s="5"/>
      <c r="F1553" s="0" t="n">
        <v>1</v>
      </c>
      <c r="G1553" s="0" t="n">
        <v>1</v>
      </c>
      <c r="U1553" s="5"/>
    </row>
    <row collapsed="false" customFormat="false" customHeight="true" hidden="false" ht="14" outlineLevel="0" r="1554">
      <c r="C1554" s="7" t="n">
        <f aca="false">2*C1553</f>
        <v>128</v>
      </c>
      <c r="D1554" s="5"/>
      <c r="F1554" s="0" t="n">
        <v>1</v>
      </c>
      <c r="G1554" s="0" t="n">
        <v>1</v>
      </c>
      <c r="U1554" s="5"/>
    </row>
    <row collapsed="false" customFormat="false" customHeight="true" hidden="false" ht="14" outlineLevel="0" r="1555">
      <c r="C1555" s="7" t="n">
        <f aca="false">2*C1554</f>
        <v>256</v>
      </c>
      <c r="D1555" s="5"/>
      <c r="F1555" s="0" t="n">
        <v>1</v>
      </c>
      <c r="G1555" s="0" t="n">
        <v>1</v>
      </c>
      <c r="U1555" s="5"/>
    </row>
    <row collapsed="false" customFormat="false" customHeight="true" hidden="false" ht="14" outlineLevel="0" r="1556">
      <c r="C1556" s="7" t="n">
        <f aca="false">2*C1555</f>
        <v>512</v>
      </c>
      <c r="D1556" s="5"/>
      <c r="U1556" s="5"/>
    </row>
    <row collapsed="false" customFormat="false" customHeight="true" hidden="false" ht="14" outlineLevel="0" r="1557">
      <c r="C1557" s="7" t="n">
        <f aca="false">2*C1556</f>
        <v>1024</v>
      </c>
      <c r="D1557" s="5"/>
      <c r="U1557" s="5"/>
    </row>
    <row collapsed="false" customFormat="false" customHeight="true" hidden="false" ht="14" outlineLevel="0" r="1558">
      <c r="C1558" s="7" t="n">
        <f aca="false">2*C1557</f>
        <v>2048</v>
      </c>
      <c r="D1558" s="5"/>
      <c r="U1558" s="5"/>
    </row>
    <row collapsed="false" customFormat="false" customHeight="true" hidden="false" ht="14" outlineLevel="0" r="1559">
      <c r="C1559" s="7" t="n">
        <f aca="false">2*C1558</f>
        <v>4096</v>
      </c>
      <c r="D1559" s="5"/>
      <c r="U1559" s="5"/>
    </row>
    <row collapsed="false" customFormat="false" customHeight="true" hidden="false" ht="14" outlineLevel="0" r="1560">
      <c r="C1560" s="7" t="n">
        <f aca="false">2*C1559</f>
        <v>8192</v>
      </c>
      <c r="D1560" s="5"/>
      <c r="U1560" s="5"/>
    </row>
    <row collapsed="false" customFormat="false" customHeight="true" hidden="false" ht="14" outlineLevel="0" r="1561">
      <c r="C1561" s="7" t="n">
        <f aca="false">2*C1560</f>
        <v>16384</v>
      </c>
      <c r="D1561" s="5"/>
      <c r="U1561" s="5"/>
    </row>
    <row collapsed="false" customFormat="false" customHeight="true" hidden="false" ht="14" outlineLevel="0" r="1562">
      <c r="C1562" s="7" t="n">
        <f aca="false">2*C1561</f>
        <v>32768</v>
      </c>
      <c r="D1562" s="5"/>
      <c r="U1562" s="5"/>
    </row>
    <row collapsed="false" customFormat="false" customHeight="true" hidden="false" ht="14" outlineLevel="0" r="1563">
      <c r="D1563" s="5"/>
      <c r="E1563" s="8" t="n">
        <f aca="false">IF(E1564=0,0,1)</f>
        <v>1</v>
      </c>
      <c r="F1563" s="8" t="n">
        <f aca="false">IF(F1564=0,0,1)</f>
        <v>1</v>
      </c>
      <c r="G1563" s="8" t="n">
        <f aca="false">IF(G1564=0,0,1)</f>
        <v>1</v>
      </c>
      <c r="H1563" s="8" t="n">
        <f aca="false">IF(H1564=0,0,1)</f>
        <v>1</v>
      </c>
      <c r="I1563" s="8" t="n">
        <f aca="false">IF(I1564=0,0,1)</f>
        <v>1</v>
      </c>
      <c r="J1563" s="8" t="n">
        <f aca="false">IF(J1564=0,0,1)</f>
        <v>0</v>
      </c>
      <c r="K1563" s="8" t="n">
        <f aca="false">IF(K1564=0,0,1)</f>
        <v>0</v>
      </c>
      <c r="L1563" s="8" t="n">
        <f aca="false">IF(L1564=0,0,1)</f>
        <v>0</v>
      </c>
      <c r="M1563" s="8" t="n">
        <f aca="false">IF(M1564=0,0,1)</f>
        <v>0</v>
      </c>
      <c r="N1563" s="8" t="n">
        <f aca="false">IF(N1564=0,0,1)</f>
        <v>0</v>
      </c>
      <c r="O1563" s="8" t="n">
        <f aca="false">IF(O1564=0,0,1)</f>
        <v>0</v>
      </c>
      <c r="P1563" s="8" t="n">
        <f aca="false">IF(P1564=0,0,1)</f>
        <v>0</v>
      </c>
      <c r="Q1563" s="8" t="n">
        <f aca="false">IF(Q1564=0,0,1)</f>
        <v>0</v>
      </c>
      <c r="R1563" s="8" t="n">
        <f aca="false">IF(R1564=0,0,1)</f>
        <v>0</v>
      </c>
      <c r="S1563" s="8" t="n">
        <f aca="false">IF(S1564=0,0,1)</f>
        <v>0</v>
      </c>
      <c r="T1563" s="8" t="n">
        <f aca="false">IF(T1564=0,0,1)</f>
        <v>0</v>
      </c>
      <c r="U1563" s="5"/>
    </row>
    <row collapsed="false" customFormat="false" customHeight="true" hidden="true" ht="14" outlineLevel="0" r="1564">
      <c r="E1564" s="9" t="n">
        <f aca="false">SUMPRODUCT($C$6:$C$21,E1547:E1562)</f>
        <v>4</v>
      </c>
      <c r="F1564" s="9" t="n">
        <f aca="false">SUMPRODUCT($C$6:$C$21,F1547:F1562)</f>
        <v>510</v>
      </c>
      <c r="G1564" s="9" t="n">
        <f aca="false">SUMPRODUCT($C$6:$C$21,G1547:G1562)</f>
        <v>511</v>
      </c>
      <c r="H1564" s="9" t="n">
        <f aca="false">SUMPRODUCT($C$6:$C$21,H1547:H1562)</f>
        <v>5</v>
      </c>
      <c r="I1564" s="9" t="n">
        <f aca="false">SUMPRODUCT($C$6:$C$21,I1547:I1562)</f>
        <v>1</v>
      </c>
      <c r="J1564" s="9" t="n">
        <f aca="false">SUMPRODUCT($C$6:$C$21,J1547:J1562)</f>
        <v>0</v>
      </c>
      <c r="K1564" s="9" t="n">
        <f aca="false">SUMPRODUCT($C$6:$C$21,K1547:K1562)</f>
        <v>0</v>
      </c>
      <c r="L1564" s="9" t="n">
        <f aca="false">SUMPRODUCT($C$6:$C$21,L1547:L1562)</f>
        <v>0</v>
      </c>
      <c r="M1564" s="9" t="n">
        <f aca="false">SUMPRODUCT($C$6:$C$21,M1547:M1562)</f>
        <v>0</v>
      </c>
      <c r="N1564" s="9" t="n">
        <f aca="false">SUMPRODUCT($C$6:$C$21,N1547:N1562)</f>
        <v>0</v>
      </c>
      <c r="O1564" s="9" t="n">
        <f aca="false">SUMPRODUCT($C$6:$C$21,O1547:O1562)</f>
        <v>0</v>
      </c>
      <c r="P1564" s="9" t="n">
        <f aca="false">SUMPRODUCT($C$6:$C$21,P1547:P1562)</f>
        <v>0</v>
      </c>
      <c r="Q1564" s="9" t="n">
        <f aca="false">SUMPRODUCT($C$6:$C$21,Q1547:Q1562)</f>
        <v>0</v>
      </c>
      <c r="R1564" s="9" t="n">
        <f aca="false">SUMPRODUCT($C$6:$C$21,R1547:R1562)</f>
        <v>0</v>
      </c>
      <c r="S1564" s="9" t="n">
        <f aca="false">SUMPRODUCT($C$6:$C$21,S1547:S1562)</f>
        <v>0</v>
      </c>
      <c r="T1564" s="9" t="n">
        <f aca="false">SUMPRODUCT($C$6:$C$21,T1547:T1562)</f>
        <v>0</v>
      </c>
      <c r="U1564" s="10"/>
    </row>
    <row collapsed="false" customFormat="false" customHeight="true" hidden="true" ht="14" outlineLevel="0" r="1565">
      <c r="E1565" s="9" t="str">
        <f aca="false">IF(E1566&lt;=$V1546,CONCATENATE(", 0x",DEC2HEX(E1564,4)),"")</f>
        <v>, 0x0004</v>
      </c>
      <c r="F1565" s="9" t="str">
        <f aca="false">IF(F1566&lt;=$V1546,CONCATENATE(", 0x",DEC2HEX(F1564,4)),"")</f>
        <v>, 0x01FE</v>
      </c>
      <c r="G1565" s="9" t="str">
        <f aca="false">IF(G1566&lt;=$V1546,CONCATENATE(", 0x",DEC2HEX(G1564,4)),"")</f>
        <v>, 0x01FF</v>
      </c>
      <c r="H1565" s="9" t="str">
        <f aca="false">IF(H1566&lt;=$V1546,CONCATENATE(", 0x",DEC2HEX(H1564,4)),"")</f>
        <v>, 0x0005</v>
      </c>
      <c r="I1565" s="9" t="str">
        <f aca="false">IF(I1566&lt;=$V1546,CONCATENATE(", 0x",DEC2HEX(I1564,4)),"")</f>
        <v>, 0x0001</v>
      </c>
      <c r="J1565" s="9" t="str">
        <f aca="false">IF(J1566&lt;=$V1546,CONCATENATE(", 0x",DEC2HEX(J1564,4)),"")</f>
        <v/>
      </c>
      <c r="K1565" s="9" t="str">
        <f aca="false">IF(K1566&lt;=$V1546,CONCATENATE(", 0x",DEC2HEX(K1564,4)),"")</f>
        <v/>
      </c>
      <c r="L1565" s="9" t="str">
        <f aca="false">IF(L1566&lt;=$V1546,CONCATENATE(", 0x",DEC2HEX(L1564,4)),"")</f>
        <v/>
      </c>
      <c r="M1565" s="9" t="str">
        <f aca="false">IF(M1566&lt;=$V1546,CONCATENATE(", 0x",DEC2HEX(M1564,4)),"")</f>
        <v/>
      </c>
      <c r="N1565" s="9" t="str">
        <f aca="false">IF(N1566&lt;=$V1546,CONCATENATE(", 0x",DEC2HEX(N1564,4)),"")</f>
        <v/>
      </c>
      <c r="O1565" s="9" t="str">
        <f aca="false">IF(O1566&lt;=$V1546,CONCATENATE(", 0x",DEC2HEX(O1564,4)),"")</f>
        <v/>
      </c>
      <c r="P1565" s="9" t="str">
        <f aca="false">IF(P1566&lt;=$V1546,CONCATENATE(", 0x",DEC2HEX(P1564,4)),"")</f>
        <v/>
      </c>
      <c r="Q1565" s="9" t="str">
        <f aca="false">IF(Q1566&lt;=$V1546,CONCATENATE(", 0x",DEC2HEX(Q1564,4)),"")</f>
        <v/>
      </c>
      <c r="R1565" s="9" t="str">
        <f aca="false">IF(R1566&lt;=$V1546,CONCATENATE(", 0x",DEC2HEX(R1564,4)),"")</f>
        <v/>
      </c>
      <c r="S1565" s="9" t="str">
        <f aca="false">IF(S1566&lt;=$V1546,CONCATENATE(", 0x",DEC2HEX(S1564,4)),"")</f>
        <v/>
      </c>
      <c r="T1565" s="9" t="str">
        <f aca="false">IF(T1566&lt;=$V1546,CONCATENATE(", 0x",DEC2HEX(T1564,4)),"")</f>
        <v/>
      </c>
    </row>
    <row collapsed="false" customFormat="false" customHeight="true" hidden="true" ht="14" outlineLevel="0" r="1566">
      <c r="E1566" s="0" t="n">
        <v>1</v>
      </c>
      <c r="F1566" s="0" t="n">
        <v>2</v>
      </c>
      <c r="G1566" s="0" t="n">
        <v>3</v>
      </c>
      <c r="H1566" s="0" t="n">
        <v>4</v>
      </c>
      <c r="I1566" s="0" t="n">
        <v>5</v>
      </c>
      <c r="J1566" s="0" t="n">
        <v>6</v>
      </c>
      <c r="K1566" s="0" t="n">
        <v>7</v>
      </c>
      <c r="L1566" s="0" t="n">
        <v>8</v>
      </c>
      <c r="M1566" s="0" t="n">
        <v>9</v>
      </c>
      <c r="N1566" s="0" t="n">
        <v>10</v>
      </c>
      <c r="O1566" s="0" t="n">
        <v>11</v>
      </c>
      <c r="P1566" s="0" t="n">
        <v>12</v>
      </c>
      <c r="Q1566" s="0" t="n">
        <v>13</v>
      </c>
      <c r="R1566" s="0" t="n">
        <v>14</v>
      </c>
      <c r="S1566" s="0" t="n">
        <v>15</v>
      </c>
      <c r="T1566" s="0" t="n">
        <v>16</v>
      </c>
    </row>
    <row collapsed="false" customFormat="false" customHeight="true" hidden="false" ht="14" outlineLevel="0" r="1568">
      <c r="A1568" s="4" t="n">
        <f aca="false">A1546+1</f>
        <v>103</v>
      </c>
      <c r="D1568" s="5"/>
      <c r="E1568" s="6" t="n">
        <v>1</v>
      </c>
      <c r="F1568" s="6" t="n">
        <f aca="false">2*E1568</f>
        <v>2</v>
      </c>
      <c r="G1568" s="6" t="n">
        <f aca="false">2*F1568</f>
        <v>4</v>
      </c>
      <c r="H1568" s="6" t="n">
        <f aca="false">2*G1568</f>
        <v>8</v>
      </c>
      <c r="I1568" s="6" t="n">
        <f aca="false">2*H1568</f>
        <v>16</v>
      </c>
      <c r="J1568" s="6" t="n">
        <f aca="false">2*I1568</f>
        <v>32</v>
      </c>
      <c r="K1568" s="6" t="n">
        <f aca="false">2*J1568</f>
        <v>64</v>
      </c>
      <c r="L1568" s="6" t="n">
        <f aca="false">2*K1568</f>
        <v>128</v>
      </c>
      <c r="M1568" s="6" t="n">
        <f aca="false">2*L1568</f>
        <v>256</v>
      </c>
      <c r="N1568" s="6" t="n">
        <f aca="false">2*M1568</f>
        <v>512</v>
      </c>
      <c r="O1568" s="6" t="n">
        <f aca="false">2*N1568</f>
        <v>1024</v>
      </c>
      <c r="P1568" s="6" t="n">
        <f aca="false">2*O1568</f>
        <v>2048</v>
      </c>
      <c r="Q1568" s="6" t="n">
        <f aca="false">2*P1568</f>
        <v>4096</v>
      </c>
      <c r="R1568" s="6" t="n">
        <f aca="false">2*Q1568</f>
        <v>8192</v>
      </c>
      <c r="S1568" s="6" t="n">
        <f aca="false">2*R1568</f>
        <v>16384</v>
      </c>
      <c r="T1568" s="6" t="n">
        <f aca="false">2*S1568</f>
        <v>32768</v>
      </c>
      <c r="U1568" s="5"/>
      <c r="V1568" s="1" t="n">
        <f aca="false">INT(LOG(SUMPRODUCT(E1568:T1568,E1585:T1585))/LOG(2) + 1)</f>
        <v>6</v>
      </c>
    </row>
    <row collapsed="false" customFormat="false" customHeight="true" hidden="false" ht="14" outlineLevel="0" r="1569">
      <c r="A1569" s="1" t="str">
        <f aca="false">CHAR(A1568)</f>
        <v>g</v>
      </c>
      <c r="C1569" s="7" t="n">
        <v>1</v>
      </c>
      <c r="D1569" s="5"/>
      <c r="U1569" s="5"/>
    </row>
    <row collapsed="false" customFormat="false" customHeight="true" hidden="false" ht="14" outlineLevel="0" r="1570">
      <c r="C1570" s="7" t="n">
        <f aca="false">2*C1569</f>
        <v>2</v>
      </c>
      <c r="D1570" s="5"/>
      <c r="U1570" s="5"/>
    </row>
    <row collapsed="false" customFormat="false" customHeight="true" hidden="false" ht="14" outlineLevel="0" r="1571">
      <c r="C1571" s="7" t="n">
        <f aca="false">2*C1570</f>
        <v>4</v>
      </c>
      <c r="D1571" s="5"/>
      <c r="F1571" s="0" t="n">
        <v>1</v>
      </c>
      <c r="G1571" s="0" t="n">
        <v>1</v>
      </c>
      <c r="H1571" s="0" t="n">
        <v>1</v>
      </c>
      <c r="I1571" s="0" t="n">
        <v>1</v>
      </c>
      <c r="J1571" s="0" t="n">
        <v>1</v>
      </c>
      <c r="U1571" s="5"/>
    </row>
    <row collapsed="false" customFormat="false" customHeight="true" hidden="false" ht="14" outlineLevel="0" r="1572">
      <c r="C1572" s="7" t="n">
        <f aca="false">2*C1571</f>
        <v>8</v>
      </c>
      <c r="D1572" s="5"/>
      <c r="E1572" s="0" t="n">
        <v>1</v>
      </c>
      <c r="F1572" s="0" t="n">
        <v>1</v>
      </c>
      <c r="I1572" s="0" t="n">
        <v>1</v>
      </c>
      <c r="J1572" s="0" t="n">
        <v>1</v>
      </c>
      <c r="U1572" s="5"/>
    </row>
    <row collapsed="false" customFormat="false" customHeight="true" hidden="false" ht="14" outlineLevel="0" r="1573">
      <c r="C1573" s="7" t="n">
        <f aca="false">2*C1572</f>
        <v>16</v>
      </c>
      <c r="D1573" s="5"/>
      <c r="E1573" s="0" t="n">
        <v>1</v>
      </c>
      <c r="F1573" s="0" t="n">
        <v>1</v>
      </c>
      <c r="I1573" s="0" t="n">
        <v>1</v>
      </c>
      <c r="J1573" s="0" t="n">
        <v>1</v>
      </c>
      <c r="U1573" s="5"/>
    </row>
    <row collapsed="false" customFormat="false" customHeight="true" hidden="false" ht="14" outlineLevel="0" r="1574">
      <c r="C1574" s="7" t="n">
        <f aca="false">2*C1573</f>
        <v>32</v>
      </c>
      <c r="D1574" s="5"/>
      <c r="E1574" s="0" t="n">
        <v>1</v>
      </c>
      <c r="F1574" s="0" t="n">
        <v>1</v>
      </c>
      <c r="I1574" s="0" t="n">
        <v>1</v>
      </c>
      <c r="J1574" s="0" t="n">
        <v>1</v>
      </c>
      <c r="U1574" s="5"/>
    </row>
    <row collapsed="false" customFormat="false" customHeight="true" hidden="false" ht="14" outlineLevel="0" r="1575">
      <c r="C1575" s="7" t="n">
        <f aca="false">2*C1574</f>
        <v>64</v>
      </c>
      <c r="D1575" s="5"/>
      <c r="E1575" s="0" t="n">
        <v>1</v>
      </c>
      <c r="F1575" s="0" t="n">
        <v>1</v>
      </c>
      <c r="I1575" s="0" t="n">
        <v>1</v>
      </c>
      <c r="J1575" s="0" t="n">
        <v>1</v>
      </c>
      <c r="U1575" s="5"/>
    </row>
    <row collapsed="false" customFormat="false" customHeight="true" hidden="false" ht="14" outlineLevel="0" r="1576">
      <c r="C1576" s="7" t="n">
        <f aca="false">2*C1575</f>
        <v>128</v>
      </c>
      <c r="D1576" s="5"/>
      <c r="E1576" s="0" t="n">
        <v>1</v>
      </c>
      <c r="F1576" s="0" t="n">
        <v>1</v>
      </c>
      <c r="I1576" s="0" t="n">
        <v>1</v>
      </c>
      <c r="J1576" s="0" t="n">
        <v>1</v>
      </c>
      <c r="U1576" s="5"/>
    </row>
    <row collapsed="false" customFormat="false" customHeight="true" hidden="false" ht="14" outlineLevel="0" r="1577">
      <c r="C1577" s="7" t="n">
        <f aca="false">2*C1576</f>
        <v>256</v>
      </c>
      <c r="D1577" s="5"/>
      <c r="F1577" s="0" t="n">
        <v>1</v>
      </c>
      <c r="G1577" s="0" t="n">
        <v>1</v>
      </c>
      <c r="H1577" s="0" t="n">
        <v>1</v>
      </c>
      <c r="I1577" s="0" t="n">
        <v>1</v>
      </c>
      <c r="J1577" s="0" t="n">
        <v>1</v>
      </c>
      <c r="U1577" s="5"/>
    </row>
    <row collapsed="false" customFormat="false" customHeight="true" hidden="false" ht="14" outlineLevel="0" r="1578">
      <c r="C1578" s="7" t="n">
        <f aca="false">2*C1577</f>
        <v>512</v>
      </c>
      <c r="D1578" s="5"/>
      <c r="I1578" s="0" t="n">
        <v>1</v>
      </c>
      <c r="J1578" s="0" t="n">
        <v>1</v>
      </c>
      <c r="U1578" s="5"/>
    </row>
    <row collapsed="false" customFormat="false" customHeight="true" hidden="false" ht="14" outlineLevel="0" r="1579">
      <c r="C1579" s="7" t="n">
        <f aca="false">2*C1578</f>
        <v>1024</v>
      </c>
      <c r="D1579" s="5"/>
      <c r="E1579" s="0" t="n">
        <v>1</v>
      </c>
      <c r="I1579" s="0" t="n">
        <v>1</v>
      </c>
      <c r="J1579" s="0" t="n">
        <v>1</v>
      </c>
      <c r="U1579" s="5"/>
    </row>
    <row collapsed="false" customFormat="false" customHeight="true" hidden="false" ht="14" outlineLevel="0" r="1580">
      <c r="C1580" s="7" t="n">
        <f aca="false">2*C1579</f>
        <v>2048</v>
      </c>
      <c r="D1580" s="5"/>
      <c r="F1580" s="0" t="n">
        <v>1</v>
      </c>
      <c r="G1580" s="0" t="n">
        <v>1</v>
      </c>
      <c r="H1580" s="0" t="n">
        <v>1</v>
      </c>
      <c r="I1580" s="0" t="n">
        <v>1</v>
      </c>
      <c r="U1580" s="5"/>
    </row>
    <row collapsed="false" customFormat="false" customHeight="true" hidden="false" ht="14" outlineLevel="0" r="1581">
      <c r="C1581" s="7" t="n">
        <f aca="false">2*C1580</f>
        <v>4096</v>
      </c>
      <c r="D1581" s="5"/>
      <c r="U1581" s="5"/>
    </row>
    <row collapsed="false" customFormat="false" customHeight="true" hidden="false" ht="14" outlineLevel="0" r="1582">
      <c r="C1582" s="7" t="n">
        <f aca="false">2*C1581</f>
        <v>8192</v>
      </c>
      <c r="D1582" s="5"/>
      <c r="U1582" s="5"/>
    </row>
    <row collapsed="false" customFormat="false" customHeight="true" hidden="false" ht="14" outlineLevel="0" r="1583">
      <c r="C1583" s="7" t="n">
        <f aca="false">2*C1582</f>
        <v>16384</v>
      </c>
      <c r="D1583" s="5"/>
      <c r="U1583" s="5"/>
    </row>
    <row collapsed="false" customFormat="false" customHeight="true" hidden="false" ht="15" outlineLevel="0" r="1584">
      <c r="C1584" s="7" t="n">
        <f aca="false">2*C1583</f>
        <v>32768</v>
      </c>
      <c r="D1584" s="5"/>
      <c r="U1584" s="5"/>
    </row>
    <row collapsed="false" customFormat="false" customHeight="true" hidden="false" ht="14" outlineLevel="0" r="1585">
      <c r="D1585" s="5"/>
      <c r="E1585" s="8" t="n">
        <f aca="false">IF(E1586=0,0,1)</f>
        <v>1</v>
      </c>
      <c r="F1585" s="8" t="n">
        <f aca="false">IF(F1586=0,0,1)</f>
        <v>1</v>
      </c>
      <c r="G1585" s="8" t="n">
        <f aca="false">IF(G1586=0,0,1)</f>
        <v>1</v>
      </c>
      <c r="H1585" s="8" t="n">
        <f aca="false">IF(H1586=0,0,1)</f>
        <v>1</v>
      </c>
      <c r="I1585" s="8" t="n">
        <f aca="false">IF(I1586=0,0,1)</f>
        <v>1</v>
      </c>
      <c r="J1585" s="8" t="n">
        <f aca="false">IF(J1586=0,0,1)</f>
        <v>1</v>
      </c>
      <c r="K1585" s="8" t="n">
        <f aca="false">IF(K1586=0,0,1)</f>
        <v>0</v>
      </c>
      <c r="L1585" s="8" t="n">
        <f aca="false">IF(L1586=0,0,1)</f>
        <v>0</v>
      </c>
      <c r="M1585" s="8" t="n">
        <f aca="false">IF(M1586=0,0,1)</f>
        <v>0</v>
      </c>
      <c r="N1585" s="8" t="n">
        <f aca="false">IF(N1586=0,0,1)</f>
        <v>0</v>
      </c>
      <c r="O1585" s="8" t="n">
        <f aca="false">IF(O1586=0,0,1)</f>
        <v>0</v>
      </c>
      <c r="P1585" s="8" t="n">
        <f aca="false">IF(P1586=0,0,1)</f>
        <v>0</v>
      </c>
      <c r="Q1585" s="8" t="n">
        <f aca="false">IF(Q1586=0,0,1)</f>
        <v>0</v>
      </c>
      <c r="R1585" s="8" t="n">
        <f aca="false">IF(R1586=0,0,1)</f>
        <v>0</v>
      </c>
      <c r="S1585" s="8" t="n">
        <f aca="false">IF(S1586=0,0,1)</f>
        <v>0</v>
      </c>
      <c r="T1585" s="8" t="n">
        <f aca="false">IF(T1586=0,0,1)</f>
        <v>0</v>
      </c>
      <c r="U1585" s="5"/>
    </row>
    <row collapsed="false" customFormat="false" customHeight="true" hidden="true" ht="14" outlineLevel="0" r="1586">
      <c r="E1586" s="9" t="n">
        <f aca="false">SUMPRODUCT($C$6:$C$21,E1569:E1584)</f>
        <v>1272</v>
      </c>
      <c r="F1586" s="9" t="n">
        <f aca="false">SUMPRODUCT($C$6:$C$21,F1569:F1584)</f>
        <v>2556</v>
      </c>
      <c r="G1586" s="9" t="n">
        <f aca="false">SUMPRODUCT($C$6:$C$21,G1569:G1584)</f>
        <v>2308</v>
      </c>
      <c r="H1586" s="9" t="n">
        <f aca="false">SUMPRODUCT($C$6:$C$21,H1569:H1584)</f>
        <v>2308</v>
      </c>
      <c r="I1586" s="9" t="n">
        <f aca="false">SUMPRODUCT($C$6:$C$21,I1569:I1584)</f>
        <v>4092</v>
      </c>
      <c r="J1586" s="9" t="n">
        <f aca="false">SUMPRODUCT($C$6:$C$21,J1569:J1584)</f>
        <v>2044</v>
      </c>
      <c r="K1586" s="9" t="n">
        <f aca="false">SUMPRODUCT($C$6:$C$21,K1569:K1584)</f>
        <v>0</v>
      </c>
      <c r="L1586" s="9" t="n">
        <f aca="false">SUMPRODUCT($C$6:$C$21,L1569:L1584)</f>
        <v>0</v>
      </c>
      <c r="M1586" s="9" t="n">
        <f aca="false">SUMPRODUCT($C$6:$C$21,M1569:M1584)</f>
        <v>0</v>
      </c>
      <c r="N1586" s="9" t="n">
        <f aca="false">SUMPRODUCT($C$6:$C$21,N1569:N1584)</f>
        <v>0</v>
      </c>
      <c r="O1586" s="9" t="n">
        <f aca="false">SUMPRODUCT($C$6:$C$21,O1569:O1584)</f>
        <v>0</v>
      </c>
      <c r="P1586" s="9" t="n">
        <f aca="false">SUMPRODUCT($C$6:$C$21,P1569:P1584)</f>
        <v>0</v>
      </c>
      <c r="Q1586" s="9" t="n">
        <f aca="false">SUMPRODUCT($C$6:$C$21,Q1569:Q1584)</f>
        <v>0</v>
      </c>
      <c r="R1586" s="9" t="n">
        <f aca="false">SUMPRODUCT($C$6:$C$21,R1569:R1584)</f>
        <v>0</v>
      </c>
      <c r="S1586" s="9" t="n">
        <f aca="false">SUMPRODUCT($C$6:$C$21,S1569:S1584)</f>
        <v>0</v>
      </c>
      <c r="T1586" s="9" t="n">
        <f aca="false">SUMPRODUCT($C$6:$C$21,T1569:T1584)</f>
        <v>0</v>
      </c>
      <c r="U1586" s="10"/>
    </row>
    <row collapsed="false" customFormat="false" customHeight="true" hidden="true" ht="14" outlineLevel="0" r="1587">
      <c r="E1587" s="9" t="str">
        <f aca="false">IF(E1588&lt;=$V1568,CONCATENATE(", 0x",DEC2HEX(E1586,4)),"")</f>
        <v>, 0x04F8</v>
      </c>
      <c r="F1587" s="9" t="str">
        <f aca="false">IF(F1588&lt;=$V1568,CONCATENATE(", 0x",DEC2HEX(F1586,4)),"")</f>
        <v>, 0x09FC</v>
      </c>
      <c r="G1587" s="9" t="str">
        <f aca="false">IF(G1588&lt;=$V1568,CONCATENATE(", 0x",DEC2HEX(G1586,4)),"")</f>
        <v>, 0x0904</v>
      </c>
      <c r="H1587" s="9" t="str">
        <f aca="false">IF(H1588&lt;=$V1568,CONCATENATE(", 0x",DEC2HEX(H1586,4)),"")</f>
        <v>, 0x0904</v>
      </c>
      <c r="I1587" s="9" t="str">
        <f aca="false">IF(I1588&lt;=$V1568,CONCATENATE(", 0x",DEC2HEX(I1586,4)),"")</f>
        <v>, 0x0FFC</v>
      </c>
      <c r="J1587" s="9" t="str">
        <f aca="false">IF(J1588&lt;=$V1568,CONCATENATE(", 0x",DEC2HEX(J1586,4)),"")</f>
        <v>, 0x07FC</v>
      </c>
      <c r="K1587" s="9" t="str">
        <f aca="false">IF(K1588&lt;=$V1568,CONCATENATE(", 0x",DEC2HEX(K1586,4)),"")</f>
        <v/>
      </c>
      <c r="L1587" s="9" t="str">
        <f aca="false">IF(L1588&lt;=$V1568,CONCATENATE(", 0x",DEC2HEX(L1586,4)),"")</f>
        <v/>
      </c>
      <c r="M1587" s="9" t="str">
        <f aca="false">IF(M1588&lt;=$V1568,CONCATENATE(", 0x",DEC2HEX(M1586,4)),"")</f>
        <v/>
      </c>
      <c r="N1587" s="9" t="str">
        <f aca="false">IF(N1588&lt;=$V1568,CONCATENATE(", 0x",DEC2HEX(N1586,4)),"")</f>
        <v/>
      </c>
      <c r="O1587" s="9" t="str">
        <f aca="false">IF(O1588&lt;=$V1568,CONCATENATE(", 0x",DEC2HEX(O1586,4)),"")</f>
        <v/>
      </c>
      <c r="P1587" s="9" t="str">
        <f aca="false">IF(P1588&lt;=$V1568,CONCATENATE(", 0x",DEC2HEX(P1586,4)),"")</f>
        <v/>
      </c>
      <c r="Q1587" s="9" t="str">
        <f aca="false">IF(Q1588&lt;=$V1568,CONCATENATE(", 0x",DEC2HEX(Q1586,4)),"")</f>
        <v/>
      </c>
      <c r="R1587" s="9" t="str">
        <f aca="false">IF(R1588&lt;=$V1568,CONCATENATE(", 0x",DEC2HEX(R1586,4)),"")</f>
        <v/>
      </c>
      <c r="S1587" s="9" t="str">
        <f aca="false">IF(S1588&lt;=$V1568,CONCATENATE(", 0x",DEC2HEX(S1586,4)),"")</f>
        <v/>
      </c>
      <c r="T1587" s="9" t="str">
        <f aca="false">IF(T1588&lt;=$V1568,CONCATENATE(", 0x",DEC2HEX(T1586,4)),"")</f>
        <v/>
      </c>
    </row>
    <row collapsed="false" customFormat="false" customHeight="true" hidden="true" ht="14" outlineLevel="0" r="1588">
      <c r="E1588" s="0" t="n">
        <v>1</v>
      </c>
      <c r="F1588" s="0" t="n">
        <v>2</v>
      </c>
      <c r="G1588" s="0" t="n">
        <v>3</v>
      </c>
      <c r="H1588" s="0" t="n">
        <v>4</v>
      </c>
      <c r="I1588" s="0" t="n">
        <v>5</v>
      </c>
      <c r="J1588" s="0" t="n">
        <v>6</v>
      </c>
      <c r="K1588" s="0" t="n">
        <v>7</v>
      </c>
      <c r="L1588" s="0" t="n">
        <v>8</v>
      </c>
      <c r="M1588" s="0" t="n">
        <v>9</v>
      </c>
      <c r="N1588" s="0" t="n">
        <v>10</v>
      </c>
      <c r="O1588" s="0" t="n">
        <v>11</v>
      </c>
      <c r="P1588" s="0" t="n">
        <v>12</v>
      </c>
      <c r="Q1588" s="0" t="n">
        <v>13</v>
      </c>
      <c r="R1588" s="0" t="n">
        <v>14</v>
      </c>
      <c r="S1588" s="0" t="n">
        <v>15</v>
      </c>
      <c r="T1588" s="0" t="n">
        <v>16</v>
      </c>
    </row>
    <row collapsed="false" customFormat="false" customHeight="true" hidden="false" ht="14" outlineLevel="0" r="1590">
      <c r="A1590" s="4" t="n">
        <f aca="false">A1568+1</f>
        <v>104</v>
      </c>
      <c r="D1590" s="5"/>
      <c r="E1590" s="6" t="n">
        <v>1</v>
      </c>
      <c r="F1590" s="6" t="n">
        <f aca="false">2*E1590</f>
        <v>2</v>
      </c>
      <c r="G1590" s="6" t="n">
        <f aca="false">2*F1590</f>
        <v>4</v>
      </c>
      <c r="H1590" s="6" t="n">
        <f aca="false">2*G1590</f>
        <v>8</v>
      </c>
      <c r="I1590" s="6" t="n">
        <f aca="false">2*H1590</f>
        <v>16</v>
      </c>
      <c r="J1590" s="6" t="n">
        <f aca="false">2*I1590</f>
        <v>32</v>
      </c>
      <c r="K1590" s="6" t="n">
        <f aca="false">2*J1590</f>
        <v>64</v>
      </c>
      <c r="L1590" s="6" t="n">
        <f aca="false">2*K1590</f>
        <v>128</v>
      </c>
      <c r="M1590" s="6" t="n">
        <f aca="false">2*L1590</f>
        <v>256</v>
      </c>
      <c r="N1590" s="6" t="n">
        <f aca="false">2*M1590</f>
        <v>512</v>
      </c>
      <c r="O1590" s="6" t="n">
        <f aca="false">2*N1590</f>
        <v>1024</v>
      </c>
      <c r="P1590" s="6" t="n">
        <f aca="false">2*O1590</f>
        <v>2048</v>
      </c>
      <c r="Q1590" s="6" t="n">
        <f aca="false">2*P1590</f>
        <v>4096</v>
      </c>
      <c r="R1590" s="6" t="n">
        <f aca="false">2*Q1590</f>
        <v>8192</v>
      </c>
      <c r="S1590" s="6" t="n">
        <f aca="false">2*R1590</f>
        <v>16384</v>
      </c>
      <c r="T1590" s="6" t="n">
        <f aca="false">2*S1590</f>
        <v>32768</v>
      </c>
      <c r="U1590" s="5"/>
      <c r="V1590" s="1" t="n">
        <f aca="false">INT(LOG(SUMPRODUCT(E1590:T1590,E1607:T1607))/LOG(2) + 1)</f>
        <v>6</v>
      </c>
    </row>
    <row collapsed="false" customFormat="false" customHeight="true" hidden="false" ht="14" outlineLevel="0" r="1591">
      <c r="A1591" s="1" t="str">
        <f aca="false">CHAR(A1590)</f>
        <v>h</v>
      </c>
      <c r="C1591" s="7" t="n">
        <v>1</v>
      </c>
      <c r="D1591" s="5"/>
      <c r="E1591" s="0" t="n">
        <v>1</v>
      </c>
      <c r="F1591" s="0" t="n">
        <v>1</v>
      </c>
      <c r="U1591" s="5"/>
    </row>
    <row collapsed="false" customFormat="false" customHeight="true" hidden="false" ht="14" outlineLevel="0" r="1592">
      <c r="C1592" s="7" t="n">
        <f aca="false">2*C1591</f>
        <v>2</v>
      </c>
      <c r="D1592" s="5"/>
      <c r="E1592" s="0" t="n">
        <v>1</v>
      </c>
      <c r="F1592" s="0" t="n">
        <v>1</v>
      </c>
      <c r="U1592" s="5"/>
    </row>
    <row collapsed="false" customFormat="false" customHeight="true" hidden="false" ht="14" outlineLevel="0" r="1593">
      <c r="C1593" s="7" t="n">
        <f aca="false">2*C1592</f>
        <v>4</v>
      </c>
      <c r="D1593" s="5"/>
      <c r="E1593" s="0" t="n">
        <v>1</v>
      </c>
      <c r="F1593" s="0" t="n">
        <v>1</v>
      </c>
      <c r="G1593" s="0" t="n">
        <v>1</v>
      </c>
      <c r="H1593" s="0" t="n">
        <v>1</v>
      </c>
      <c r="I1593" s="0" t="n">
        <v>1</v>
      </c>
      <c r="U1593" s="5"/>
    </row>
    <row collapsed="false" customFormat="false" customHeight="true" hidden="false" ht="14" outlineLevel="0" r="1594">
      <c r="C1594" s="7" t="n">
        <f aca="false">2*C1593</f>
        <v>8</v>
      </c>
      <c r="D1594" s="5"/>
      <c r="E1594" s="0" t="n">
        <v>1</v>
      </c>
      <c r="F1594" s="0" t="n">
        <v>1</v>
      </c>
      <c r="I1594" s="0" t="n">
        <v>1</v>
      </c>
      <c r="J1594" s="0" t="n">
        <v>1</v>
      </c>
      <c r="U1594" s="5"/>
    </row>
    <row collapsed="false" customFormat="false" customHeight="true" hidden="false" ht="14" outlineLevel="0" r="1595">
      <c r="C1595" s="7" t="n">
        <f aca="false">2*C1594</f>
        <v>16</v>
      </c>
      <c r="D1595" s="5"/>
      <c r="E1595" s="0" t="n">
        <v>1</v>
      </c>
      <c r="F1595" s="0" t="n">
        <v>1</v>
      </c>
      <c r="I1595" s="0" t="n">
        <v>1</v>
      </c>
      <c r="J1595" s="0" t="n">
        <v>1</v>
      </c>
      <c r="U1595" s="5"/>
    </row>
    <row collapsed="false" customFormat="false" customHeight="true" hidden="false" ht="14" outlineLevel="0" r="1596">
      <c r="C1596" s="7" t="n">
        <f aca="false">2*C1595</f>
        <v>32</v>
      </c>
      <c r="D1596" s="5"/>
      <c r="E1596" s="0" t="n">
        <v>1</v>
      </c>
      <c r="F1596" s="0" t="n">
        <v>1</v>
      </c>
      <c r="I1596" s="0" t="n">
        <v>1</v>
      </c>
      <c r="J1596" s="0" t="n">
        <v>1</v>
      </c>
      <c r="U1596" s="5"/>
    </row>
    <row collapsed="false" customFormat="false" customHeight="true" hidden="false" ht="14" outlineLevel="0" r="1597">
      <c r="C1597" s="7" t="n">
        <f aca="false">2*C1596</f>
        <v>64</v>
      </c>
      <c r="D1597" s="5"/>
      <c r="E1597" s="0" t="n">
        <v>1</v>
      </c>
      <c r="F1597" s="0" t="n">
        <v>1</v>
      </c>
      <c r="I1597" s="0" t="n">
        <v>1</v>
      </c>
      <c r="J1597" s="0" t="n">
        <v>1</v>
      </c>
      <c r="U1597" s="5"/>
    </row>
    <row collapsed="false" customFormat="false" customHeight="true" hidden="false" ht="14" outlineLevel="0" r="1598">
      <c r="C1598" s="7" t="n">
        <f aca="false">2*C1597</f>
        <v>128</v>
      </c>
      <c r="D1598" s="5"/>
      <c r="E1598" s="0" t="n">
        <v>1</v>
      </c>
      <c r="F1598" s="0" t="n">
        <v>1</v>
      </c>
      <c r="I1598" s="0" t="n">
        <v>1</v>
      </c>
      <c r="J1598" s="0" t="n">
        <v>1</v>
      </c>
      <c r="U1598" s="5"/>
    </row>
    <row collapsed="false" customFormat="false" customHeight="true" hidden="false" ht="14" outlineLevel="0" r="1599">
      <c r="C1599" s="7" t="n">
        <f aca="false">2*C1598</f>
        <v>256</v>
      </c>
      <c r="D1599" s="5"/>
      <c r="E1599" s="0" t="n">
        <v>1</v>
      </c>
      <c r="F1599" s="0" t="n">
        <v>1</v>
      </c>
      <c r="I1599" s="0" t="n">
        <v>1</v>
      </c>
      <c r="J1599" s="0" t="n">
        <v>1</v>
      </c>
      <c r="U1599" s="5"/>
    </row>
    <row collapsed="false" customFormat="false" customHeight="true" hidden="false" ht="14" outlineLevel="0" r="1600">
      <c r="C1600" s="7" t="n">
        <f aca="false">2*C1599</f>
        <v>512</v>
      </c>
      <c r="D1600" s="5"/>
      <c r="U1600" s="5"/>
    </row>
    <row collapsed="false" customFormat="false" customHeight="true" hidden="false" ht="14" outlineLevel="0" r="1601">
      <c r="C1601" s="7" t="n">
        <f aca="false">2*C1600</f>
        <v>1024</v>
      </c>
      <c r="D1601" s="5"/>
      <c r="U1601" s="5"/>
    </row>
    <row collapsed="false" customFormat="false" customHeight="true" hidden="false" ht="14" outlineLevel="0" r="1602">
      <c r="C1602" s="7" t="n">
        <f aca="false">2*C1601</f>
        <v>2048</v>
      </c>
      <c r="D1602" s="5"/>
      <c r="U1602" s="5"/>
    </row>
    <row collapsed="false" customFormat="false" customHeight="true" hidden="false" ht="14" outlineLevel="0" r="1603">
      <c r="C1603" s="7" t="n">
        <f aca="false">2*C1602</f>
        <v>4096</v>
      </c>
      <c r="D1603" s="5"/>
      <c r="U1603" s="5"/>
    </row>
    <row collapsed="false" customFormat="false" customHeight="true" hidden="false" ht="14" outlineLevel="0" r="1604">
      <c r="C1604" s="7" t="n">
        <f aca="false">2*C1603</f>
        <v>8192</v>
      </c>
      <c r="D1604" s="5"/>
      <c r="U1604" s="5"/>
    </row>
    <row collapsed="false" customFormat="false" customHeight="true" hidden="false" ht="14" outlineLevel="0" r="1605">
      <c r="C1605" s="7" t="n">
        <f aca="false">2*C1604</f>
        <v>16384</v>
      </c>
      <c r="D1605" s="5"/>
      <c r="U1605" s="5"/>
    </row>
    <row collapsed="false" customFormat="false" customHeight="true" hidden="false" ht="14" outlineLevel="0" r="1606">
      <c r="C1606" s="7" t="n">
        <f aca="false">2*C1605</f>
        <v>32768</v>
      </c>
      <c r="D1606" s="5"/>
      <c r="U1606" s="5"/>
    </row>
    <row collapsed="false" customFormat="false" customHeight="true" hidden="false" ht="14" outlineLevel="0" r="1607">
      <c r="D1607" s="5"/>
      <c r="E1607" s="8" t="n">
        <f aca="false">IF(E1608=0,0,1)</f>
        <v>1</v>
      </c>
      <c r="F1607" s="8" t="n">
        <f aca="false">IF(F1608=0,0,1)</f>
        <v>1</v>
      </c>
      <c r="G1607" s="8" t="n">
        <f aca="false">IF(G1608=0,0,1)</f>
        <v>1</v>
      </c>
      <c r="H1607" s="8" t="n">
        <f aca="false">IF(H1608=0,0,1)</f>
        <v>1</v>
      </c>
      <c r="I1607" s="8" t="n">
        <f aca="false">IF(I1608=0,0,1)</f>
        <v>1</v>
      </c>
      <c r="J1607" s="8" t="n">
        <f aca="false">IF(J1608=0,0,1)</f>
        <v>1</v>
      </c>
      <c r="K1607" s="8" t="n">
        <f aca="false">IF(K1608=0,0,1)</f>
        <v>0</v>
      </c>
      <c r="L1607" s="8" t="n">
        <f aca="false">IF(L1608=0,0,1)</f>
        <v>0</v>
      </c>
      <c r="M1607" s="8" t="n">
        <f aca="false">IF(M1608=0,0,1)</f>
        <v>0</v>
      </c>
      <c r="N1607" s="8" t="n">
        <f aca="false">IF(N1608=0,0,1)</f>
        <v>0</v>
      </c>
      <c r="O1607" s="8" t="n">
        <f aca="false">IF(O1608=0,0,1)</f>
        <v>0</v>
      </c>
      <c r="P1607" s="8" t="n">
        <f aca="false">IF(P1608=0,0,1)</f>
        <v>0</v>
      </c>
      <c r="Q1607" s="8" t="n">
        <f aca="false">IF(Q1608=0,0,1)</f>
        <v>0</v>
      </c>
      <c r="R1607" s="8" t="n">
        <f aca="false">IF(R1608=0,0,1)</f>
        <v>0</v>
      </c>
      <c r="S1607" s="8" t="n">
        <f aca="false">IF(S1608=0,0,1)</f>
        <v>0</v>
      </c>
      <c r="T1607" s="8" t="n">
        <f aca="false">IF(T1608=0,0,1)</f>
        <v>0</v>
      </c>
      <c r="U1607" s="5"/>
    </row>
    <row collapsed="false" customFormat="false" customHeight="true" hidden="true" ht="14" outlineLevel="0" r="1608">
      <c r="E1608" s="9" t="n">
        <f aca="false">SUMPRODUCT($C$6:$C$21,E1591:E1606)</f>
        <v>511</v>
      </c>
      <c r="F1608" s="9" t="n">
        <f aca="false">SUMPRODUCT($C$6:$C$21,F1591:F1606)</f>
        <v>511</v>
      </c>
      <c r="G1608" s="9" t="n">
        <f aca="false">SUMPRODUCT($C$6:$C$21,G1591:G1606)</f>
        <v>4</v>
      </c>
      <c r="H1608" s="9" t="n">
        <f aca="false">SUMPRODUCT($C$6:$C$21,H1591:H1606)</f>
        <v>4</v>
      </c>
      <c r="I1608" s="9" t="n">
        <f aca="false">SUMPRODUCT($C$6:$C$21,I1591:I1606)</f>
        <v>508</v>
      </c>
      <c r="J1608" s="9" t="n">
        <f aca="false">SUMPRODUCT($C$6:$C$21,J1591:J1606)</f>
        <v>504</v>
      </c>
      <c r="K1608" s="9" t="n">
        <f aca="false">SUMPRODUCT($C$6:$C$21,K1591:K1606)</f>
        <v>0</v>
      </c>
      <c r="L1608" s="9" t="n">
        <f aca="false">SUMPRODUCT($C$6:$C$21,L1591:L1606)</f>
        <v>0</v>
      </c>
      <c r="M1608" s="9" t="n">
        <f aca="false">SUMPRODUCT($C$6:$C$21,M1591:M1606)</f>
        <v>0</v>
      </c>
      <c r="N1608" s="9" t="n">
        <f aca="false">SUMPRODUCT($C$6:$C$21,N1591:N1606)</f>
        <v>0</v>
      </c>
      <c r="O1608" s="9" t="n">
        <f aca="false">SUMPRODUCT($C$6:$C$21,O1591:O1606)</f>
        <v>0</v>
      </c>
      <c r="P1608" s="9" t="n">
        <f aca="false">SUMPRODUCT($C$6:$C$21,P1591:P1606)</f>
        <v>0</v>
      </c>
      <c r="Q1608" s="9" t="n">
        <f aca="false">SUMPRODUCT($C$6:$C$21,Q1591:Q1606)</f>
        <v>0</v>
      </c>
      <c r="R1608" s="9" t="n">
        <f aca="false">SUMPRODUCT($C$6:$C$21,R1591:R1606)</f>
        <v>0</v>
      </c>
      <c r="S1608" s="9" t="n">
        <f aca="false">SUMPRODUCT($C$6:$C$21,S1591:S1606)</f>
        <v>0</v>
      </c>
      <c r="T1608" s="9" t="n">
        <f aca="false">SUMPRODUCT($C$6:$C$21,T1591:T1606)</f>
        <v>0</v>
      </c>
      <c r="U1608" s="10"/>
    </row>
    <row collapsed="false" customFormat="false" customHeight="true" hidden="true" ht="14" outlineLevel="0" r="1609">
      <c r="E1609" s="9" t="str">
        <f aca="false">IF(E1610&lt;=$V1590,CONCATENATE(", 0x",DEC2HEX(E1608,4)),"")</f>
        <v>, 0x01FF</v>
      </c>
      <c r="F1609" s="9" t="str">
        <f aca="false">IF(F1610&lt;=$V1590,CONCATENATE(", 0x",DEC2HEX(F1608,4)),"")</f>
        <v>, 0x01FF</v>
      </c>
      <c r="G1609" s="9" t="str">
        <f aca="false">IF(G1610&lt;=$V1590,CONCATENATE(", 0x",DEC2HEX(G1608,4)),"")</f>
        <v>, 0x0004</v>
      </c>
      <c r="H1609" s="9" t="str">
        <f aca="false">IF(H1610&lt;=$V1590,CONCATENATE(", 0x",DEC2HEX(H1608,4)),"")</f>
        <v>, 0x0004</v>
      </c>
      <c r="I1609" s="9" t="str">
        <f aca="false">IF(I1610&lt;=$V1590,CONCATENATE(", 0x",DEC2HEX(I1608,4)),"")</f>
        <v>, 0x01FC</v>
      </c>
      <c r="J1609" s="9" t="str">
        <f aca="false">IF(J1610&lt;=$V1590,CONCATENATE(", 0x",DEC2HEX(J1608,4)),"")</f>
        <v>, 0x01F8</v>
      </c>
      <c r="K1609" s="9" t="str">
        <f aca="false">IF(K1610&lt;=$V1590,CONCATENATE(", 0x",DEC2HEX(K1608,4)),"")</f>
        <v/>
      </c>
      <c r="L1609" s="9" t="str">
        <f aca="false">IF(L1610&lt;=$V1590,CONCATENATE(", 0x",DEC2HEX(L1608,4)),"")</f>
        <v/>
      </c>
      <c r="M1609" s="9" t="str">
        <f aca="false">IF(M1610&lt;=$V1590,CONCATENATE(", 0x",DEC2HEX(M1608,4)),"")</f>
        <v/>
      </c>
      <c r="N1609" s="9" t="str">
        <f aca="false">IF(N1610&lt;=$V1590,CONCATENATE(", 0x",DEC2HEX(N1608,4)),"")</f>
        <v/>
      </c>
      <c r="O1609" s="9" t="str">
        <f aca="false">IF(O1610&lt;=$V1590,CONCATENATE(", 0x",DEC2HEX(O1608,4)),"")</f>
        <v/>
      </c>
      <c r="P1609" s="9" t="str">
        <f aca="false">IF(P1610&lt;=$V1590,CONCATENATE(", 0x",DEC2HEX(P1608,4)),"")</f>
        <v/>
      </c>
      <c r="Q1609" s="9" t="str">
        <f aca="false">IF(Q1610&lt;=$V1590,CONCATENATE(", 0x",DEC2HEX(Q1608,4)),"")</f>
        <v/>
      </c>
      <c r="R1609" s="9" t="str">
        <f aca="false">IF(R1610&lt;=$V1590,CONCATENATE(", 0x",DEC2HEX(R1608,4)),"")</f>
        <v/>
      </c>
      <c r="S1609" s="9" t="str">
        <f aca="false">IF(S1610&lt;=$V1590,CONCATENATE(", 0x",DEC2HEX(S1608,4)),"")</f>
        <v/>
      </c>
      <c r="T1609" s="9" t="str">
        <f aca="false">IF(T1610&lt;=$V1590,CONCATENATE(", 0x",DEC2HEX(T1608,4)),"")</f>
        <v/>
      </c>
    </row>
    <row collapsed="false" customFormat="false" customHeight="true" hidden="true" ht="14" outlineLevel="0" r="1610">
      <c r="E1610" s="0" t="n">
        <v>1</v>
      </c>
      <c r="F1610" s="0" t="n">
        <v>2</v>
      </c>
      <c r="G1610" s="0" t="n">
        <v>3</v>
      </c>
      <c r="H1610" s="0" t="n">
        <v>4</v>
      </c>
      <c r="I1610" s="0" t="n">
        <v>5</v>
      </c>
      <c r="J1610" s="0" t="n">
        <v>6</v>
      </c>
      <c r="K1610" s="0" t="n">
        <v>7</v>
      </c>
      <c r="L1610" s="0" t="n">
        <v>8</v>
      </c>
      <c r="M1610" s="0" t="n">
        <v>9</v>
      </c>
      <c r="N1610" s="0" t="n">
        <v>10</v>
      </c>
      <c r="O1610" s="0" t="n">
        <v>11</v>
      </c>
      <c r="P1610" s="0" t="n">
        <v>12</v>
      </c>
      <c r="Q1610" s="0" t="n">
        <v>13</v>
      </c>
      <c r="R1610" s="0" t="n">
        <v>14</v>
      </c>
      <c r="S1610" s="0" t="n">
        <v>15</v>
      </c>
      <c r="T1610" s="0" t="n">
        <v>16</v>
      </c>
    </row>
    <row collapsed="false" customFormat="false" customHeight="true" hidden="false" ht="15" outlineLevel="0" r="1612">
      <c r="A1612" s="4" t="n">
        <f aca="false">A1590+1</f>
        <v>105</v>
      </c>
      <c r="D1612" s="5"/>
      <c r="E1612" s="6" t="n">
        <v>1</v>
      </c>
      <c r="F1612" s="6" t="n">
        <f aca="false">2*E1612</f>
        <v>2</v>
      </c>
      <c r="G1612" s="6" t="n">
        <f aca="false">2*F1612</f>
        <v>4</v>
      </c>
      <c r="H1612" s="6" t="n">
        <f aca="false">2*G1612</f>
        <v>8</v>
      </c>
      <c r="I1612" s="6" t="n">
        <f aca="false">2*H1612</f>
        <v>16</v>
      </c>
      <c r="J1612" s="6" t="n">
        <f aca="false">2*I1612</f>
        <v>32</v>
      </c>
      <c r="K1612" s="6" t="n">
        <f aca="false">2*J1612</f>
        <v>64</v>
      </c>
      <c r="L1612" s="6" t="n">
        <f aca="false">2*K1612</f>
        <v>128</v>
      </c>
      <c r="M1612" s="6" t="n">
        <f aca="false">2*L1612</f>
        <v>256</v>
      </c>
      <c r="N1612" s="6" t="n">
        <f aca="false">2*M1612</f>
        <v>512</v>
      </c>
      <c r="O1612" s="6" t="n">
        <f aca="false">2*N1612</f>
        <v>1024</v>
      </c>
      <c r="P1612" s="6" t="n">
        <f aca="false">2*O1612</f>
        <v>2048</v>
      </c>
      <c r="Q1612" s="6" t="n">
        <f aca="false">2*P1612</f>
        <v>4096</v>
      </c>
      <c r="R1612" s="6" t="n">
        <f aca="false">2*Q1612</f>
        <v>8192</v>
      </c>
      <c r="S1612" s="6" t="n">
        <f aca="false">2*R1612</f>
        <v>16384</v>
      </c>
      <c r="T1612" s="6" t="n">
        <f aca="false">2*S1612</f>
        <v>32768</v>
      </c>
      <c r="U1612" s="5"/>
      <c r="V1612" s="1" t="n">
        <f aca="false">INT(LOG(SUMPRODUCT(E1612:T1612,E1629:T1629))/LOG(2) + 1)</f>
        <v>2</v>
      </c>
    </row>
    <row collapsed="false" customFormat="false" customHeight="true" hidden="false" ht="14" outlineLevel="0" r="1613">
      <c r="A1613" s="1" t="str">
        <f aca="false">CHAR(A1612)</f>
        <v>i</v>
      </c>
      <c r="C1613" s="7" t="n">
        <v>1</v>
      </c>
      <c r="D1613" s="5"/>
      <c r="U1613" s="5"/>
    </row>
    <row collapsed="false" customFormat="false" customHeight="true" hidden="false" ht="14" outlineLevel="0" r="1614">
      <c r="C1614" s="7" t="n">
        <f aca="false">2*C1613</f>
        <v>2</v>
      </c>
      <c r="D1614" s="5"/>
      <c r="E1614" s="0" t="n">
        <v>1</v>
      </c>
      <c r="F1614" s="0" t="n">
        <v>1</v>
      </c>
      <c r="U1614" s="5"/>
    </row>
    <row collapsed="false" customFormat="false" customHeight="true" hidden="false" ht="14" outlineLevel="0" r="1615">
      <c r="C1615" s="7" t="n">
        <f aca="false">2*C1614</f>
        <v>4</v>
      </c>
      <c r="D1615" s="5"/>
      <c r="U1615" s="5"/>
    </row>
    <row collapsed="false" customFormat="false" customHeight="true" hidden="false" ht="14" outlineLevel="0" r="1616">
      <c r="C1616" s="7" t="n">
        <f aca="false">2*C1615</f>
        <v>8</v>
      </c>
      <c r="D1616" s="5"/>
      <c r="E1616" s="0" t="n">
        <v>1</v>
      </c>
      <c r="F1616" s="0" t="n">
        <v>1</v>
      </c>
      <c r="U1616" s="5"/>
    </row>
    <row collapsed="false" customFormat="false" customHeight="true" hidden="false" ht="14" outlineLevel="0" r="1617">
      <c r="C1617" s="7" t="n">
        <f aca="false">2*C1616</f>
        <v>16</v>
      </c>
      <c r="D1617" s="5"/>
      <c r="E1617" s="0" t="n">
        <v>1</v>
      </c>
      <c r="F1617" s="0" t="n">
        <v>1</v>
      </c>
      <c r="U1617" s="5"/>
    </row>
    <row collapsed="false" customFormat="false" customHeight="true" hidden="false" ht="14" outlineLevel="0" r="1618">
      <c r="C1618" s="7" t="n">
        <f aca="false">2*C1617</f>
        <v>32</v>
      </c>
      <c r="D1618" s="5"/>
      <c r="E1618" s="0" t="n">
        <v>1</v>
      </c>
      <c r="F1618" s="0" t="n">
        <v>1</v>
      </c>
      <c r="U1618" s="5"/>
    </row>
    <row collapsed="false" customFormat="false" customHeight="true" hidden="false" ht="14" outlineLevel="0" r="1619">
      <c r="C1619" s="7" t="n">
        <f aca="false">2*C1618</f>
        <v>64</v>
      </c>
      <c r="D1619" s="5"/>
      <c r="E1619" s="0" t="n">
        <v>1</v>
      </c>
      <c r="F1619" s="0" t="n">
        <v>1</v>
      </c>
      <c r="U1619" s="5"/>
    </row>
    <row collapsed="false" customFormat="false" customHeight="true" hidden="false" ht="14" outlineLevel="0" r="1620">
      <c r="C1620" s="7" t="n">
        <f aca="false">2*C1619</f>
        <v>128</v>
      </c>
      <c r="D1620" s="5"/>
      <c r="E1620" s="0" t="n">
        <v>1</v>
      </c>
      <c r="F1620" s="0" t="n">
        <v>1</v>
      </c>
      <c r="U1620" s="5"/>
    </row>
    <row collapsed="false" customFormat="false" customHeight="true" hidden="false" ht="14" outlineLevel="0" r="1621">
      <c r="C1621" s="7" t="n">
        <f aca="false">2*C1620</f>
        <v>256</v>
      </c>
      <c r="D1621" s="5"/>
      <c r="E1621" s="0" t="n">
        <v>1</v>
      </c>
      <c r="F1621" s="0" t="n">
        <v>1</v>
      </c>
      <c r="U1621" s="5"/>
    </row>
    <row collapsed="false" customFormat="false" customHeight="true" hidden="false" ht="14" outlineLevel="0" r="1622">
      <c r="C1622" s="7" t="n">
        <f aca="false">2*C1621</f>
        <v>512</v>
      </c>
      <c r="D1622" s="5"/>
      <c r="U1622" s="5"/>
    </row>
    <row collapsed="false" customFormat="false" customHeight="true" hidden="false" ht="14" outlineLevel="0" r="1623">
      <c r="C1623" s="7" t="n">
        <f aca="false">2*C1622</f>
        <v>1024</v>
      </c>
      <c r="D1623" s="5"/>
      <c r="U1623" s="5"/>
    </row>
    <row collapsed="false" customFormat="false" customHeight="true" hidden="false" ht="14" outlineLevel="0" r="1624">
      <c r="C1624" s="7" t="n">
        <f aca="false">2*C1623</f>
        <v>2048</v>
      </c>
      <c r="D1624" s="5"/>
      <c r="U1624" s="5"/>
    </row>
    <row collapsed="false" customFormat="false" customHeight="true" hidden="false" ht="14" outlineLevel="0" r="1625">
      <c r="C1625" s="7" t="n">
        <f aca="false">2*C1624</f>
        <v>4096</v>
      </c>
      <c r="D1625" s="5"/>
      <c r="U1625" s="5"/>
    </row>
    <row collapsed="false" customFormat="false" customHeight="true" hidden="false" ht="14" outlineLevel="0" r="1626">
      <c r="C1626" s="7" t="n">
        <f aca="false">2*C1625</f>
        <v>8192</v>
      </c>
      <c r="D1626" s="5"/>
      <c r="U1626" s="5"/>
    </row>
    <row collapsed="false" customFormat="false" customHeight="true" hidden="false" ht="14" outlineLevel="0" r="1627">
      <c r="C1627" s="7" t="n">
        <f aca="false">2*C1626</f>
        <v>16384</v>
      </c>
      <c r="D1627" s="5"/>
      <c r="U1627" s="5"/>
    </row>
    <row collapsed="false" customFormat="false" customHeight="true" hidden="false" ht="14" outlineLevel="0" r="1628">
      <c r="C1628" s="7" t="n">
        <f aca="false">2*C1627</f>
        <v>32768</v>
      </c>
      <c r="D1628" s="5"/>
      <c r="U1628" s="5"/>
    </row>
    <row collapsed="false" customFormat="false" customHeight="true" hidden="false" ht="14" outlineLevel="0" r="1629">
      <c r="D1629" s="5"/>
      <c r="E1629" s="8" t="n">
        <f aca="false">IF(E1630=0,0,1)</f>
        <v>1</v>
      </c>
      <c r="F1629" s="8" t="n">
        <f aca="false">IF(F1630=0,0,1)</f>
        <v>1</v>
      </c>
      <c r="G1629" s="8" t="n">
        <f aca="false">IF(G1630=0,0,1)</f>
        <v>0</v>
      </c>
      <c r="H1629" s="8" t="n">
        <f aca="false">IF(H1630=0,0,1)</f>
        <v>0</v>
      </c>
      <c r="I1629" s="8" t="n">
        <f aca="false">IF(I1630=0,0,1)</f>
        <v>0</v>
      </c>
      <c r="J1629" s="8" t="n">
        <f aca="false">IF(J1630=0,0,1)</f>
        <v>0</v>
      </c>
      <c r="K1629" s="8" t="n">
        <f aca="false">IF(K1630=0,0,1)</f>
        <v>0</v>
      </c>
      <c r="L1629" s="8" t="n">
        <f aca="false">IF(L1630=0,0,1)</f>
        <v>0</v>
      </c>
      <c r="M1629" s="8" t="n">
        <f aca="false">IF(M1630=0,0,1)</f>
        <v>0</v>
      </c>
      <c r="N1629" s="8" t="n">
        <f aca="false">IF(N1630=0,0,1)</f>
        <v>0</v>
      </c>
      <c r="O1629" s="8" t="n">
        <f aca="false">IF(O1630=0,0,1)</f>
        <v>0</v>
      </c>
      <c r="P1629" s="8" t="n">
        <f aca="false">IF(P1630=0,0,1)</f>
        <v>0</v>
      </c>
      <c r="Q1629" s="8" t="n">
        <f aca="false">IF(Q1630=0,0,1)</f>
        <v>0</v>
      </c>
      <c r="R1629" s="8" t="n">
        <f aca="false">IF(R1630=0,0,1)</f>
        <v>0</v>
      </c>
      <c r="S1629" s="8" t="n">
        <f aca="false">IF(S1630=0,0,1)</f>
        <v>0</v>
      </c>
      <c r="T1629" s="8" t="n">
        <f aca="false">IF(T1630=0,0,1)</f>
        <v>0</v>
      </c>
      <c r="U1629" s="5"/>
    </row>
    <row collapsed="false" customFormat="false" customHeight="true" hidden="true" ht="38" outlineLevel="0" r="1630">
      <c r="E1630" s="9" t="n">
        <f aca="false">SUMPRODUCT($C$6:$C$21,E1613:E1628)</f>
        <v>506</v>
      </c>
      <c r="F1630" s="9" t="n">
        <f aca="false">SUMPRODUCT($C$6:$C$21,F1613:F1628)</f>
        <v>506</v>
      </c>
      <c r="G1630" s="9" t="n">
        <f aca="false">SUMPRODUCT($C$6:$C$21,G1613:G1628)</f>
        <v>0</v>
      </c>
      <c r="H1630" s="9" t="n">
        <f aca="false">SUMPRODUCT($C$6:$C$21,H1613:H1628)</f>
        <v>0</v>
      </c>
      <c r="I1630" s="9" t="n">
        <f aca="false">SUMPRODUCT($C$6:$C$21,I1613:I1628)</f>
        <v>0</v>
      </c>
      <c r="J1630" s="9" t="n">
        <f aca="false">SUMPRODUCT($C$6:$C$21,J1613:J1628)</f>
        <v>0</v>
      </c>
      <c r="K1630" s="9" t="n">
        <f aca="false">SUMPRODUCT($C$6:$C$21,K1613:K1628)</f>
        <v>0</v>
      </c>
      <c r="L1630" s="9" t="n">
        <f aca="false">SUMPRODUCT($C$6:$C$21,L1613:L1628)</f>
        <v>0</v>
      </c>
      <c r="M1630" s="9" t="n">
        <f aca="false">SUMPRODUCT($C$6:$C$21,M1613:M1628)</f>
        <v>0</v>
      </c>
      <c r="N1630" s="9" t="n">
        <f aca="false">SUMPRODUCT($C$6:$C$21,N1613:N1628)</f>
        <v>0</v>
      </c>
      <c r="O1630" s="9" t="n">
        <f aca="false">SUMPRODUCT($C$6:$C$21,O1613:O1628)</f>
        <v>0</v>
      </c>
      <c r="P1630" s="9" t="n">
        <f aca="false">SUMPRODUCT($C$6:$C$21,P1613:P1628)</f>
        <v>0</v>
      </c>
      <c r="Q1630" s="9" t="n">
        <f aca="false">SUMPRODUCT($C$6:$C$21,Q1613:Q1628)</f>
        <v>0</v>
      </c>
      <c r="R1630" s="9" t="n">
        <f aca="false">SUMPRODUCT($C$6:$C$21,R1613:R1628)</f>
        <v>0</v>
      </c>
      <c r="S1630" s="9" t="n">
        <f aca="false">SUMPRODUCT($C$6:$C$21,S1613:S1628)</f>
        <v>0</v>
      </c>
      <c r="T1630" s="9" t="n">
        <f aca="false">SUMPRODUCT($C$6:$C$21,T1613:T1628)</f>
        <v>0</v>
      </c>
      <c r="U1630" s="10"/>
    </row>
    <row collapsed="false" customFormat="false" customHeight="true" hidden="true" ht="48" outlineLevel="0" r="1631">
      <c r="E1631" s="9" t="str">
        <f aca="false">IF(E1632&lt;=$V1612,CONCATENATE(", 0x",DEC2HEX(E1630,4)),"")</f>
        <v>, 0x01FA</v>
      </c>
      <c r="F1631" s="9" t="str">
        <f aca="false">IF(F1632&lt;=$V1612,CONCATENATE(", 0x",DEC2HEX(F1630,4)),"")</f>
        <v>, 0x01FA</v>
      </c>
      <c r="G1631" s="9" t="str">
        <f aca="false">IF(G1632&lt;=$V1612,CONCATENATE(", 0x",DEC2HEX(G1630,4)),"")</f>
        <v/>
      </c>
      <c r="H1631" s="9" t="str">
        <f aca="false">IF(H1632&lt;=$V1612,CONCATENATE(", 0x",DEC2HEX(H1630,4)),"")</f>
        <v/>
      </c>
      <c r="I1631" s="9" t="str">
        <f aca="false">IF(I1632&lt;=$V1612,CONCATENATE(", 0x",DEC2HEX(I1630,4)),"")</f>
        <v/>
      </c>
      <c r="J1631" s="9" t="str">
        <f aca="false">IF(J1632&lt;=$V1612,CONCATENATE(", 0x",DEC2HEX(J1630,4)),"")</f>
        <v/>
      </c>
      <c r="K1631" s="9" t="str">
        <f aca="false">IF(K1632&lt;=$V1612,CONCATENATE(", 0x",DEC2HEX(K1630,4)),"")</f>
        <v/>
      </c>
      <c r="L1631" s="9" t="str">
        <f aca="false">IF(L1632&lt;=$V1612,CONCATENATE(", 0x",DEC2HEX(L1630,4)),"")</f>
        <v/>
      </c>
      <c r="M1631" s="9" t="str">
        <f aca="false">IF(M1632&lt;=$V1612,CONCATENATE(", 0x",DEC2HEX(M1630,4)),"")</f>
        <v/>
      </c>
      <c r="N1631" s="9" t="str">
        <f aca="false">IF(N1632&lt;=$V1612,CONCATENATE(", 0x",DEC2HEX(N1630,4)),"")</f>
        <v/>
      </c>
      <c r="O1631" s="9" t="str">
        <f aca="false">IF(O1632&lt;=$V1612,CONCATENATE(", 0x",DEC2HEX(O1630,4)),"")</f>
        <v/>
      </c>
      <c r="P1631" s="9" t="str">
        <f aca="false">IF(P1632&lt;=$V1612,CONCATENATE(", 0x",DEC2HEX(P1630,4)),"")</f>
        <v/>
      </c>
      <c r="Q1631" s="9" t="str">
        <f aca="false">IF(Q1632&lt;=$V1612,CONCATENATE(", 0x",DEC2HEX(Q1630,4)),"")</f>
        <v/>
      </c>
      <c r="R1631" s="9" t="str">
        <f aca="false">IF(R1632&lt;=$V1612,CONCATENATE(", 0x",DEC2HEX(R1630,4)),"")</f>
        <v/>
      </c>
      <c r="S1631" s="9" t="str">
        <f aca="false">IF(S1632&lt;=$V1612,CONCATENATE(", 0x",DEC2HEX(S1630,4)),"")</f>
        <v/>
      </c>
      <c r="T1631" s="9" t="str">
        <f aca="false">IF(T1632&lt;=$V1612,CONCATENATE(", 0x",DEC2HEX(T1630,4)),"")</f>
        <v/>
      </c>
    </row>
    <row collapsed="false" customFormat="false" customHeight="true" hidden="true" ht="14" outlineLevel="0" r="1632">
      <c r="E1632" s="0" t="n">
        <v>1</v>
      </c>
      <c r="F1632" s="0" t="n">
        <v>2</v>
      </c>
      <c r="G1632" s="0" t="n">
        <v>3</v>
      </c>
      <c r="H1632" s="0" t="n">
        <v>4</v>
      </c>
      <c r="I1632" s="0" t="n">
        <v>5</v>
      </c>
      <c r="J1632" s="0" t="n">
        <v>6</v>
      </c>
      <c r="K1632" s="0" t="n">
        <v>7</v>
      </c>
      <c r="L1632" s="0" t="n">
        <v>8</v>
      </c>
      <c r="M1632" s="0" t="n">
        <v>9</v>
      </c>
      <c r="N1632" s="0" t="n">
        <v>10</v>
      </c>
      <c r="O1632" s="0" t="n">
        <v>11</v>
      </c>
      <c r="P1632" s="0" t="n">
        <v>12</v>
      </c>
      <c r="Q1632" s="0" t="n">
        <v>13</v>
      </c>
      <c r="R1632" s="0" t="n">
        <v>14</v>
      </c>
      <c r="S1632" s="0" t="n">
        <v>15</v>
      </c>
      <c r="T1632" s="0" t="n">
        <v>16</v>
      </c>
    </row>
    <row collapsed="false" customFormat="false" customHeight="true" hidden="false" ht="15" outlineLevel="0" r="1634">
      <c r="A1634" s="4" t="n">
        <f aca="false">A1612+1</f>
        <v>106</v>
      </c>
      <c r="D1634" s="5"/>
      <c r="E1634" s="6" t="n">
        <v>1</v>
      </c>
      <c r="F1634" s="6" t="n">
        <f aca="false">2*E1634</f>
        <v>2</v>
      </c>
      <c r="G1634" s="6" t="n">
        <f aca="false">2*F1634</f>
        <v>4</v>
      </c>
      <c r="H1634" s="6" t="n">
        <f aca="false">2*G1634</f>
        <v>8</v>
      </c>
      <c r="I1634" s="6" t="n">
        <f aca="false">2*H1634</f>
        <v>16</v>
      </c>
      <c r="J1634" s="6" t="n">
        <f aca="false">2*I1634</f>
        <v>32</v>
      </c>
      <c r="K1634" s="6" t="n">
        <f aca="false">2*J1634</f>
        <v>64</v>
      </c>
      <c r="L1634" s="6" t="n">
        <f aca="false">2*K1634</f>
        <v>128</v>
      </c>
      <c r="M1634" s="6" t="n">
        <f aca="false">2*L1634</f>
        <v>256</v>
      </c>
      <c r="N1634" s="6" t="n">
        <f aca="false">2*M1634</f>
        <v>512</v>
      </c>
      <c r="O1634" s="6" t="n">
        <f aca="false">2*N1634</f>
        <v>1024</v>
      </c>
      <c r="P1634" s="6" t="n">
        <f aca="false">2*O1634</f>
        <v>2048</v>
      </c>
      <c r="Q1634" s="6" t="n">
        <f aca="false">2*P1634</f>
        <v>4096</v>
      </c>
      <c r="R1634" s="6" t="n">
        <f aca="false">2*Q1634</f>
        <v>8192</v>
      </c>
      <c r="S1634" s="6" t="n">
        <f aca="false">2*R1634</f>
        <v>16384</v>
      </c>
      <c r="T1634" s="6" t="n">
        <f aca="false">2*S1634</f>
        <v>32768</v>
      </c>
      <c r="U1634" s="5"/>
      <c r="V1634" s="1" t="n">
        <f aca="false">INT(LOG(SUMPRODUCT(E1634:T1634,E1651:T1651))/LOG(2) + 1)</f>
        <v>5</v>
      </c>
    </row>
    <row collapsed="false" customFormat="false" customHeight="true" hidden="false" ht="14" outlineLevel="0" r="1635">
      <c r="A1635" s="1" t="str">
        <f aca="false">CHAR(A1634)</f>
        <v>j</v>
      </c>
      <c r="C1635" s="7" t="n">
        <v>1</v>
      </c>
      <c r="D1635" s="5"/>
      <c r="U1635" s="5"/>
    </row>
    <row collapsed="false" customFormat="false" customHeight="true" hidden="false" ht="14" outlineLevel="0" r="1636">
      <c r="C1636" s="7" t="n">
        <f aca="false">2*C1635</f>
        <v>2</v>
      </c>
      <c r="D1636" s="5"/>
      <c r="H1636" s="0" t="n">
        <v>1</v>
      </c>
      <c r="I1636" s="0" t="n">
        <v>1</v>
      </c>
      <c r="U1636" s="5"/>
    </row>
    <row collapsed="false" customFormat="false" customHeight="true" hidden="false" ht="14" outlineLevel="0" r="1637">
      <c r="C1637" s="7" t="n">
        <f aca="false">2*C1636</f>
        <v>4</v>
      </c>
      <c r="D1637" s="5"/>
      <c r="U1637" s="5"/>
    </row>
    <row collapsed="false" customFormat="false" customHeight="true" hidden="false" ht="14" outlineLevel="0" r="1638">
      <c r="C1638" s="7" t="n">
        <f aca="false">2*C1637</f>
        <v>8</v>
      </c>
      <c r="D1638" s="5"/>
      <c r="H1638" s="0" t="n">
        <v>1</v>
      </c>
      <c r="I1638" s="0" t="n">
        <v>1</v>
      </c>
      <c r="U1638" s="5"/>
    </row>
    <row collapsed="false" customFormat="false" customHeight="true" hidden="false" ht="14" outlineLevel="0" r="1639">
      <c r="C1639" s="7" t="n">
        <f aca="false">2*C1638</f>
        <v>16</v>
      </c>
      <c r="D1639" s="5"/>
      <c r="H1639" s="0" t="n">
        <v>1</v>
      </c>
      <c r="I1639" s="0" t="n">
        <v>1</v>
      </c>
      <c r="U1639" s="5"/>
    </row>
    <row collapsed="false" customFormat="false" customHeight="true" hidden="false" ht="14" outlineLevel="0" r="1640">
      <c r="C1640" s="7" t="n">
        <f aca="false">2*C1639</f>
        <v>32</v>
      </c>
      <c r="D1640" s="5"/>
      <c r="H1640" s="0" t="n">
        <v>1</v>
      </c>
      <c r="I1640" s="0" t="n">
        <v>1</v>
      </c>
      <c r="U1640" s="5"/>
    </row>
    <row collapsed="false" customFormat="false" customHeight="true" hidden="false" ht="14" outlineLevel="0" r="1641">
      <c r="C1641" s="7" t="n">
        <f aca="false">2*C1640</f>
        <v>64</v>
      </c>
      <c r="D1641" s="5"/>
      <c r="H1641" s="0" t="n">
        <v>1</v>
      </c>
      <c r="I1641" s="0" t="n">
        <v>1</v>
      </c>
      <c r="U1641" s="5"/>
    </row>
    <row collapsed="false" customFormat="false" customHeight="true" hidden="false" ht="14" outlineLevel="0" r="1642">
      <c r="C1642" s="7" t="n">
        <f aca="false">2*C1641</f>
        <v>128</v>
      </c>
      <c r="D1642" s="5"/>
      <c r="H1642" s="0" t="n">
        <v>1</v>
      </c>
      <c r="I1642" s="0" t="n">
        <v>1</v>
      </c>
      <c r="U1642" s="5"/>
    </row>
    <row collapsed="false" customFormat="false" customHeight="true" hidden="false" ht="14" outlineLevel="0" r="1643">
      <c r="C1643" s="7" t="n">
        <f aca="false">2*C1642</f>
        <v>256</v>
      </c>
      <c r="D1643" s="5"/>
      <c r="H1643" s="0" t="n">
        <v>1</v>
      </c>
      <c r="I1643" s="0" t="n">
        <v>1</v>
      </c>
      <c r="U1643" s="5"/>
    </row>
    <row collapsed="false" customFormat="false" customHeight="true" hidden="false" ht="14" outlineLevel="0" r="1644">
      <c r="C1644" s="7" t="n">
        <f aca="false">2*C1643</f>
        <v>512</v>
      </c>
      <c r="D1644" s="5"/>
      <c r="E1644" s="0" t="n">
        <v>1</v>
      </c>
      <c r="H1644" s="0" t="n">
        <v>1</v>
      </c>
      <c r="I1644" s="0" t="n">
        <v>1</v>
      </c>
      <c r="U1644" s="5"/>
    </row>
    <row collapsed="false" customFormat="false" customHeight="true" hidden="false" ht="14" outlineLevel="0" r="1645">
      <c r="C1645" s="7" t="n">
        <f aca="false">2*C1644</f>
        <v>1024</v>
      </c>
      <c r="D1645" s="5"/>
      <c r="F1645" s="0" t="n">
        <v>1</v>
      </c>
      <c r="G1645" s="0" t="n">
        <v>1</v>
      </c>
      <c r="H1645" s="0" t="n">
        <v>1</v>
      </c>
      <c r="U1645" s="5"/>
    </row>
    <row collapsed="false" customFormat="false" customHeight="true" hidden="false" ht="14" outlineLevel="0" r="1646">
      <c r="C1646" s="7" t="n">
        <f aca="false">2*C1645</f>
        <v>2048</v>
      </c>
      <c r="D1646" s="5"/>
      <c r="U1646" s="5"/>
    </row>
    <row collapsed="false" customFormat="false" customHeight="true" hidden="false" ht="14" outlineLevel="0" r="1647">
      <c r="C1647" s="7" t="n">
        <f aca="false">2*C1646</f>
        <v>4096</v>
      </c>
      <c r="D1647" s="5"/>
      <c r="U1647" s="5"/>
    </row>
    <row collapsed="false" customFormat="false" customHeight="true" hidden="false" ht="14" outlineLevel="0" r="1648">
      <c r="C1648" s="7" t="n">
        <f aca="false">2*C1647</f>
        <v>8192</v>
      </c>
      <c r="D1648" s="5"/>
      <c r="U1648" s="5"/>
    </row>
    <row collapsed="false" customFormat="false" customHeight="true" hidden="false" ht="14" outlineLevel="0" r="1649">
      <c r="C1649" s="7" t="n">
        <f aca="false">2*C1648</f>
        <v>16384</v>
      </c>
      <c r="D1649" s="5"/>
      <c r="U1649" s="5"/>
    </row>
    <row collapsed="false" customFormat="false" customHeight="true" hidden="false" ht="14" outlineLevel="0" r="1650">
      <c r="C1650" s="7" t="n">
        <f aca="false">2*C1649</f>
        <v>32768</v>
      </c>
      <c r="D1650" s="5"/>
      <c r="U1650" s="5"/>
    </row>
    <row collapsed="false" customFormat="false" customHeight="true" hidden="false" ht="14" outlineLevel="0" r="1651">
      <c r="D1651" s="5"/>
      <c r="E1651" s="8" t="n">
        <f aca="false">IF(E1652=0,0,1)</f>
        <v>1</v>
      </c>
      <c r="F1651" s="8" t="n">
        <f aca="false">IF(F1652=0,0,1)</f>
        <v>1</v>
      </c>
      <c r="G1651" s="8" t="n">
        <f aca="false">IF(G1652=0,0,1)</f>
        <v>1</v>
      </c>
      <c r="H1651" s="8" t="n">
        <f aca="false">IF(H1652=0,0,1)</f>
        <v>1</v>
      </c>
      <c r="I1651" s="8" t="n">
        <f aca="false">IF(I1652=0,0,1)</f>
        <v>1</v>
      </c>
      <c r="J1651" s="8" t="n">
        <f aca="false">IF(J1652=0,0,1)</f>
        <v>0</v>
      </c>
      <c r="K1651" s="8" t="n">
        <f aca="false">IF(K1652=0,0,1)</f>
        <v>0</v>
      </c>
      <c r="L1651" s="8" t="n">
        <f aca="false">IF(L1652=0,0,1)</f>
        <v>0</v>
      </c>
      <c r="M1651" s="8" t="n">
        <f aca="false">IF(M1652=0,0,1)</f>
        <v>0</v>
      </c>
      <c r="N1651" s="8" t="n">
        <f aca="false">IF(N1652=0,0,1)</f>
        <v>0</v>
      </c>
      <c r="O1651" s="8" t="n">
        <f aca="false">IF(O1652=0,0,1)</f>
        <v>0</v>
      </c>
      <c r="P1651" s="8" t="n">
        <f aca="false">IF(P1652=0,0,1)</f>
        <v>0</v>
      </c>
      <c r="Q1651" s="8" t="n">
        <f aca="false">IF(Q1652=0,0,1)</f>
        <v>0</v>
      </c>
      <c r="R1651" s="8" t="n">
        <f aca="false">IF(R1652=0,0,1)</f>
        <v>0</v>
      </c>
      <c r="S1651" s="8" t="n">
        <f aca="false">IF(S1652=0,0,1)</f>
        <v>0</v>
      </c>
      <c r="T1651" s="8" t="n">
        <f aca="false">IF(T1652=0,0,1)</f>
        <v>0</v>
      </c>
      <c r="U1651" s="5"/>
    </row>
    <row collapsed="false" customFormat="false" customHeight="true" hidden="true" ht="38" outlineLevel="0" r="1652">
      <c r="E1652" s="9" t="n">
        <f aca="false">SUMPRODUCT($C$6:$C$21,E1635:E1650)</f>
        <v>512</v>
      </c>
      <c r="F1652" s="9" t="n">
        <f aca="false">SUMPRODUCT($C$6:$C$21,F1635:F1650)</f>
        <v>1024</v>
      </c>
      <c r="G1652" s="9" t="n">
        <f aca="false">SUMPRODUCT($C$6:$C$21,G1635:G1650)</f>
        <v>1024</v>
      </c>
      <c r="H1652" s="9" t="n">
        <f aca="false">SUMPRODUCT($C$6:$C$21,H1635:H1650)</f>
        <v>2042</v>
      </c>
      <c r="I1652" s="9" t="n">
        <f aca="false">SUMPRODUCT($C$6:$C$21,I1635:I1650)</f>
        <v>1018</v>
      </c>
      <c r="J1652" s="9" t="n">
        <f aca="false">SUMPRODUCT($C$6:$C$21,J1635:J1650)</f>
        <v>0</v>
      </c>
      <c r="K1652" s="9" t="n">
        <f aca="false">SUMPRODUCT($C$6:$C$21,K1635:K1650)</f>
        <v>0</v>
      </c>
      <c r="L1652" s="9" t="n">
        <f aca="false">SUMPRODUCT($C$6:$C$21,L1635:L1650)</f>
        <v>0</v>
      </c>
      <c r="M1652" s="9" t="n">
        <f aca="false">SUMPRODUCT($C$6:$C$21,M1635:M1650)</f>
        <v>0</v>
      </c>
      <c r="N1652" s="9" t="n">
        <f aca="false">SUMPRODUCT($C$6:$C$21,N1635:N1650)</f>
        <v>0</v>
      </c>
      <c r="O1652" s="9" t="n">
        <f aca="false">SUMPRODUCT($C$6:$C$21,O1635:O1650)</f>
        <v>0</v>
      </c>
      <c r="P1652" s="9" t="n">
        <f aca="false">SUMPRODUCT($C$6:$C$21,P1635:P1650)</f>
        <v>0</v>
      </c>
      <c r="Q1652" s="9" t="n">
        <f aca="false">SUMPRODUCT($C$6:$C$21,Q1635:Q1650)</f>
        <v>0</v>
      </c>
      <c r="R1652" s="9" t="n">
        <f aca="false">SUMPRODUCT($C$6:$C$21,R1635:R1650)</f>
        <v>0</v>
      </c>
      <c r="S1652" s="9" t="n">
        <f aca="false">SUMPRODUCT($C$6:$C$21,S1635:S1650)</f>
        <v>0</v>
      </c>
      <c r="T1652" s="9" t="n">
        <f aca="false">SUMPRODUCT($C$6:$C$21,T1635:T1650)</f>
        <v>0</v>
      </c>
      <c r="U1652" s="10"/>
    </row>
    <row collapsed="false" customFormat="false" customHeight="true" hidden="true" ht="48" outlineLevel="0" r="1653">
      <c r="E1653" s="9" t="str">
        <f aca="false">IF(E1654&lt;=$V1634,CONCATENATE(", 0x",DEC2HEX(E1652,4)),"")</f>
        <v>, 0x0200</v>
      </c>
      <c r="F1653" s="9" t="str">
        <f aca="false">IF(F1654&lt;=$V1634,CONCATENATE(", 0x",DEC2HEX(F1652,4)),"")</f>
        <v>, 0x0400</v>
      </c>
      <c r="G1653" s="9" t="str">
        <f aca="false">IF(G1654&lt;=$V1634,CONCATENATE(", 0x",DEC2HEX(G1652,4)),"")</f>
        <v>, 0x0400</v>
      </c>
      <c r="H1653" s="9" t="str">
        <f aca="false">IF(H1654&lt;=$V1634,CONCATENATE(", 0x",DEC2HEX(H1652,4)),"")</f>
        <v>, 0x07FA</v>
      </c>
      <c r="I1653" s="9" t="str">
        <f aca="false">IF(I1654&lt;=$V1634,CONCATENATE(", 0x",DEC2HEX(I1652,4)),"")</f>
        <v>, 0x03FA</v>
      </c>
      <c r="J1653" s="9" t="str">
        <f aca="false">IF(J1654&lt;=$V1634,CONCATENATE(", 0x",DEC2HEX(J1652,4)),"")</f>
        <v/>
      </c>
      <c r="K1653" s="9" t="str">
        <f aca="false">IF(K1654&lt;=$V1634,CONCATENATE(", 0x",DEC2HEX(K1652,4)),"")</f>
        <v/>
      </c>
      <c r="L1653" s="9" t="str">
        <f aca="false">IF(L1654&lt;=$V1634,CONCATENATE(", 0x",DEC2HEX(L1652,4)),"")</f>
        <v/>
      </c>
      <c r="M1653" s="9" t="str">
        <f aca="false">IF(M1654&lt;=$V1634,CONCATENATE(", 0x",DEC2HEX(M1652,4)),"")</f>
        <v/>
      </c>
      <c r="N1653" s="9" t="str">
        <f aca="false">IF(N1654&lt;=$V1634,CONCATENATE(", 0x",DEC2HEX(N1652,4)),"")</f>
        <v/>
      </c>
      <c r="O1653" s="9" t="str">
        <f aca="false">IF(O1654&lt;=$V1634,CONCATENATE(", 0x",DEC2HEX(O1652,4)),"")</f>
        <v/>
      </c>
      <c r="P1653" s="9" t="str">
        <f aca="false">IF(P1654&lt;=$V1634,CONCATENATE(", 0x",DEC2HEX(P1652,4)),"")</f>
        <v/>
      </c>
      <c r="Q1653" s="9" t="str">
        <f aca="false">IF(Q1654&lt;=$V1634,CONCATENATE(", 0x",DEC2HEX(Q1652,4)),"")</f>
        <v/>
      </c>
      <c r="R1653" s="9" t="str">
        <f aca="false">IF(R1654&lt;=$V1634,CONCATENATE(", 0x",DEC2HEX(R1652,4)),"")</f>
        <v/>
      </c>
      <c r="S1653" s="9" t="str">
        <f aca="false">IF(S1654&lt;=$V1634,CONCATENATE(", 0x",DEC2HEX(S1652,4)),"")</f>
        <v/>
      </c>
      <c r="T1653" s="9" t="str">
        <f aca="false">IF(T1654&lt;=$V1634,CONCATENATE(", 0x",DEC2HEX(T1652,4)),"")</f>
        <v/>
      </c>
    </row>
    <row collapsed="false" customFormat="false" customHeight="true" hidden="true" ht="14" outlineLevel="0" r="1654">
      <c r="E1654" s="0" t="n">
        <v>1</v>
      </c>
      <c r="F1654" s="0" t="n">
        <v>2</v>
      </c>
      <c r="G1654" s="0" t="n">
        <v>3</v>
      </c>
      <c r="H1654" s="0" t="n">
        <v>4</v>
      </c>
      <c r="I1654" s="0" t="n">
        <v>5</v>
      </c>
      <c r="J1654" s="0" t="n">
        <v>6</v>
      </c>
      <c r="K1654" s="0" t="n">
        <v>7</v>
      </c>
      <c r="L1654" s="0" t="n">
        <v>8</v>
      </c>
      <c r="M1654" s="0" t="n">
        <v>9</v>
      </c>
      <c r="N1654" s="0" t="n">
        <v>10</v>
      </c>
      <c r="O1654" s="0" t="n">
        <v>11</v>
      </c>
      <c r="P1654" s="0" t="n">
        <v>12</v>
      </c>
      <c r="Q1654" s="0" t="n">
        <v>13</v>
      </c>
      <c r="R1654" s="0" t="n">
        <v>14</v>
      </c>
      <c r="S1654" s="0" t="n">
        <v>15</v>
      </c>
      <c r="T1654" s="0" t="n">
        <v>16</v>
      </c>
    </row>
    <row collapsed="false" customFormat="false" customHeight="true" hidden="false" ht="14" outlineLevel="0" r="1656">
      <c r="A1656" s="4" t="n">
        <f aca="false">A1634+1</f>
        <v>107</v>
      </c>
      <c r="D1656" s="5"/>
      <c r="E1656" s="6" t="n">
        <v>1</v>
      </c>
      <c r="F1656" s="6" t="n">
        <f aca="false">2*E1656</f>
        <v>2</v>
      </c>
      <c r="G1656" s="6" t="n">
        <f aca="false">2*F1656</f>
        <v>4</v>
      </c>
      <c r="H1656" s="6" t="n">
        <f aca="false">2*G1656</f>
        <v>8</v>
      </c>
      <c r="I1656" s="6" t="n">
        <f aca="false">2*H1656</f>
        <v>16</v>
      </c>
      <c r="J1656" s="6" t="n">
        <f aca="false">2*I1656</f>
        <v>32</v>
      </c>
      <c r="K1656" s="6" t="n">
        <f aca="false">2*J1656</f>
        <v>64</v>
      </c>
      <c r="L1656" s="6" t="n">
        <f aca="false">2*K1656</f>
        <v>128</v>
      </c>
      <c r="M1656" s="6" t="n">
        <f aca="false">2*L1656</f>
        <v>256</v>
      </c>
      <c r="N1656" s="6" t="n">
        <f aca="false">2*M1656</f>
        <v>512</v>
      </c>
      <c r="O1656" s="6" t="n">
        <f aca="false">2*N1656</f>
        <v>1024</v>
      </c>
      <c r="P1656" s="6" t="n">
        <f aca="false">2*O1656</f>
        <v>2048</v>
      </c>
      <c r="Q1656" s="6" t="n">
        <f aca="false">2*P1656</f>
        <v>4096</v>
      </c>
      <c r="R1656" s="6" t="n">
        <f aca="false">2*Q1656</f>
        <v>8192</v>
      </c>
      <c r="S1656" s="6" t="n">
        <f aca="false">2*R1656</f>
        <v>16384</v>
      </c>
      <c r="T1656" s="6" t="n">
        <f aca="false">2*S1656</f>
        <v>32768</v>
      </c>
      <c r="U1656" s="5"/>
      <c r="V1656" s="1" t="n">
        <f aca="false">INT(LOG(SUMPRODUCT(E1656:T1656,E1673:T1673))/LOG(2) + 1)</f>
        <v>6</v>
      </c>
    </row>
    <row collapsed="false" customFormat="false" customHeight="true" hidden="false" ht="14" outlineLevel="0" r="1657">
      <c r="A1657" s="1" t="str">
        <f aca="false">CHAR(A1656)</f>
        <v>k</v>
      </c>
      <c r="C1657" s="7" t="n">
        <v>1</v>
      </c>
      <c r="D1657" s="5"/>
      <c r="E1657" s="0" t="n">
        <v>1</v>
      </c>
      <c r="F1657" s="0" t="n">
        <v>1</v>
      </c>
      <c r="U1657" s="5"/>
    </row>
    <row collapsed="false" customFormat="false" customHeight="true" hidden="false" ht="14" outlineLevel="0" r="1658">
      <c r="C1658" s="7" t="n">
        <f aca="false">2*C1657</f>
        <v>2</v>
      </c>
      <c r="D1658" s="5"/>
      <c r="E1658" s="0" t="n">
        <v>1</v>
      </c>
      <c r="F1658" s="0" t="n">
        <v>1</v>
      </c>
      <c r="U1658" s="5"/>
    </row>
    <row collapsed="false" customFormat="false" customHeight="true" hidden="false" ht="14" outlineLevel="0" r="1659">
      <c r="C1659" s="7" t="n">
        <f aca="false">2*C1658</f>
        <v>4</v>
      </c>
      <c r="D1659" s="5"/>
      <c r="E1659" s="0" t="n">
        <v>1</v>
      </c>
      <c r="F1659" s="0" t="n">
        <v>1</v>
      </c>
      <c r="I1659" s="0" t="n">
        <v>1</v>
      </c>
      <c r="J1659" s="0" t="n">
        <v>1</v>
      </c>
      <c r="U1659" s="5"/>
    </row>
    <row collapsed="false" customFormat="false" customHeight="true" hidden="false" ht="14" outlineLevel="0" r="1660">
      <c r="C1660" s="7" t="n">
        <f aca="false">2*C1659</f>
        <v>8</v>
      </c>
      <c r="D1660" s="5"/>
      <c r="E1660" s="0" t="n">
        <v>1</v>
      </c>
      <c r="F1660" s="0" t="n">
        <v>1</v>
      </c>
      <c r="H1660" s="0" t="n">
        <v>1</v>
      </c>
      <c r="I1660" s="0" t="n">
        <v>1</v>
      </c>
      <c r="U1660" s="5"/>
    </row>
    <row collapsed="false" customFormat="false" customHeight="true" hidden="false" ht="14" outlineLevel="0" r="1661">
      <c r="C1661" s="7" t="n">
        <f aca="false">2*C1660</f>
        <v>16</v>
      </c>
      <c r="D1661" s="5"/>
      <c r="E1661" s="0" t="n">
        <v>1</v>
      </c>
      <c r="F1661" s="0" t="n">
        <v>1</v>
      </c>
      <c r="G1661" s="0" t="n">
        <v>1</v>
      </c>
      <c r="H1661" s="0" t="n">
        <v>1</v>
      </c>
      <c r="U1661" s="5"/>
    </row>
    <row collapsed="false" customFormat="false" customHeight="true" hidden="false" ht="14" outlineLevel="0" r="1662">
      <c r="C1662" s="7" t="n">
        <f aca="false">2*C1661</f>
        <v>32</v>
      </c>
      <c r="D1662" s="5"/>
      <c r="E1662" s="0" t="n">
        <v>1</v>
      </c>
      <c r="F1662" s="0" t="n">
        <v>1</v>
      </c>
      <c r="U1662" s="5"/>
    </row>
    <row collapsed="false" customFormat="false" customHeight="true" hidden="false" ht="14" outlineLevel="0" r="1663">
      <c r="C1663" s="7" t="n">
        <f aca="false">2*C1662</f>
        <v>64</v>
      </c>
      <c r="D1663" s="5"/>
      <c r="E1663" s="0" t="n">
        <v>1</v>
      </c>
      <c r="F1663" s="0" t="n">
        <v>1</v>
      </c>
      <c r="G1663" s="0" t="n">
        <v>1</v>
      </c>
      <c r="H1663" s="0" t="n">
        <v>1</v>
      </c>
      <c r="U1663" s="5"/>
    </row>
    <row collapsed="false" customFormat="false" customHeight="true" hidden="false" ht="14" outlineLevel="0" r="1664">
      <c r="C1664" s="7" t="n">
        <f aca="false">2*C1663</f>
        <v>128</v>
      </c>
      <c r="D1664" s="5"/>
      <c r="E1664" s="0" t="n">
        <v>1</v>
      </c>
      <c r="F1664" s="0" t="n">
        <v>1</v>
      </c>
      <c r="H1664" s="0" t="n">
        <v>1</v>
      </c>
      <c r="I1664" s="0" t="n">
        <v>1</v>
      </c>
      <c r="U1664" s="5"/>
    </row>
    <row collapsed="false" customFormat="false" customHeight="true" hidden="false" ht="14" outlineLevel="0" r="1665">
      <c r="C1665" s="7" t="n">
        <f aca="false">2*C1664</f>
        <v>256</v>
      </c>
      <c r="D1665" s="5"/>
      <c r="E1665" s="0" t="n">
        <v>1</v>
      </c>
      <c r="F1665" s="0" t="n">
        <v>1</v>
      </c>
      <c r="I1665" s="0" t="n">
        <v>1</v>
      </c>
      <c r="J1665" s="0" t="n">
        <v>1</v>
      </c>
      <c r="U1665" s="5"/>
    </row>
    <row collapsed="false" customFormat="false" customHeight="true" hidden="false" ht="14" outlineLevel="0" r="1666">
      <c r="C1666" s="7" t="n">
        <f aca="false">2*C1665</f>
        <v>512</v>
      </c>
      <c r="D1666" s="5"/>
      <c r="U1666" s="5"/>
    </row>
    <row collapsed="false" customFormat="false" customHeight="true" hidden="false" ht="14" outlineLevel="0" r="1667">
      <c r="C1667" s="7" t="n">
        <f aca="false">2*C1666</f>
        <v>1024</v>
      </c>
      <c r="D1667" s="5"/>
      <c r="U1667" s="5"/>
    </row>
    <row collapsed="false" customFormat="false" customHeight="true" hidden="false" ht="14" outlineLevel="0" r="1668">
      <c r="C1668" s="7" t="n">
        <f aca="false">2*C1667</f>
        <v>2048</v>
      </c>
      <c r="D1668" s="5"/>
      <c r="U1668" s="5"/>
    </row>
    <row collapsed="false" customFormat="false" customHeight="true" hidden="false" ht="14" outlineLevel="0" r="1669">
      <c r="C1669" s="7" t="n">
        <f aca="false">2*C1668</f>
        <v>4096</v>
      </c>
      <c r="D1669" s="5"/>
      <c r="U1669" s="5"/>
    </row>
    <row collapsed="false" customFormat="false" customHeight="true" hidden="false" ht="14" outlineLevel="0" r="1670">
      <c r="C1670" s="7" t="n">
        <f aca="false">2*C1669</f>
        <v>8192</v>
      </c>
      <c r="D1670" s="5"/>
      <c r="U1670" s="5"/>
    </row>
    <row collapsed="false" customFormat="false" customHeight="true" hidden="false" ht="14" outlineLevel="0" r="1671">
      <c r="C1671" s="7" t="n">
        <f aca="false">2*C1670</f>
        <v>16384</v>
      </c>
      <c r="D1671" s="5"/>
      <c r="U1671" s="5"/>
    </row>
    <row collapsed="false" customFormat="false" customHeight="true" hidden="false" ht="15" outlineLevel="0" r="1672">
      <c r="C1672" s="7" t="n">
        <f aca="false">2*C1671</f>
        <v>32768</v>
      </c>
      <c r="D1672" s="5"/>
      <c r="U1672" s="5"/>
    </row>
    <row collapsed="false" customFormat="false" customHeight="true" hidden="false" ht="14" outlineLevel="0" r="1673">
      <c r="D1673" s="5"/>
      <c r="E1673" s="8" t="n">
        <f aca="false">IF(E1674=0,0,1)</f>
        <v>1</v>
      </c>
      <c r="F1673" s="8" t="n">
        <f aca="false">IF(F1674=0,0,1)</f>
        <v>1</v>
      </c>
      <c r="G1673" s="8" t="n">
        <f aca="false">IF(G1674=0,0,1)</f>
        <v>1</v>
      </c>
      <c r="H1673" s="8" t="n">
        <f aca="false">IF(H1674=0,0,1)</f>
        <v>1</v>
      </c>
      <c r="I1673" s="8" t="n">
        <f aca="false">IF(I1674=0,0,1)</f>
        <v>1</v>
      </c>
      <c r="J1673" s="8" t="n">
        <f aca="false">IF(J1674=0,0,1)</f>
        <v>1</v>
      </c>
      <c r="K1673" s="8" t="n">
        <f aca="false">IF(K1674=0,0,1)</f>
        <v>0</v>
      </c>
      <c r="L1673" s="8" t="n">
        <f aca="false">IF(L1674=0,0,1)</f>
        <v>0</v>
      </c>
      <c r="M1673" s="8" t="n">
        <f aca="false">IF(M1674=0,0,1)</f>
        <v>0</v>
      </c>
      <c r="N1673" s="8" t="n">
        <f aca="false">IF(N1674=0,0,1)</f>
        <v>0</v>
      </c>
      <c r="O1673" s="8" t="n">
        <f aca="false">IF(O1674=0,0,1)</f>
        <v>0</v>
      </c>
      <c r="P1673" s="8" t="n">
        <f aca="false">IF(P1674=0,0,1)</f>
        <v>0</v>
      </c>
      <c r="Q1673" s="8" t="n">
        <f aca="false">IF(Q1674=0,0,1)</f>
        <v>0</v>
      </c>
      <c r="R1673" s="8" t="n">
        <f aca="false">IF(R1674=0,0,1)</f>
        <v>0</v>
      </c>
      <c r="S1673" s="8" t="n">
        <f aca="false">IF(S1674=0,0,1)</f>
        <v>0</v>
      </c>
      <c r="T1673" s="8" t="n">
        <f aca="false">IF(T1674=0,0,1)</f>
        <v>0</v>
      </c>
      <c r="U1673" s="5"/>
    </row>
    <row collapsed="false" customFormat="false" customHeight="true" hidden="true" ht="14" outlineLevel="0" r="1674">
      <c r="E1674" s="9" t="n">
        <f aca="false">SUMPRODUCT($C$6:$C$21,E1657:E1672)</f>
        <v>511</v>
      </c>
      <c r="F1674" s="9" t="n">
        <f aca="false">SUMPRODUCT($C$6:$C$21,F1657:F1672)</f>
        <v>511</v>
      </c>
      <c r="G1674" s="9" t="n">
        <f aca="false">SUMPRODUCT($C$6:$C$21,G1657:G1672)</f>
        <v>80</v>
      </c>
      <c r="H1674" s="9" t="n">
        <f aca="false">SUMPRODUCT($C$6:$C$21,H1657:H1672)</f>
        <v>216</v>
      </c>
      <c r="I1674" s="9" t="n">
        <f aca="false">SUMPRODUCT($C$6:$C$21,I1657:I1672)</f>
        <v>396</v>
      </c>
      <c r="J1674" s="9" t="n">
        <f aca="false">SUMPRODUCT($C$6:$C$21,J1657:J1672)</f>
        <v>260</v>
      </c>
      <c r="K1674" s="9" t="n">
        <f aca="false">SUMPRODUCT($C$6:$C$21,K1657:K1672)</f>
        <v>0</v>
      </c>
      <c r="L1674" s="9" t="n">
        <f aca="false">SUMPRODUCT($C$6:$C$21,L1657:L1672)</f>
        <v>0</v>
      </c>
      <c r="M1674" s="9" t="n">
        <f aca="false">SUMPRODUCT($C$6:$C$21,M1657:M1672)</f>
        <v>0</v>
      </c>
      <c r="N1674" s="9" t="n">
        <f aca="false">SUMPRODUCT($C$6:$C$21,N1657:N1672)</f>
        <v>0</v>
      </c>
      <c r="O1674" s="9" t="n">
        <f aca="false">SUMPRODUCT($C$6:$C$21,O1657:O1672)</f>
        <v>0</v>
      </c>
      <c r="P1674" s="9" t="n">
        <f aca="false">SUMPRODUCT($C$6:$C$21,P1657:P1672)</f>
        <v>0</v>
      </c>
      <c r="Q1674" s="9" t="n">
        <f aca="false">SUMPRODUCT($C$6:$C$21,Q1657:Q1672)</f>
        <v>0</v>
      </c>
      <c r="R1674" s="9" t="n">
        <f aca="false">SUMPRODUCT($C$6:$C$21,R1657:R1672)</f>
        <v>0</v>
      </c>
      <c r="S1674" s="9" t="n">
        <f aca="false">SUMPRODUCT($C$6:$C$21,S1657:S1672)</f>
        <v>0</v>
      </c>
      <c r="T1674" s="9" t="n">
        <f aca="false">SUMPRODUCT($C$6:$C$21,T1657:T1672)</f>
        <v>0</v>
      </c>
      <c r="U1674" s="10"/>
    </row>
    <row collapsed="false" customFormat="false" customHeight="true" hidden="true" ht="14" outlineLevel="0" r="1675">
      <c r="E1675" s="9" t="str">
        <f aca="false">IF(E1676&lt;=$V1656,CONCATENATE(", 0x",DEC2HEX(E1674,4)),"")</f>
        <v>, 0x01FF</v>
      </c>
      <c r="F1675" s="9" t="str">
        <f aca="false">IF(F1676&lt;=$V1656,CONCATENATE(", 0x",DEC2HEX(F1674,4)),"")</f>
        <v>, 0x01FF</v>
      </c>
      <c r="G1675" s="9" t="str">
        <f aca="false">IF(G1676&lt;=$V1656,CONCATENATE(", 0x",DEC2HEX(G1674,4)),"")</f>
        <v>, 0x0050</v>
      </c>
      <c r="H1675" s="9" t="str">
        <f aca="false">IF(H1676&lt;=$V1656,CONCATENATE(", 0x",DEC2HEX(H1674,4)),"")</f>
        <v>, 0x00D8</v>
      </c>
      <c r="I1675" s="9" t="str">
        <f aca="false">IF(I1676&lt;=$V1656,CONCATENATE(", 0x",DEC2HEX(I1674,4)),"")</f>
        <v>, 0x018C</v>
      </c>
      <c r="J1675" s="9" t="str">
        <f aca="false">IF(J1676&lt;=$V1656,CONCATENATE(", 0x",DEC2HEX(J1674,4)),"")</f>
        <v>, 0x0104</v>
      </c>
      <c r="K1675" s="9" t="str">
        <f aca="false">IF(K1676&lt;=$V1656,CONCATENATE(", 0x",DEC2HEX(K1674,4)),"")</f>
        <v/>
      </c>
      <c r="L1675" s="9" t="str">
        <f aca="false">IF(L1676&lt;=$V1656,CONCATENATE(", 0x",DEC2HEX(L1674,4)),"")</f>
        <v/>
      </c>
      <c r="M1675" s="9" t="str">
        <f aca="false">IF(M1676&lt;=$V1656,CONCATENATE(", 0x",DEC2HEX(M1674,4)),"")</f>
        <v/>
      </c>
      <c r="N1675" s="9" t="str">
        <f aca="false">IF(N1676&lt;=$V1656,CONCATENATE(", 0x",DEC2HEX(N1674,4)),"")</f>
        <v/>
      </c>
      <c r="O1675" s="9" t="str">
        <f aca="false">IF(O1676&lt;=$V1656,CONCATENATE(", 0x",DEC2HEX(O1674,4)),"")</f>
        <v/>
      </c>
      <c r="P1675" s="9" t="str">
        <f aca="false">IF(P1676&lt;=$V1656,CONCATENATE(", 0x",DEC2HEX(P1674,4)),"")</f>
        <v/>
      </c>
      <c r="Q1675" s="9" t="str">
        <f aca="false">IF(Q1676&lt;=$V1656,CONCATENATE(", 0x",DEC2HEX(Q1674,4)),"")</f>
        <v/>
      </c>
      <c r="R1675" s="9" t="str">
        <f aca="false">IF(R1676&lt;=$V1656,CONCATENATE(", 0x",DEC2HEX(R1674,4)),"")</f>
        <v/>
      </c>
      <c r="S1675" s="9" t="str">
        <f aca="false">IF(S1676&lt;=$V1656,CONCATENATE(", 0x",DEC2HEX(S1674,4)),"")</f>
        <v/>
      </c>
      <c r="T1675" s="9" t="str">
        <f aca="false">IF(T1676&lt;=$V1656,CONCATENATE(", 0x",DEC2HEX(T1674,4)),"")</f>
        <v/>
      </c>
    </row>
    <row collapsed="false" customFormat="false" customHeight="true" hidden="true" ht="14" outlineLevel="0" r="1676">
      <c r="E1676" s="0" t="n">
        <v>1</v>
      </c>
      <c r="F1676" s="0" t="n">
        <v>2</v>
      </c>
      <c r="G1676" s="0" t="n">
        <v>3</v>
      </c>
      <c r="H1676" s="0" t="n">
        <v>4</v>
      </c>
      <c r="I1676" s="0" t="n">
        <v>5</v>
      </c>
      <c r="J1676" s="0" t="n">
        <v>6</v>
      </c>
      <c r="K1676" s="0" t="n">
        <v>7</v>
      </c>
      <c r="L1676" s="0" t="n">
        <v>8</v>
      </c>
      <c r="M1676" s="0" t="n">
        <v>9</v>
      </c>
      <c r="N1676" s="0" t="n">
        <v>10</v>
      </c>
      <c r="O1676" s="0" t="n">
        <v>11</v>
      </c>
      <c r="P1676" s="0" t="n">
        <v>12</v>
      </c>
      <c r="Q1676" s="0" t="n">
        <v>13</v>
      </c>
      <c r="R1676" s="0" t="n">
        <v>14</v>
      </c>
      <c r="S1676" s="0" t="n">
        <v>15</v>
      </c>
      <c r="T1676" s="0" t="n">
        <v>16</v>
      </c>
    </row>
    <row collapsed="false" customFormat="false" customHeight="true" hidden="false" ht="14" outlineLevel="0" r="1678">
      <c r="A1678" s="4" t="n">
        <f aca="false">A1656+1</f>
        <v>108</v>
      </c>
      <c r="D1678" s="5"/>
      <c r="E1678" s="6" t="n">
        <v>1</v>
      </c>
      <c r="F1678" s="6" t="n">
        <f aca="false">2*E1678</f>
        <v>2</v>
      </c>
      <c r="G1678" s="6" t="n">
        <f aca="false">2*F1678</f>
        <v>4</v>
      </c>
      <c r="H1678" s="6" t="n">
        <f aca="false">2*G1678</f>
        <v>8</v>
      </c>
      <c r="I1678" s="6" t="n">
        <f aca="false">2*H1678</f>
        <v>16</v>
      </c>
      <c r="J1678" s="6" t="n">
        <f aca="false">2*I1678</f>
        <v>32</v>
      </c>
      <c r="K1678" s="6" t="n">
        <f aca="false">2*J1678</f>
        <v>64</v>
      </c>
      <c r="L1678" s="6" t="n">
        <f aca="false">2*K1678</f>
        <v>128</v>
      </c>
      <c r="M1678" s="6" t="n">
        <f aca="false">2*L1678</f>
        <v>256</v>
      </c>
      <c r="N1678" s="6" t="n">
        <f aca="false">2*M1678</f>
        <v>512</v>
      </c>
      <c r="O1678" s="6" t="n">
        <f aca="false">2*N1678</f>
        <v>1024</v>
      </c>
      <c r="P1678" s="6" t="n">
        <f aca="false">2*O1678</f>
        <v>2048</v>
      </c>
      <c r="Q1678" s="6" t="n">
        <f aca="false">2*P1678</f>
        <v>4096</v>
      </c>
      <c r="R1678" s="6" t="n">
        <f aca="false">2*Q1678</f>
        <v>8192</v>
      </c>
      <c r="S1678" s="6" t="n">
        <f aca="false">2*R1678</f>
        <v>16384</v>
      </c>
      <c r="T1678" s="6" t="n">
        <f aca="false">2*S1678</f>
        <v>32768</v>
      </c>
      <c r="U1678" s="5"/>
      <c r="V1678" s="1" t="n">
        <f aca="false">INT(LOG(SUMPRODUCT(E1678:T1678,E1695:T1695))/LOG(2) + 1)</f>
        <v>2</v>
      </c>
    </row>
    <row collapsed="false" customFormat="false" customHeight="true" hidden="false" ht="14" outlineLevel="0" r="1679">
      <c r="A1679" s="1" t="str">
        <f aca="false">CHAR(A1678)</f>
        <v>l</v>
      </c>
      <c r="C1679" s="7" t="n">
        <v>1</v>
      </c>
      <c r="D1679" s="5"/>
      <c r="E1679" s="0" t="n">
        <v>1</v>
      </c>
      <c r="F1679" s="0" t="n">
        <v>1</v>
      </c>
      <c r="U1679" s="5"/>
    </row>
    <row collapsed="false" customFormat="false" customHeight="true" hidden="false" ht="14" outlineLevel="0" r="1680">
      <c r="C1680" s="7" t="n">
        <f aca="false">2*C1679</f>
        <v>2</v>
      </c>
      <c r="D1680" s="5"/>
      <c r="E1680" s="0" t="n">
        <v>1</v>
      </c>
      <c r="F1680" s="0" t="n">
        <v>1</v>
      </c>
      <c r="U1680" s="5"/>
    </row>
    <row collapsed="false" customFormat="false" customHeight="true" hidden="false" ht="14" outlineLevel="0" r="1681">
      <c r="C1681" s="7" t="n">
        <f aca="false">2*C1680</f>
        <v>4</v>
      </c>
      <c r="D1681" s="5"/>
      <c r="E1681" s="0" t="n">
        <v>1</v>
      </c>
      <c r="F1681" s="0" t="n">
        <v>1</v>
      </c>
      <c r="U1681" s="5"/>
    </row>
    <row collapsed="false" customFormat="false" customHeight="true" hidden="false" ht="14" outlineLevel="0" r="1682">
      <c r="C1682" s="7" t="n">
        <f aca="false">2*C1681</f>
        <v>8</v>
      </c>
      <c r="D1682" s="5"/>
      <c r="E1682" s="0" t="n">
        <v>1</v>
      </c>
      <c r="F1682" s="0" t="n">
        <v>1</v>
      </c>
      <c r="U1682" s="5"/>
    </row>
    <row collapsed="false" customFormat="false" customHeight="true" hidden="false" ht="14" outlineLevel="0" r="1683">
      <c r="C1683" s="7" t="n">
        <f aca="false">2*C1682</f>
        <v>16</v>
      </c>
      <c r="D1683" s="5"/>
      <c r="E1683" s="0" t="n">
        <v>1</v>
      </c>
      <c r="F1683" s="0" t="n">
        <v>1</v>
      </c>
      <c r="U1683" s="5"/>
    </row>
    <row collapsed="false" customFormat="false" customHeight="true" hidden="false" ht="14" outlineLevel="0" r="1684">
      <c r="C1684" s="7" t="n">
        <f aca="false">2*C1683</f>
        <v>32</v>
      </c>
      <c r="D1684" s="5"/>
      <c r="E1684" s="0" t="n">
        <v>1</v>
      </c>
      <c r="F1684" s="0" t="n">
        <v>1</v>
      </c>
      <c r="U1684" s="5"/>
    </row>
    <row collapsed="false" customFormat="false" customHeight="true" hidden="false" ht="14" outlineLevel="0" r="1685">
      <c r="C1685" s="7" t="n">
        <f aca="false">2*C1684</f>
        <v>64</v>
      </c>
      <c r="D1685" s="5"/>
      <c r="E1685" s="0" t="n">
        <v>1</v>
      </c>
      <c r="F1685" s="0" t="n">
        <v>1</v>
      </c>
      <c r="U1685" s="5"/>
    </row>
    <row collapsed="false" customFormat="false" customHeight="true" hidden="false" ht="14" outlineLevel="0" r="1686">
      <c r="C1686" s="7" t="n">
        <f aca="false">2*C1685</f>
        <v>128</v>
      </c>
      <c r="D1686" s="5"/>
      <c r="E1686" s="0" t="n">
        <v>1</v>
      </c>
      <c r="F1686" s="0" t="n">
        <v>1</v>
      </c>
      <c r="U1686" s="5"/>
    </row>
    <row collapsed="false" customFormat="false" customHeight="true" hidden="false" ht="14" outlineLevel="0" r="1687">
      <c r="C1687" s="7" t="n">
        <f aca="false">2*C1686</f>
        <v>256</v>
      </c>
      <c r="D1687" s="5"/>
      <c r="E1687" s="0" t="n">
        <v>1</v>
      </c>
      <c r="F1687" s="0" t="n">
        <v>1</v>
      </c>
      <c r="U1687" s="5"/>
    </row>
    <row collapsed="false" customFormat="false" customHeight="true" hidden="false" ht="14" outlineLevel="0" r="1688">
      <c r="C1688" s="7" t="n">
        <f aca="false">2*C1687</f>
        <v>512</v>
      </c>
      <c r="D1688" s="5"/>
      <c r="U1688" s="5"/>
    </row>
    <row collapsed="false" customFormat="false" customHeight="true" hidden="false" ht="14" outlineLevel="0" r="1689">
      <c r="C1689" s="7" t="n">
        <f aca="false">2*C1688</f>
        <v>1024</v>
      </c>
      <c r="D1689" s="5"/>
      <c r="U1689" s="5"/>
    </row>
    <row collapsed="false" customFormat="false" customHeight="true" hidden="false" ht="14" outlineLevel="0" r="1690">
      <c r="C1690" s="7" t="n">
        <f aca="false">2*C1689</f>
        <v>2048</v>
      </c>
      <c r="D1690" s="5"/>
      <c r="U1690" s="5"/>
    </row>
    <row collapsed="false" customFormat="false" customHeight="true" hidden="false" ht="14" outlineLevel="0" r="1691">
      <c r="C1691" s="7" t="n">
        <f aca="false">2*C1690</f>
        <v>4096</v>
      </c>
      <c r="D1691" s="5"/>
      <c r="U1691" s="5"/>
    </row>
    <row collapsed="false" customFormat="false" customHeight="true" hidden="false" ht="14" outlineLevel="0" r="1692">
      <c r="C1692" s="7" t="n">
        <f aca="false">2*C1691</f>
        <v>8192</v>
      </c>
      <c r="D1692" s="5"/>
      <c r="U1692" s="5"/>
    </row>
    <row collapsed="false" customFormat="false" customHeight="true" hidden="false" ht="14" outlineLevel="0" r="1693">
      <c r="C1693" s="7" t="n">
        <f aca="false">2*C1692</f>
        <v>16384</v>
      </c>
      <c r="D1693" s="5"/>
      <c r="U1693" s="5"/>
    </row>
    <row collapsed="false" customFormat="false" customHeight="true" hidden="false" ht="14" outlineLevel="0" r="1694">
      <c r="C1694" s="7" t="n">
        <f aca="false">2*C1693</f>
        <v>32768</v>
      </c>
      <c r="D1694" s="5"/>
      <c r="U1694" s="5"/>
    </row>
    <row collapsed="false" customFormat="false" customHeight="true" hidden="false" ht="14" outlineLevel="0" r="1695">
      <c r="D1695" s="5"/>
      <c r="E1695" s="8" t="n">
        <f aca="false">IF(E1696=0,0,1)</f>
        <v>1</v>
      </c>
      <c r="F1695" s="8" t="n">
        <f aca="false">IF(F1696=0,0,1)</f>
        <v>1</v>
      </c>
      <c r="G1695" s="8" t="n">
        <f aca="false">IF(G1696=0,0,1)</f>
        <v>0</v>
      </c>
      <c r="H1695" s="8" t="n">
        <f aca="false">IF(H1696=0,0,1)</f>
        <v>0</v>
      </c>
      <c r="I1695" s="8" t="n">
        <f aca="false">IF(I1696=0,0,1)</f>
        <v>0</v>
      </c>
      <c r="J1695" s="8" t="n">
        <f aca="false">IF(J1696=0,0,1)</f>
        <v>0</v>
      </c>
      <c r="K1695" s="8" t="n">
        <f aca="false">IF(K1696=0,0,1)</f>
        <v>0</v>
      </c>
      <c r="L1695" s="8" t="n">
        <f aca="false">IF(L1696=0,0,1)</f>
        <v>0</v>
      </c>
      <c r="M1695" s="8" t="n">
        <f aca="false">IF(M1696=0,0,1)</f>
        <v>0</v>
      </c>
      <c r="N1695" s="8" t="n">
        <f aca="false">IF(N1696=0,0,1)</f>
        <v>0</v>
      </c>
      <c r="O1695" s="8" t="n">
        <f aca="false">IF(O1696=0,0,1)</f>
        <v>0</v>
      </c>
      <c r="P1695" s="8" t="n">
        <f aca="false">IF(P1696=0,0,1)</f>
        <v>0</v>
      </c>
      <c r="Q1695" s="8" t="n">
        <f aca="false">IF(Q1696=0,0,1)</f>
        <v>0</v>
      </c>
      <c r="R1695" s="8" t="n">
        <f aca="false">IF(R1696=0,0,1)</f>
        <v>0</v>
      </c>
      <c r="S1695" s="8" t="n">
        <f aca="false">IF(S1696=0,0,1)</f>
        <v>0</v>
      </c>
      <c r="T1695" s="8" t="n">
        <f aca="false">IF(T1696=0,0,1)</f>
        <v>0</v>
      </c>
      <c r="U1695" s="5"/>
    </row>
    <row collapsed="false" customFormat="false" customHeight="true" hidden="true" ht="14" outlineLevel="0" r="1696">
      <c r="E1696" s="9" t="n">
        <f aca="false">SUMPRODUCT($C$6:$C$21,E1679:E1694)</f>
        <v>511</v>
      </c>
      <c r="F1696" s="9" t="n">
        <f aca="false">SUMPRODUCT($C$6:$C$21,F1679:F1694)</f>
        <v>511</v>
      </c>
      <c r="G1696" s="9" t="n">
        <f aca="false">SUMPRODUCT($C$6:$C$21,G1679:G1694)</f>
        <v>0</v>
      </c>
      <c r="H1696" s="9" t="n">
        <f aca="false">SUMPRODUCT($C$6:$C$21,H1679:H1694)</f>
        <v>0</v>
      </c>
      <c r="I1696" s="9" t="n">
        <f aca="false">SUMPRODUCT($C$6:$C$21,I1679:I1694)</f>
        <v>0</v>
      </c>
      <c r="J1696" s="9" t="n">
        <f aca="false">SUMPRODUCT($C$6:$C$21,J1679:J1694)</f>
        <v>0</v>
      </c>
      <c r="K1696" s="9" t="n">
        <f aca="false">SUMPRODUCT($C$6:$C$21,K1679:K1694)</f>
        <v>0</v>
      </c>
      <c r="L1696" s="9" t="n">
        <f aca="false">SUMPRODUCT($C$6:$C$21,L1679:L1694)</f>
        <v>0</v>
      </c>
      <c r="M1696" s="9" t="n">
        <f aca="false">SUMPRODUCT($C$6:$C$21,M1679:M1694)</f>
        <v>0</v>
      </c>
      <c r="N1696" s="9" t="n">
        <f aca="false">SUMPRODUCT($C$6:$C$21,N1679:N1694)</f>
        <v>0</v>
      </c>
      <c r="O1696" s="9" t="n">
        <f aca="false">SUMPRODUCT($C$6:$C$21,O1679:O1694)</f>
        <v>0</v>
      </c>
      <c r="P1696" s="9" t="n">
        <f aca="false">SUMPRODUCT($C$6:$C$21,P1679:P1694)</f>
        <v>0</v>
      </c>
      <c r="Q1696" s="9" t="n">
        <f aca="false">SUMPRODUCT($C$6:$C$21,Q1679:Q1694)</f>
        <v>0</v>
      </c>
      <c r="R1696" s="9" t="n">
        <f aca="false">SUMPRODUCT($C$6:$C$21,R1679:R1694)</f>
        <v>0</v>
      </c>
      <c r="S1696" s="9" t="n">
        <f aca="false">SUMPRODUCT($C$6:$C$21,S1679:S1694)</f>
        <v>0</v>
      </c>
      <c r="T1696" s="9" t="n">
        <f aca="false">SUMPRODUCT($C$6:$C$21,T1679:T1694)</f>
        <v>0</v>
      </c>
      <c r="U1696" s="10"/>
    </row>
    <row collapsed="false" customFormat="false" customHeight="true" hidden="true" ht="14" outlineLevel="0" r="1697">
      <c r="E1697" s="9" t="str">
        <f aca="false">IF(E1698&lt;=$V1678,CONCATENATE(", 0x",DEC2HEX(E1696,4)),"")</f>
        <v>, 0x01FF</v>
      </c>
      <c r="F1697" s="9" t="str">
        <f aca="false">IF(F1698&lt;=$V1678,CONCATENATE(", 0x",DEC2HEX(F1696,4)),"")</f>
        <v>, 0x01FF</v>
      </c>
      <c r="G1697" s="9" t="str">
        <f aca="false">IF(G1698&lt;=$V1678,CONCATENATE(", 0x",DEC2HEX(G1696,4)),"")</f>
        <v/>
      </c>
      <c r="H1697" s="9" t="str">
        <f aca="false">IF(H1698&lt;=$V1678,CONCATENATE(", 0x",DEC2HEX(H1696,4)),"")</f>
        <v/>
      </c>
      <c r="I1697" s="9" t="str">
        <f aca="false">IF(I1698&lt;=$V1678,CONCATENATE(", 0x",DEC2HEX(I1696,4)),"")</f>
        <v/>
      </c>
      <c r="J1697" s="9" t="str">
        <f aca="false">IF(J1698&lt;=$V1678,CONCATENATE(", 0x",DEC2HEX(J1696,4)),"")</f>
        <v/>
      </c>
      <c r="K1697" s="9" t="str">
        <f aca="false">IF(K1698&lt;=$V1678,CONCATENATE(", 0x",DEC2HEX(K1696,4)),"")</f>
        <v/>
      </c>
      <c r="L1697" s="9" t="str">
        <f aca="false">IF(L1698&lt;=$V1678,CONCATENATE(", 0x",DEC2HEX(L1696,4)),"")</f>
        <v/>
      </c>
      <c r="M1697" s="9" t="str">
        <f aca="false">IF(M1698&lt;=$V1678,CONCATENATE(", 0x",DEC2HEX(M1696,4)),"")</f>
        <v/>
      </c>
      <c r="N1697" s="9" t="str">
        <f aca="false">IF(N1698&lt;=$V1678,CONCATENATE(", 0x",DEC2HEX(N1696,4)),"")</f>
        <v/>
      </c>
      <c r="O1697" s="9" t="str">
        <f aca="false">IF(O1698&lt;=$V1678,CONCATENATE(", 0x",DEC2HEX(O1696,4)),"")</f>
        <v/>
      </c>
      <c r="P1697" s="9" t="str">
        <f aca="false">IF(P1698&lt;=$V1678,CONCATENATE(", 0x",DEC2HEX(P1696,4)),"")</f>
        <v/>
      </c>
      <c r="Q1697" s="9" t="str">
        <f aca="false">IF(Q1698&lt;=$V1678,CONCATENATE(", 0x",DEC2HEX(Q1696,4)),"")</f>
        <v/>
      </c>
      <c r="R1697" s="9" t="str">
        <f aca="false">IF(R1698&lt;=$V1678,CONCATENATE(", 0x",DEC2HEX(R1696,4)),"")</f>
        <v/>
      </c>
      <c r="S1697" s="9" t="str">
        <f aca="false">IF(S1698&lt;=$V1678,CONCATENATE(", 0x",DEC2HEX(S1696,4)),"")</f>
        <v/>
      </c>
      <c r="T1697" s="9" t="str">
        <f aca="false">IF(T1698&lt;=$V1678,CONCATENATE(", 0x",DEC2HEX(T1696,4)),"")</f>
        <v/>
      </c>
    </row>
    <row collapsed="false" customFormat="false" customHeight="true" hidden="true" ht="14" outlineLevel="0" r="1698">
      <c r="E1698" s="0" t="n">
        <v>1</v>
      </c>
      <c r="F1698" s="0" t="n">
        <v>2</v>
      </c>
      <c r="G1698" s="0" t="n">
        <v>3</v>
      </c>
      <c r="H1698" s="0" t="n">
        <v>4</v>
      </c>
      <c r="I1698" s="0" t="n">
        <v>5</v>
      </c>
      <c r="J1698" s="0" t="n">
        <v>6</v>
      </c>
      <c r="K1698" s="0" t="n">
        <v>7</v>
      </c>
      <c r="L1698" s="0" t="n">
        <v>8</v>
      </c>
      <c r="M1698" s="0" t="n">
        <v>9</v>
      </c>
      <c r="N1698" s="0" t="n">
        <v>10</v>
      </c>
      <c r="O1698" s="0" t="n">
        <v>11</v>
      </c>
      <c r="P1698" s="0" t="n">
        <v>12</v>
      </c>
      <c r="Q1698" s="0" t="n">
        <v>13</v>
      </c>
      <c r="R1698" s="0" t="n">
        <v>14</v>
      </c>
      <c r="S1698" s="0" t="n">
        <v>15</v>
      </c>
      <c r="T1698" s="0" t="n">
        <v>16</v>
      </c>
    </row>
    <row collapsed="false" customFormat="false" customHeight="true" hidden="false" ht="15" outlineLevel="0" r="1700">
      <c r="A1700" s="4" t="n">
        <f aca="false">A1678+1</f>
        <v>109</v>
      </c>
      <c r="D1700" s="5"/>
      <c r="E1700" s="6" t="n">
        <v>1</v>
      </c>
      <c r="F1700" s="6" t="n">
        <f aca="false">2*E1700</f>
        <v>2</v>
      </c>
      <c r="G1700" s="6" t="n">
        <f aca="false">2*F1700</f>
        <v>4</v>
      </c>
      <c r="H1700" s="6" t="n">
        <f aca="false">2*G1700</f>
        <v>8</v>
      </c>
      <c r="I1700" s="6" t="n">
        <f aca="false">2*H1700</f>
        <v>16</v>
      </c>
      <c r="J1700" s="6" t="n">
        <f aca="false">2*I1700</f>
        <v>32</v>
      </c>
      <c r="K1700" s="6" t="n">
        <f aca="false">2*J1700</f>
        <v>64</v>
      </c>
      <c r="L1700" s="6" t="n">
        <f aca="false">2*K1700</f>
        <v>128</v>
      </c>
      <c r="M1700" s="6" t="n">
        <f aca="false">2*L1700</f>
        <v>256</v>
      </c>
      <c r="N1700" s="6" t="n">
        <f aca="false">2*M1700</f>
        <v>512</v>
      </c>
      <c r="O1700" s="6" t="n">
        <f aca="false">2*N1700</f>
        <v>1024</v>
      </c>
      <c r="P1700" s="6" t="n">
        <f aca="false">2*O1700</f>
        <v>2048</v>
      </c>
      <c r="Q1700" s="6" t="n">
        <f aca="false">2*P1700</f>
        <v>4096</v>
      </c>
      <c r="R1700" s="6" t="n">
        <f aca="false">2*Q1700</f>
        <v>8192</v>
      </c>
      <c r="S1700" s="6" t="n">
        <f aca="false">2*R1700</f>
        <v>16384</v>
      </c>
      <c r="T1700" s="6" t="n">
        <f aca="false">2*S1700</f>
        <v>32768</v>
      </c>
      <c r="U1700" s="5"/>
      <c r="V1700" s="1" t="n">
        <f aca="false">INT(LOG(SUMPRODUCT(E1700:T1700,E1717:T1717))/LOG(2) + 1)</f>
        <v>10</v>
      </c>
    </row>
    <row collapsed="false" customFormat="false" customHeight="true" hidden="false" ht="14" outlineLevel="0" r="1701">
      <c r="A1701" s="1" t="str">
        <f aca="false">CHAR(A1700)</f>
        <v>m</v>
      </c>
      <c r="C1701" s="7" t="n">
        <v>1</v>
      </c>
      <c r="D1701" s="5"/>
      <c r="U1701" s="5"/>
    </row>
    <row collapsed="false" customFormat="false" customHeight="true" hidden="false" ht="14" outlineLevel="0" r="1702">
      <c r="C1702" s="7" t="n">
        <f aca="false">2*C1701</f>
        <v>2</v>
      </c>
      <c r="D1702" s="5"/>
      <c r="U1702" s="5"/>
    </row>
    <row collapsed="false" customFormat="false" customHeight="true" hidden="false" ht="14" outlineLevel="0" r="1703">
      <c r="C1703" s="7" t="n">
        <f aca="false">2*C1702</f>
        <v>4</v>
      </c>
      <c r="D1703" s="5"/>
      <c r="E1703" s="0" t="n">
        <v>1</v>
      </c>
      <c r="F1703" s="0" t="n">
        <v>1</v>
      </c>
      <c r="G1703" s="0" t="n">
        <v>1</v>
      </c>
      <c r="H1703" s="0" t="n">
        <v>1</v>
      </c>
      <c r="I1703" s="0" t="n">
        <v>1</v>
      </c>
      <c r="K1703" s="0" t="n">
        <v>1</v>
      </c>
      <c r="L1703" s="0" t="n">
        <v>1</v>
      </c>
      <c r="M1703" s="0" t="n">
        <v>1</v>
      </c>
      <c r="U1703" s="5"/>
    </row>
    <row collapsed="false" customFormat="false" customHeight="true" hidden="false" ht="14" outlineLevel="0" r="1704">
      <c r="C1704" s="7" t="n">
        <f aca="false">2*C1703</f>
        <v>8</v>
      </c>
      <c r="D1704" s="5"/>
      <c r="E1704" s="0" t="n">
        <v>1</v>
      </c>
      <c r="F1704" s="0" t="n">
        <v>1</v>
      </c>
      <c r="I1704" s="0" t="n">
        <v>1</v>
      </c>
      <c r="J1704" s="0" t="n">
        <v>1</v>
      </c>
      <c r="M1704" s="0" t="n">
        <v>1</v>
      </c>
      <c r="N1704" s="0" t="n">
        <v>1</v>
      </c>
      <c r="U1704" s="5"/>
    </row>
    <row collapsed="false" customFormat="false" customHeight="true" hidden="false" ht="14" outlineLevel="0" r="1705">
      <c r="C1705" s="7" t="n">
        <f aca="false">2*C1704</f>
        <v>16</v>
      </c>
      <c r="D1705" s="5"/>
      <c r="E1705" s="0" t="n">
        <v>1</v>
      </c>
      <c r="F1705" s="0" t="n">
        <v>1</v>
      </c>
      <c r="I1705" s="0" t="n">
        <v>1</v>
      </c>
      <c r="J1705" s="0" t="n">
        <v>1</v>
      </c>
      <c r="M1705" s="0" t="n">
        <v>1</v>
      </c>
      <c r="N1705" s="0" t="n">
        <v>1</v>
      </c>
      <c r="U1705" s="5"/>
    </row>
    <row collapsed="false" customFormat="false" customHeight="true" hidden="false" ht="14" outlineLevel="0" r="1706">
      <c r="C1706" s="7" t="n">
        <f aca="false">2*C1705</f>
        <v>32</v>
      </c>
      <c r="D1706" s="5"/>
      <c r="E1706" s="0" t="n">
        <v>1</v>
      </c>
      <c r="F1706" s="0" t="n">
        <v>1</v>
      </c>
      <c r="I1706" s="0" t="n">
        <v>1</v>
      </c>
      <c r="J1706" s="0" t="n">
        <v>1</v>
      </c>
      <c r="M1706" s="0" t="n">
        <v>1</v>
      </c>
      <c r="N1706" s="0" t="n">
        <v>1</v>
      </c>
      <c r="U1706" s="5"/>
    </row>
    <row collapsed="false" customFormat="false" customHeight="true" hidden="false" ht="14" outlineLevel="0" r="1707">
      <c r="C1707" s="7" t="n">
        <f aca="false">2*C1706</f>
        <v>64</v>
      </c>
      <c r="D1707" s="5"/>
      <c r="E1707" s="0" t="n">
        <v>1</v>
      </c>
      <c r="F1707" s="0" t="n">
        <v>1</v>
      </c>
      <c r="I1707" s="0" t="n">
        <v>1</v>
      </c>
      <c r="J1707" s="0" t="n">
        <v>1</v>
      </c>
      <c r="M1707" s="0" t="n">
        <v>1</v>
      </c>
      <c r="N1707" s="0" t="n">
        <v>1</v>
      </c>
      <c r="U1707" s="5"/>
    </row>
    <row collapsed="false" customFormat="false" customHeight="true" hidden="false" ht="14" outlineLevel="0" r="1708">
      <c r="C1708" s="7" t="n">
        <f aca="false">2*C1707</f>
        <v>128</v>
      </c>
      <c r="D1708" s="5"/>
      <c r="E1708" s="0" t="n">
        <v>1</v>
      </c>
      <c r="F1708" s="0" t="n">
        <v>1</v>
      </c>
      <c r="I1708" s="0" t="n">
        <v>1</v>
      </c>
      <c r="J1708" s="0" t="n">
        <v>1</v>
      </c>
      <c r="M1708" s="0" t="n">
        <v>1</v>
      </c>
      <c r="N1708" s="0" t="n">
        <v>1</v>
      </c>
      <c r="U1708" s="5"/>
    </row>
    <row collapsed="false" customFormat="false" customHeight="true" hidden="false" ht="14" outlineLevel="0" r="1709">
      <c r="C1709" s="7" t="n">
        <f aca="false">2*C1708</f>
        <v>256</v>
      </c>
      <c r="D1709" s="5"/>
      <c r="E1709" s="0" t="n">
        <v>1</v>
      </c>
      <c r="F1709" s="0" t="n">
        <v>1</v>
      </c>
      <c r="I1709" s="0" t="n">
        <v>1</v>
      </c>
      <c r="J1709" s="0" t="n">
        <v>1</v>
      </c>
      <c r="M1709" s="0" t="n">
        <v>1</v>
      </c>
      <c r="N1709" s="0" t="n">
        <v>1</v>
      </c>
      <c r="U1709" s="5"/>
    </row>
    <row collapsed="false" customFormat="false" customHeight="true" hidden="false" ht="14" outlineLevel="0" r="1710">
      <c r="C1710" s="7" t="n">
        <f aca="false">2*C1709</f>
        <v>512</v>
      </c>
      <c r="D1710" s="5"/>
      <c r="U1710" s="5"/>
    </row>
    <row collapsed="false" customFormat="false" customHeight="true" hidden="false" ht="14" outlineLevel="0" r="1711">
      <c r="C1711" s="7" t="n">
        <f aca="false">2*C1710</f>
        <v>1024</v>
      </c>
      <c r="D1711" s="5"/>
      <c r="U1711" s="5"/>
    </row>
    <row collapsed="false" customFormat="false" customHeight="true" hidden="false" ht="14" outlineLevel="0" r="1712">
      <c r="C1712" s="7" t="n">
        <f aca="false">2*C1711</f>
        <v>2048</v>
      </c>
      <c r="D1712" s="5"/>
      <c r="U1712" s="5"/>
    </row>
    <row collapsed="false" customFormat="false" customHeight="true" hidden="false" ht="14" outlineLevel="0" r="1713">
      <c r="C1713" s="7" t="n">
        <f aca="false">2*C1712</f>
        <v>4096</v>
      </c>
      <c r="D1713" s="5"/>
      <c r="U1713" s="5"/>
    </row>
    <row collapsed="false" customFormat="false" customHeight="true" hidden="false" ht="14" outlineLevel="0" r="1714">
      <c r="C1714" s="7" t="n">
        <f aca="false">2*C1713</f>
        <v>8192</v>
      </c>
      <c r="D1714" s="5"/>
      <c r="U1714" s="5"/>
    </row>
    <row collapsed="false" customFormat="false" customHeight="true" hidden="false" ht="14" outlineLevel="0" r="1715">
      <c r="C1715" s="7" t="n">
        <f aca="false">2*C1714</f>
        <v>16384</v>
      </c>
      <c r="D1715" s="5"/>
      <c r="U1715" s="5"/>
    </row>
    <row collapsed="false" customFormat="false" customHeight="true" hidden="false" ht="14" outlineLevel="0" r="1716">
      <c r="C1716" s="7" t="n">
        <f aca="false">2*C1715</f>
        <v>32768</v>
      </c>
      <c r="D1716" s="5"/>
      <c r="U1716" s="5"/>
    </row>
    <row collapsed="false" customFormat="false" customHeight="true" hidden="false" ht="14" outlineLevel="0" r="1717">
      <c r="D1717" s="5"/>
      <c r="E1717" s="8" t="n">
        <f aca="false">IF(E1718=0,0,1)</f>
        <v>1</v>
      </c>
      <c r="F1717" s="8" t="n">
        <f aca="false">IF(F1718=0,0,1)</f>
        <v>1</v>
      </c>
      <c r="G1717" s="8" t="n">
        <f aca="false">IF(G1718=0,0,1)</f>
        <v>1</v>
      </c>
      <c r="H1717" s="8" t="n">
        <f aca="false">IF(H1718=0,0,1)</f>
        <v>1</v>
      </c>
      <c r="I1717" s="8" t="n">
        <f aca="false">IF(I1718=0,0,1)</f>
        <v>1</v>
      </c>
      <c r="J1717" s="8" t="n">
        <f aca="false">IF(J1718=0,0,1)</f>
        <v>1</v>
      </c>
      <c r="K1717" s="8" t="n">
        <f aca="false">IF(K1718=0,0,1)</f>
        <v>1</v>
      </c>
      <c r="L1717" s="8" t="n">
        <f aca="false">IF(L1718=0,0,1)</f>
        <v>1</v>
      </c>
      <c r="M1717" s="8" t="n">
        <f aca="false">IF(M1718=0,0,1)</f>
        <v>1</v>
      </c>
      <c r="N1717" s="8" t="n">
        <f aca="false">IF(N1718=0,0,1)</f>
        <v>1</v>
      </c>
      <c r="O1717" s="8" t="n">
        <f aca="false">IF(O1718=0,0,1)</f>
        <v>0</v>
      </c>
      <c r="P1717" s="8" t="n">
        <f aca="false">IF(P1718=0,0,1)</f>
        <v>0</v>
      </c>
      <c r="Q1717" s="8" t="n">
        <f aca="false">IF(Q1718=0,0,1)</f>
        <v>0</v>
      </c>
      <c r="R1717" s="8" t="n">
        <f aca="false">IF(R1718=0,0,1)</f>
        <v>0</v>
      </c>
      <c r="S1717" s="8" t="n">
        <f aca="false">IF(S1718=0,0,1)</f>
        <v>0</v>
      </c>
      <c r="T1717" s="8" t="n">
        <f aca="false">IF(T1718=0,0,1)</f>
        <v>0</v>
      </c>
      <c r="U1717" s="5"/>
    </row>
    <row collapsed="false" customFormat="false" customHeight="true" hidden="true" ht="38" outlineLevel="0" r="1718">
      <c r="E1718" s="9" t="n">
        <f aca="false">SUMPRODUCT($C$6:$C$21,E1701:E1716)</f>
        <v>508</v>
      </c>
      <c r="F1718" s="9" t="n">
        <f aca="false">SUMPRODUCT($C$6:$C$21,F1701:F1716)</f>
        <v>508</v>
      </c>
      <c r="G1718" s="9" t="n">
        <f aca="false">SUMPRODUCT($C$6:$C$21,G1701:G1716)</f>
        <v>4</v>
      </c>
      <c r="H1718" s="9" t="n">
        <f aca="false">SUMPRODUCT($C$6:$C$21,H1701:H1716)</f>
        <v>4</v>
      </c>
      <c r="I1718" s="9" t="n">
        <f aca="false">SUMPRODUCT($C$6:$C$21,I1701:I1716)</f>
        <v>508</v>
      </c>
      <c r="J1718" s="9" t="n">
        <f aca="false">SUMPRODUCT($C$6:$C$21,J1701:J1716)</f>
        <v>504</v>
      </c>
      <c r="K1718" s="9" t="n">
        <f aca="false">SUMPRODUCT($C$6:$C$21,K1701:K1716)</f>
        <v>4</v>
      </c>
      <c r="L1718" s="9" t="n">
        <f aca="false">SUMPRODUCT($C$6:$C$21,L1701:L1716)</f>
        <v>4</v>
      </c>
      <c r="M1718" s="9" t="n">
        <f aca="false">SUMPRODUCT($C$6:$C$21,M1701:M1716)</f>
        <v>508</v>
      </c>
      <c r="N1718" s="9" t="n">
        <f aca="false">SUMPRODUCT($C$6:$C$21,N1701:N1716)</f>
        <v>504</v>
      </c>
      <c r="O1718" s="9" t="n">
        <f aca="false">SUMPRODUCT($C$6:$C$21,O1701:O1716)</f>
        <v>0</v>
      </c>
      <c r="P1718" s="9" t="n">
        <f aca="false">SUMPRODUCT($C$6:$C$21,P1701:P1716)</f>
        <v>0</v>
      </c>
      <c r="Q1718" s="9" t="n">
        <f aca="false">SUMPRODUCT($C$6:$C$21,Q1701:Q1716)</f>
        <v>0</v>
      </c>
      <c r="R1718" s="9" t="n">
        <f aca="false">SUMPRODUCT($C$6:$C$21,R1701:R1716)</f>
        <v>0</v>
      </c>
      <c r="S1718" s="9" t="n">
        <f aca="false">SUMPRODUCT($C$6:$C$21,S1701:S1716)</f>
        <v>0</v>
      </c>
      <c r="T1718" s="9" t="n">
        <f aca="false">SUMPRODUCT($C$6:$C$21,T1701:T1716)</f>
        <v>0</v>
      </c>
      <c r="U1718" s="10"/>
    </row>
    <row collapsed="false" customFormat="false" customHeight="true" hidden="true" ht="48" outlineLevel="0" r="1719">
      <c r="E1719" s="9" t="str">
        <f aca="false">IF(E1720&lt;=$V1700,CONCATENATE(", 0x",DEC2HEX(E1718,4)),"")</f>
        <v>, 0x01FC</v>
      </c>
      <c r="F1719" s="9" t="str">
        <f aca="false">IF(F1720&lt;=$V1700,CONCATENATE(", 0x",DEC2HEX(F1718,4)),"")</f>
        <v>, 0x01FC</v>
      </c>
      <c r="G1719" s="9" t="str">
        <f aca="false">IF(G1720&lt;=$V1700,CONCATENATE(", 0x",DEC2HEX(G1718,4)),"")</f>
        <v>, 0x0004</v>
      </c>
      <c r="H1719" s="9" t="str">
        <f aca="false">IF(H1720&lt;=$V1700,CONCATENATE(", 0x",DEC2HEX(H1718,4)),"")</f>
        <v>, 0x0004</v>
      </c>
      <c r="I1719" s="9" t="str">
        <f aca="false">IF(I1720&lt;=$V1700,CONCATENATE(", 0x",DEC2HEX(I1718,4)),"")</f>
        <v>, 0x01FC</v>
      </c>
      <c r="J1719" s="9" t="str">
        <f aca="false">IF(J1720&lt;=$V1700,CONCATENATE(", 0x",DEC2HEX(J1718,4)),"")</f>
        <v>, 0x01F8</v>
      </c>
      <c r="K1719" s="9" t="str">
        <f aca="false">IF(K1720&lt;=$V1700,CONCATENATE(", 0x",DEC2HEX(K1718,4)),"")</f>
        <v>, 0x0004</v>
      </c>
      <c r="L1719" s="9" t="str">
        <f aca="false">IF(L1720&lt;=$V1700,CONCATENATE(", 0x",DEC2HEX(L1718,4)),"")</f>
        <v>, 0x0004</v>
      </c>
      <c r="M1719" s="9" t="str">
        <f aca="false">IF(M1720&lt;=$V1700,CONCATENATE(", 0x",DEC2HEX(M1718,4)),"")</f>
        <v>, 0x01FC</v>
      </c>
      <c r="N1719" s="9" t="str">
        <f aca="false">IF(N1720&lt;=$V1700,CONCATENATE(", 0x",DEC2HEX(N1718,4)),"")</f>
        <v>, 0x01F8</v>
      </c>
      <c r="O1719" s="9" t="str">
        <f aca="false">IF(O1720&lt;=$V1700,CONCATENATE(", 0x",DEC2HEX(O1718,4)),"")</f>
        <v/>
      </c>
      <c r="P1719" s="9" t="str">
        <f aca="false">IF(P1720&lt;=$V1700,CONCATENATE(", 0x",DEC2HEX(P1718,4)),"")</f>
        <v/>
      </c>
      <c r="Q1719" s="9" t="str">
        <f aca="false">IF(Q1720&lt;=$V1700,CONCATENATE(", 0x",DEC2HEX(Q1718,4)),"")</f>
        <v/>
      </c>
      <c r="R1719" s="9" t="str">
        <f aca="false">IF(R1720&lt;=$V1700,CONCATENATE(", 0x",DEC2HEX(R1718,4)),"")</f>
        <v/>
      </c>
      <c r="S1719" s="9" t="str">
        <f aca="false">IF(S1720&lt;=$V1700,CONCATENATE(", 0x",DEC2HEX(S1718,4)),"")</f>
        <v/>
      </c>
      <c r="T1719" s="9" t="str">
        <f aca="false">IF(T1720&lt;=$V1700,CONCATENATE(", 0x",DEC2HEX(T1718,4)),"")</f>
        <v/>
      </c>
    </row>
    <row collapsed="false" customFormat="false" customHeight="true" hidden="true" ht="14" outlineLevel="0" r="1720">
      <c r="E1720" s="0" t="n">
        <v>1</v>
      </c>
      <c r="F1720" s="0" t="n">
        <v>2</v>
      </c>
      <c r="G1720" s="0" t="n">
        <v>3</v>
      </c>
      <c r="H1720" s="0" t="n">
        <v>4</v>
      </c>
      <c r="I1720" s="0" t="n">
        <v>5</v>
      </c>
      <c r="J1720" s="0" t="n">
        <v>6</v>
      </c>
      <c r="K1720" s="0" t="n">
        <v>7</v>
      </c>
      <c r="L1720" s="0" t="n">
        <v>8</v>
      </c>
      <c r="M1720" s="0" t="n">
        <v>9</v>
      </c>
      <c r="N1720" s="0" t="n">
        <v>10</v>
      </c>
      <c r="O1720" s="0" t="n">
        <v>11</v>
      </c>
      <c r="P1720" s="0" t="n">
        <v>12</v>
      </c>
      <c r="Q1720" s="0" t="n">
        <v>13</v>
      </c>
      <c r="R1720" s="0" t="n">
        <v>14</v>
      </c>
      <c r="S1720" s="0" t="n">
        <v>15</v>
      </c>
      <c r="T1720" s="0" t="n">
        <v>16</v>
      </c>
    </row>
    <row collapsed="false" customFormat="false" customHeight="true" hidden="false" ht="14" outlineLevel="0" r="1722">
      <c r="A1722" s="4" t="n">
        <f aca="false">A1700+1</f>
        <v>110</v>
      </c>
      <c r="D1722" s="5"/>
      <c r="E1722" s="6" t="n">
        <v>1</v>
      </c>
      <c r="F1722" s="6" t="n">
        <f aca="false">2*E1722</f>
        <v>2</v>
      </c>
      <c r="G1722" s="6" t="n">
        <f aca="false">2*F1722</f>
        <v>4</v>
      </c>
      <c r="H1722" s="6" t="n">
        <f aca="false">2*G1722</f>
        <v>8</v>
      </c>
      <c r="I1722" s="6" t="n">
        <f aca="false">2*H1722</f>
        <v>16</v>
      </c>
      <c r="J1722" s="6" t="n">
        <f aca="false">2*I1722</f>
        <v>32</v>
      </c>
      <c r="K1722" s="6" t="n">
        <f aca="false">2*J1722</f>
        <v>64</v>
      </c>
      <c r="L1722" s="6" t="n">
        <f aca="false">2*K1722</f>
        <v>128</v>
      </c>
      <c r="M1722" s="6" t="n">
        <f aca="false">2*L1722</f>
        <v>256</v>
      </c>
      <c r="N1722" s="6" t="n">
        <f aca="false">2*M1722</f>
        <v>512</v>
      </c>
      <c r="O1722" s="6" t="n">
        <f aca="false">2*N1722</f>
        <v>1024</v>
      </c>
      <c r="P1722" s="6" t="n">
        <f aca="false">2*O1722</f>
        <v>2048</v>
      </c>
      <c r="Q1722" s="6" t="n">
        <f aca="false">2*P1722</f>
        <v>4096</v>
      </c>
      <c r="R1722" s="6" t="n">
        <f aca="false">2*Q1722</f>
        <v>8192</v>
      </c>
      <c r="S1722" s="6" t="n">
        <f aca="false">2*R1722</f>
        <v>16384</v>
      </c>
      <c r="T1722" s="6" t="n">
        <f aca="false">2*S1722</f>
        <v>32768</v>
      </c>
      <c r="U1722" s="5"/>
      <c r="V1722" s="1" t="n">
        <f aca="false">INT(LOG(SUMPRODUCT(E1722:T1722,E1739:T1739))/LOG(2) + 1)</f>
        <v>6</v>
      </c>
    </row>
    <row collapsed="false" customFormat="false" customHeight="true" hidden="false" ht="14" outlineLevel="0" r="1723">
      <c r="A1723" s="1" t="str">
        <f aca="false">CHAR(A1722)</f>
        <v>n</v>
      </c>
      <c r="C1723" s="7" t="n">
        <v>1</v>
      </c>
      <c r="D1723" s="5"/>
      <c r="U1723" s="5"/>
    </row>
    <row collapsed="false" customFormat="false" customHeight="true" hidden="false" ht="14" outlineLevel="0" r="1724">
      <c r="C1724" s="7" t="n">
        <f aca="false">2*C1723</f>
        <v>2</v>
      </c>
      <c r="D1724" s="5"/>
      <c r="U1724" s="5"/>
    </row>
    <row collapsed="false" customFormat="false" customHeight="true" hidden="false" ht="14" outlineLevel="0" r="1725">
      <c r="C1725" s="7" t="n">
        <f aca="false">2*C1724</f>
        <v>4</v>
      </c>
      <c r="D1725" s="5"/>
      <c r="E1725" s="0" t="n">
        <v>1</v>
      </c>
      <c r="F1725" s="0" t="n">
        <v>1</v>
      </c>
      <c r="G1725" s="0" t="n">
        <v>1</v>
      </c>
      <c r="H1725" s="0" t="n">
        <v>1</v>
      </c>
      <c r="I1725" s="0" t="n">
        <v>1</v>
      </c>
      <c r="U1725" s="5"/>
    </row>
    <row collapsed="false" customFormat="false" customHeight="true" hidden="false" ht="14" outlineLevel="0" r="1726">
      <c r="C1726" s="7" t="n">
        <f aca="false">2*C1725</f>
        <v>8</v>
      </c>
      <c r="D1726" s="5"/>
      <c r="E1726" s="0" t="n">
        <v>1</v>
      </c>
      <c r="F1726" s="0" t="n">
        <v>1</v>
      </c>
      <c r="I1726" s="0" t="n">
        <v>1</v>
      </c>
      <c r="J1726" s="0" t="n">
        <v>1</v>
      </c>
      <c r="U1726" s="5"/>
    </row>
    <row collapsed="false" customFormat="false" customHeight="true" hidden="false" ht="14" outlineLevel="0" r="1727">
      <c r="C1727" s="7" t="n">
        <f aca="false">2*C1726</f>
        <v>16</v>
      </c>
      <c r="D1727" s="5"/>
      <c r="E1727" s="0" t="n">
        <v>1</v>
      </c>
      <c r="F1727" s="0" t="n">
        <v>1</v>
      </c>
      <c r="I1727" s="0" t="n">
        <v>1</v>
      </c>
      <c r="J1727" s="0" t="n">
        <v>1</v>
      </c>
      <c r="U1727" s="5"/>
    </row>
    <row collapsed="false" customFormat="false" customHeight="true" hidden="false" ht="14" outlineLevel="0" r="1728">
      <c r="C1728" s="7" t="n">
        <f aca="false">2*C1727</f>
        <v>32</v>
      </c>
      <c r="D1728" s="5"/>
      <c r="E1728" s="0" t="n">
        <v>1</v>
      </c>
      <c r="F1728" s="0" t="n">
        <v>1</v>
      </c>
      <c r="I1728" s="0" t="n">
        <v>1</v>
      </c>
      <c r="J1728" s="0" t="n">
        <v>1</v>
      </c>
      <c r="U1728" s="5"/>
    </row>
    <row collapsed="false" customFormat="false" customHeight="true" hidden="false" ht="14" outlineLevel="0" r="1729">
      <c r="C1729" s="7" t="n">
        <f aca="false">2*C1728</f>
        <v>64</v>
      </c>
      <c r="D1729" s="5"/>
      <c r="E1729" s="0" t="n">
        <v>1</v>
      </c>
      <c r="F1729" s="0" t="n">
        <v>1</v>
      </c>
      <c r="I1729" s="0" t="n">
        <v>1</v>
      </c>
      <c r="J1729" s="0" t="n">
        <v>1</v>
      </c>
      <c r="U1729" s="5"/>
    </row>
    <row collapsed="false" customFormat="false" customHeight="true" hidden="false" ht="14" outlineLevel="0" r="1730">
      <c r="C1730" s="7" t="n">
        <f aca="false">2*C1729</f>
        <v>128</v>
      </c>
      <c r="D1730" s="5"/>
      <c r="E1730" s="0" t="n">
        <v>1</v>
      </c>
      <c r="F1730" s="0" t="n">
        <v>1</v>
      </c>
      <c r="I1730" s="0" t="n">
        <v>1</v>
      </c>
      <c r="J1730" s="0" t="n">
        <v>1</v>
      </c>
      <c r="U1730" s="5"/>
    </row>
    <row collapsed="false" customFormat="false" customHeight="true" hidden="false" ht="14" outlineLevel="0" r="1731">
      <c r="C1731" s="7" t="n">
        <f aca="false">2*C1730</f>
        <v>256</v>
      </c>
      <c r="D1731" s="5"/>
      <c r="E1731" s="0" t="n">
        <v>1</v>
      </c>
      <c r="F1731" s="0" t="n">
        <v>1</v>
      </c>
      <c r="I1731" s="0" t="n">
        <v>1</v>
      </c>
      <c r="J1731" s="0" t="n">
        <v>1</v>
      </c>
      <c r="U1731" s="5"/>
    </row>
    <row collapsed="false" customFormat="false" customHeight="true" hidden="false" ht="14" outlineLevel="0" r="1732">
      <c r="C1732" s="7" t="n">
        <f aca="false">2*C1731</f>
        <v>512</v>
      </c>
      <c r="D1732" s="5"/>
      <c r="U1732" s="5"/>
    </row>
    <row collapsed="false" customFormat="false" customHeight="true" hidden="false" ht="14" outlineLevel="0" r="1733">
      <c r="C1733" s="7" t="n">
        <f aca="false">2*C1732</f>
        <v>1024</v>
      </c>
      <c r="D1733" s="5"/>
      <c r="U1733" s="5"/>
    </row>
    <row collapsed="false" customFormat="false" customHeight="true" hidden="false" ht="14" outlineLevel="0" r="1734">
      <c r="C1734" s="7" t="n">
        <f aca="false">2*C1733</f>
        <v>2048</v>
      </c>
      <c r="D1734" s="5"/>
      <c r="U1734" s="5"/>
    </row>
    <row collapsed="false" customFormat="false" customHeight="true" hidden="false" ht="14" outlineLevel="0" r="1735">
      <c r="C1735" s="7" t="n">
        <f aca="false">2*C1734</f>
        <v>4096</v>
      </c>
      <c r="D1735" s="5"/>
      <c r="U1735" s="5"/>
    </row>
    <row collapsed="false" customFormat="false" customHeight="true" hidden="false" ht="14" outlineLevel="0" r="1736">
      <c r="C1736" s="7" t="n">
        <f aca="false">2*C1735</f>
        <v>8192</v>
      </c>
      <c r="D1736" s="5"/>
      <c r="U1736" s="5"/>
    </row>
    <row collapsed="false" customFormat="false" customHeight="true" hidden="false" ht="14" outlineLevel="0" r="1737">
      <c r="C1737" s="7" t="n">
        <f aca="false">2*C1736</f>
        <v>16384</v>
      </c>
      <c r="D1737" s="5"/>
      <c r="U1737" s="5"/>
    </row>
    <row collapsed="false" customFormat="false" customHeight="true" hidden="false" ht="15" outlineLevel="0" r="1738">
      <c r="C1738" s="7" t="n">
        <f aca="false">2*C1737</f>
        <v>32768</v>
      </c>
      <c r="D1738" s="5"/>
      <c r="U1738" s="5"/>
    </row>
    <row collapsed="false" customFormat="false" customHeight="true" hidden="false" ht="14" outlineLevel="0" r="1739">
      <c r="D1739" s="5"/>
      <c r="E1739" s="8" t="n">
        <f aca="false">IF(E1740=0,0,1)</f>
        <v>1</v>
      </c>
      <c r="F1739" s="8" t="n">
        <f aca="false">IF(F1740=0,0,1)</f>
        <v>1</v>
      </c>
      <c r="G1739" s="8" t="n">
        <f aca="false">IF(G1740=0,0,1)</f>
        <v>1</v>
      </c>
      <c r="H1739" s="8" t="n">
        <f aca="false">IF(H1740=0,0,1)</f>
        <v>1</v>
      </c>
      <c r="I1739" s="8" t="n">
        <f aca="false">IF(I1740=0,0,1)</f>
        <v>1</v>
      </c>
      <c r="J1739" s="8" t="n">
        <f aca="false">IF(J1740=0,0,1)</f>
        <v>1</v>
      </c>
      <c r="K1739" s="8" t="n">
        <f aca="false">IF(K1740=0,0,1)</f>
        <v>0</v>
      </c>
      <c r="L1739" s="8" t="n">
        <f aca="false">IF(L1740=0,0,1)</f>
        <v>0</v>
      </c>
      <c r="M1739" s="8" t="n">
        <f aca="false">IF(M1740=0,0,1)</f>
        <v>0</v>
      </c>
      <c r="N1739" s="8" t="n">
        <f aca="false">IF(N1740=0,0,1)</f>
        <v>0</v>
      </c>
      <c r="O1739" s="8" t="n">
        <f aca="false">IF(O1740=0,0,1)</f>
        <v>0</v>
      </c>
      <c r="P1739" s="8" t="n">
        <f aca="false">IF(P1740=0,0,1)</f>
        <v>0</v>
      </c>
      <c r="Q1739" s="8" t="n">
        <f aca="false">IF(Q1740=0,0,1)</f>
        <v>0</v>
      </c>
      <c r="R1739" s="8" t="n">
        <f aca="false">IF(R1740=0,0,1)</f>
        <v>0</v>
      </c>
      <c r="S1739" s="8" t="n">
        <f aca="false">IF(S1740=0,0,1)</f>
        <v>0</v>
      </c>
      <c r="T1739" s="8" t="n">
        <f aca="false">IF(T1740=0,0,1)</f>
        <v>0</v>
      </c>
      <c r="U1739" s="5"/>
    </row>
    <row collapsed="false" customFormat="false" customHeight="true" hidden="true" ht="14" outlineLevel="0" r="1740">
      <c r="E1740" s="9" t="n">
        <f aca="false">SUMPRODUCT($C$6:$C$21,E1723:E1738)</f>
        <v>508</v>
      </c>
      <c r="F1740" s="9" t="n">
        <f aca="false">SUMPRODUCT($C$6:$C$21,F1723:F1738)</f>
        <v>508</v>
      </c>
      <c r="G1740" s="9" t="n">
        <f aca="false">SUMPRODUCT($C$6:$C$21,G1723:G1738)</f>
        <v>4</v>
      </c>
      <c r="H1740" s="9" t="n">
        <f aca="false">SUMPRODUCT($C$6:$C$21,H1723:H1738)</f>
        <v>4</v>
      </c>
      <c r="I1740" s="9" t="n">
        <f aca="false">SUMPRODUCT($C$6:$C$21,I1723:I1738)</f>
        <v>508</v>
      </c>
      <c r="J1740" s="9" t="n">
        <f aca="false">SUMPRODUCT($C$6:$C$21,J1723:J1738)</f>
        <v>504</v>
      </c>
      <c r="K1740" s="9" t="n">
        <f aca="false">SUMPRODUCT($C$6:$C$21,K1723:K1738)</f>
        <v>0</v>
      </c>
      <c r="L1740" s="9" t="n">
        <f aca="false">SUMPRODUCT($C$6:$C$21,L1723:L1738)</f>
        <v>0</v>
      </c>
      <c r="M1740" s="9" t="n">
        <f aca="false">SUMPRODUCT($C$6:$C$21,M1723:M1738)</f>
        <v>0</v>
      </c>
      <c r="N1740" s="9" t="n">
        <f aca="false">SUMPRODUCT($C$6:$C$21,N1723:N1738)</f>
        <v>0</v>
      </c>
      <c r="O1740" s="9" t="n">
        <f aca="false">SUMPRODUCT($C$6:$C$21,O1723:O1738)</f>
        <v>0</v>
      </c>
      <c r="P1740" s="9" t="n">
        <f aca="false">SUMPRODUCT($C$6:$C$21,P1723:P1738)</f>
        <v>0</v>
      </c>
      <c r="Q1740" s="9" t="n">
        <f aca="false">SUMPRODUCT($C$6:$C$21,Q1723:Q1738)</f>
        <v>0</v>
      </c>
      <c r="R1740" s="9" t="n">
        <f aca="false">SUMPRODUCT($C$6:$C$21,R1723:R1738)</f>
        <v>0</v>
      </c>
      <c r="S1740" s="9" t="n">
        <f aca="false">SUMPRODUCT($C$6:$C$21,S1723:S1738)</f>
        <v>0</v>
      </c>
      <c r="T1740" s="9" t="n">
        <f aca="false">SUMPRODUCT($C$6:$C$21,T1723:T1738)</f>
        <v>0</v>
      </c>
      <c r="U1740" s="10"/>
    </row>
    <row collapsed="false" customFormat="false" customHeight="true" hidden="true" ht="14" outlineLevel="0" r="1741">
      <c r="E1741" s="9" t="str">
        <f aca="false">IF(E1742&lt;=$V1722,CONCATENATE(", 0x",DEC2HEX(E1740,4)),"")</f>
        <v>, 0x01FC</v>
      </c>
      <c r="F1741" s="9" t="str">
        <f aca="false">IF(F1742&lt;=$V1722,CONCATENATE(", 0x",DEC2HEX(F1740,4)),"")</f>
        <v>, 0x01FC</v>
      </c>
      <c r="G1741" s="9" t="str">
        <f aca="false">IF(G1742&lt;=$V1722,CONCATENATE(", 0x",DEC2HEX(G1740,4)),"")</f>
        <v>, 0x0004</v>
      </c>
      <c r="H1741" s="9" t="str">
        <f aca="false">IF(H1742&lt;=$V1722,CONCATENATE(", 0x",DEC2HEX(H1740,4)),"")</f>
        <v>, 0x0004</v>
      </c>
      <c r="I1741" s="9" t="str">
        <f aca="false">IF(I1742&lt;=$V1722,CONCATENATE(", 0x",DEC2HEX(I1740,4)),"")</f>
        <v>, 0x01FC</v>
      </c>
      <c r="J1741" s="9" t="str">
        <f aca="false">IF(J1742&lt;=$V1722,CONCATENATE(", 0x",DEC2HEX(J1740,4)),"")</f>
        <v>, 0x01F8</v>
      </c>
      <c r="K1741" s="9" t="str">
        <f aca="false">IF(K1742&lt;=$V1722,CONCATENATE(", 0x",DEC2HEX(K1740,4)),"")</f>
        <v/>
      </c>
      <c r="L1741" s="9" t="str">
        <f aca="false">IF(L1742&lt;=$V1722,CONCATENATE(", 0x",DEC2HEX(L1740,4)),"")</f>
        <v/>
      </c>
      <c r="M1741" s="9" t="str">
        <f aca="false">IF(M1742&lt;=$V1722,CONCATENATE(", 0x",DEC2HEX(M1740,4)),"")</f>
        <v/>
      </c>
      <c r="N1741" s="9" t="str">
        <f aca="false">IF(N1742&lt;=$V1722,CONCATENATE(", 0x",DEC2HEX(N1740,4)),"")</f>
        <v/>
      </c>
      <c r="O1741" s="9" t="str">
        <f aca="false">IF(O1742&lt;=$V1722,CONCATENATE(", 0x",DEC2HEX(O1740,4)),"")</f>
        <v/>
      </c>
      <c r="P1741" s="9" t="str">
        <f aca="false">IF(P1742&lt;=$V1722,CONCATENATE(", 0x",DEC2HEX(P1740,4)),"")</f>
        <v/>
      </c>
      <c r="Q1741" s="9" t="str">
        <f aca="false">IF(Q1742&lt;=$V1722,CONCATENATE(", 0x",DEC2HEX(Q1740,4)),"")</f>
        <v/>
      </c>
      <c r="R1741" s="9" t="str">
        <f aca="false">IF(R1742&lt;=$V1722,CONCATENATE(", 0x",DEC2HEX(R1740,4)),"")</f>
        <v/>
      </c>
      <c r="S1741" s="9" t="str">
        <f aca="false">IF(S1742&lt;=$V1722,CONCATENATE(", 0x",DEC2HEX(S1740,4)),"")</f>
        <v/>
      </c>
      <c r="T1741" s="9" t="str">
        <f aca="false">IF(T1742&lt;=$V1722,CONCATENATE(", 0x",DEC2HEX(T1740,4)),"")</f>
        <v/>
      </c>
    </row>
    <row collapsed="false" customFormat="false" customHeight="true" hidden="true" ht="14" outlineLevel="0" r="1742">
      <c r="E1742" s="0" t="n">
        <v>1</v>
      </c>
      <c r="F1742" s="0" t="n">
        <v>2</v>
      </c>
      <c r="G1742" s="0" t="n">
        <v>3</v>
      </c>
      <c r="H1742" s="0" t="n">
        <v>4</v>
      </c>
      <c r="I1742" s="0" t="n">
        <v>5</v>
      </c>
      <c r="J1742" s="0" t="n">
        <v>6</v>
      </c>
      <c r="K1742" s="0" t="n">
        <v>7</v>
      </c>
      <c r="L1742" s="0" t="n">
        <v>8</v>
      </c>
      <c r="M1742" s="0" t="n">
        <v>9</v>
      </c>
      <c r="N1742" s="0" t="n">
        <v>10</v>
      </c>
      <c r="O1742" s="0" t="n">
        <v>11</v>
      </c>
      <c r="P1742" s="0" t="n">
        <v>12</v>
      </c>
      <c r="Q1742" s="0" t="n">
        <v>13</v>
      </c>
      <c r="R1742" s="0" t="n">
        <v>14</v>
      </c>
      <c r="S1742" s="0" t="n">
        <v>15</v>
      </c>
      <c r="T1742" s="0" t="n">
        <v>16</v>
      </c>
    </row>
    <row collapsed="false" customFormat="false" customHeight="true" hidden="false" ht="14" outlineLevel="0" r="1744">
      <c r="A1744" s="4" t="n">
        <f aca="false">A1722+1</f>
        <v>111</v>
      </c>
      <c r="D1744" s="5"/>
      <c r="E1744" s="6" t="n">
        <v>1</v>
      </c>
      <c r="F1744" s="6" t="n">
        <f aca="false">2*E1744</f>
        <v>2</v>
      </c>
      <c r="G1744" s="6" t="n">
        <f aca="false">2*F1744</f>
        <v>4</v>
      </c>
      <c r="H1744" s="6" t="n">
        <f aca="false">2*G1744</f>
        <v>8</v>
      </c>
      <c r="I1744" s="6" t="n">
        <f aca="false">2*H1744</f>
        <v>16</v>
      </c>
      <c r="J1744" s="6" t="n">
        <f aca="false">2*I1744</f>
        <v>32</v>
      </c>
      <c r="K1744" s="6" t="n">
        <f aca="false">2*J1744</f>
        <v>64</v>
      </c>
      <c r="L1744" s="6" t="n">
        <f aca="false">2*K1744</f>
        <v>128</v>
      </c>
      <c r="M1744" s="6" t="n">
        <f aca="false">2*L1744</f>
        <v>256</v>
      </c>
      <c r="N1744" s="6" t="n">
        <f aca="false">2*M1744</f>
        <v>512</v>
      </c>
      <c r="O1744" s="6" t="n">
        <f aca="false">2*N1744</f>
        <v>1024</v>
      </c>
      <c r="P1744" s="6" t="n">
        <f aca="false">2*O1744</f>
        <v>2048</v>
      </c>
      <c r="Q1744" s="6" t="n">
        <f aca="false">2*P1744</f>
        <v>4096</v>
      </c>
      <c r="R1744" s="6" t="n">
        <f aca="false">2*Q1744</f>
        <v>8192</v>
      </c>
      <c r="S1744" s="6" t="n">
        <f aca="false">2*R1744</f>
        <v>16384</v>
      </c>
      <c r="T1744" s="6" t="n">
        <f aca="false">2*S1744</f>
        <v>32768</v>
      </c>
      <c r="U1744" s="5"/>
      <c r="V1744" s="1" t="n">
        <f aca="false">INT(LOG(SUMPRODUCT(E1744:T1744,E1761:T1761))/LOG(2) + 1)</f>
        <v>6</v>
      </c>
    </row>
    <row collapsed="false" customFormat="false" customHeight="true" hidden="false" ht="14" outlineLevel="0" r="1745">
      <c r="A1745" s="1" t="str">
        <f aca="false">CHAR(A1744)</f>
        <v>o</v>
      </c>
      <c r="C1745" s="7" t="n">
        <v>1</v>
      </c>
      <c r="D1745" s="5"/>
      <c r="U1745" s="5"/>
    </row>
    <row collapsed="false" customFormat="false" customHeight="true" hidden="false" ht="14" outlineLevel="0" r="1746">
      <c r="C1746" s="7" t="n">
        <f aca="false">2*C1745</f>
        <v>2</v>
      </c>
      <c r="D1746" s="5"/>
      <c r="U1746" s="5"/>
    </row>
    <row collapsed="false" customFormat="false" customHeight="true" hidden="false" ht="14" outlineLevel="0" r="1747">
      <c r="C1747" s="7" t="n">
        <f aca="false">2*C1746</f>
        <v>4</v>
      </c>
      <c r="D1747" s="5"/>
      <c r="F1747" s="0" t="n">
        <v>1</v>
      </c>
      <c r="G1747" s="0" t="n">
        <v>1</v>
      </c>
      <c r="H1747" s="0" t="n">
        <v>1</v>
      </c>
      <c r="I1747" s="0" t="n">
        <v>1</v>
      </c>
      <c r="U1747" s="5"/>
    </row>
    <row collapsed="false" customFormat="false" customHeight="true" hidden="false" ht="14" outlineLevel="0" r="1748">
      <c r="C1748" s="7" t="n">
        <f aca="false">2*C1747</f>
        <v>8</v>
      </c>
      <c r="D1748" s="5"/>
      <c r="E1748" s="0" t="n">
        <v>1</v>
      </c>
      <c r="F1748" s="0" t="n">
        <v>1</v>
      </c>
      <c r="I1748" s="0" t="n">
        <v>1</v>
      </c>
      <c r="J1748" s="0" t="n">
        <v>1</v>
      </c>
      <c r="U1748" s="5"/>
    </row>
    <row collapsed="false" customFormat="false" customHeight="true" hidden="false" ht="14" outlineLevel="0" r="1749">
      <c r="C1749" s="7" t="n">
        <f aca="false">2*C1748</f>
        <v>16</v>
      </c>
      <c r="D1749" s="5"/>
      <c r="E1749" s="0" t="n">
        <v>1</v>
      </c>
      <c r="F1749" s="0" t="n">
        <v>1</v>
      </c>
      <c r="I1749" s="0" t="n">
        <v>1</v>
      </c>
      <c r="J1749" s="0" t="n">
        <v>1</v>
      </c>
      <c r="U1749" s="5"/>
    </row>
    <row collapsed="false" customFormat="false" customHeight="true" hidden="false" ht="14" outlineLevel="0" r="1750">
      <c r="C1750" s="7" t="n">
        <f aca="false">2*C1749</f>
        <v>32</v>
      </c>
      <c r="D1750" s="5"/>
      <c r="E1750" s="0" t="n">
        <v>1</v>
      </c>
      <c r="F1750" s="0" t="n">
        <v>1</v>
      </c>
      <c r="I1750" s="0" t="n">
        <v>1</v>
      </c>
      <c r="J1750" s="0" t="n">
        <v>1</v>
      </c>
      <c r="U1750" s="5"/>
    </row>
    <row collapsed="false" customFormat="false" customHeight="true" hidden="false" ht="14" outlineLevel="0" r="1751">
      <c r="C1751" s="7" t="n">
        <f aca="false">2*C1750</f>
        <v>64</v>
      </c>
      <c r="D1751" s="5"/>
      <c r="E1751" s="0" t="n">
        <v>1</v>
      </c>
      <c r="F1751" s="0" t="n">
        <v>1</v>
      </c>
      <c r="I1751" s="0" t="n">
        <v>1</v>
      </c>
      <c r="J1751" s="0" t="n">
        <v>1</v>
      </c>
      <c r="U1751" s="5"/>
    </row>
    <row collapsed="false" customFormat="false" customHeight="true" hidden="false" ht="14" outlineLevel="0" r="1752">
      <c r="C1752" s="7" t="n">
        <f aca="false">2*C1751</f>
        <v>128</v>
      </c>
      <c r="D1752" s="5"/>
      <c r="E1752" s="0" t="n">
        <v>1</v>
      </c>
      <c r="F1752" s="0" t="n">
        <v>1</v>
      </c>
      <c r="I1752" s="0" t="n">
        <v>1</v>
      </c>
      <c r="J1752" s="0" t="n">
        <v>1</v>
      </c>
      <c r="U1752" s="5"/>
    </row>
    <row collapsed="false" customFormat="false" customHeight="true" hidden="false" ht="14" outlineLevel="0" r="1753">
      <c r="C1753" s="7" t="n">
        <f aca="false">2*C1752</f>
        <v>256</v>
      </c>
      <c r="D1753" s="5"/>
      <c r="F1753" s="0" t="n">
        <v>1</v>
      </c>
      <c r="G1753" s="0" t="n">
        <v>1</v>
      </c>
      <c r="H1753" s="0" t="n">
        <v>1</v>
      </c>
      <c r="I1753" s="0" t="n">
        <v>1</v>
      </c>
      <c r="U1753" s="5"/>
    </row>
    <row collapsed="false" customFormat="false" customHeight="true" hidden="false" ht="14" outlineLevel="0" r="1754">
      <c r="C1754" s="7" t="n">
        <f aca="false">2*C1753</f>
        <v>512</v>
      </c>
      <c r="D1754" s="5"/>
      <c r="U1754" s="5"/>
    </row>
    <row collapsed="false" customFormat="false" customHeight="true" hidden="false" ht="14" outlineLevel="0" r="1755">
      <c r="C1755" s="7" t="n">
        <f aca="false">2*C1754</f>
        <v>1024</v>
      </c>
      <c r="D1755" s="5"/>
      <c r="U1755" s="5"/>
    </row>
    <row collapsed="false" customFormat="false" customHeight="true" hidden="false" ht="14" outlineLevel="0" r="1756">
      <c r="C1756" s="7" t="n">
        <f aca="false">2*C1755</f>
        <v>2048</v>
      </c>
      <c r="D1756" s="5"/>
      <c r="U1756" s="5"/>
    </row>
    <row collapsed="false" customFormat="false" customHeight="true" hidden="false" ht="14" outlineLevel="0" r="1757">
      <c r="C1757" s="7" t="n">
        <f aca="false">2*C1756</f>
        <v>4096</v>
      </c>
      <c r="D1757" s="5"/>
      <c r="U1757" s="5"/>
    </row>
    <row collapsed="false" customFormat="false" customHeight="true" hidden="false" ht="14" outlineLevel="0" r="1758">
      <c r="C1758" s="7" t="n">
        <f aca="false">2*C1757</f>
        <v>8192</v>
      </c>
      <c r="D1758" s="5"/>
      <c r="U1758" s="5"/>
    </row>
    <row collapsed="false" customFormat="false" customHeight="true" hidden="false" ht="14" outlineLevel="0" r="1759">
      <c r="C1759" s="7" t="n">
        <f aca="false">2*C1758</f>
        <v>16384</v>
      </c>
      <c r="D1759" s="5"/>
      <c r="U1759" s="5"/>
    </row>
    <row collapsed="false" customFormat="false" customHeight="true" hidden="false" ht="14" outlineLevel="0" r="1760">
      <c r="C1760" s="7" t="n">
        <f aca="false">2*C1759</f>
        <v>32768</v>
      </c>
      <c r="D1760" s="5"/>
      <c r="U1760" s="5"/>
    </row>
    <row collapsed="false" customFormat="false" customHeight="true" hidden="false" ht="14" outlineLevel="0" r="1761">
      <c r="D1761" s="5"/>
      <c r="E1761" s="8" t="n">
        <f aca="false">IF(E1762=0,0,1)</f>
        <v>1</v>
      </c>
      <c r="F1761" s="8" t="n">
        <f aca="false">IF(F1762=0,0,1)</f>
        <v>1</v>
      </c>
      <c r="G1761" s="8" t="n">
        <f aca="false">IF(G1762=0,0,1)</f>
        <v>1</v>
      </c>
      <c r="H1761" s="8" t="n">
        <f aca="false">IF(H1762=0,0,1)</f>
        <v>1</v>
      </c>
      <c r="I1761" s="8" t="n">
        <f aca="false">IF(I1762=0,0,1)</f>
        <v>1</v>
      </c>
      <c r="J1761" s="8" t="n">
        <f aca="false">IF(J1762=0,0,1)</f>
        <v>1</v>
      </c>
      <c r="K1761" s="8" t="n">
        <f aca="false">IF(K1762=0,0,1)</f>
        <v>0</v>
      </c>
      <c r="L1761" s="8" t="n">
        <f aca="false">IF(L1762=0,0,1)</f>
        <v>0</v>
      </c>
      <c r="M1761" s="8" t="n">
        <f aca="false">IF(M1762=0,0,1)</f>
        <v>0</v>
      </c>
      <c r="N1761" s="8" t="n">
        <f aca="false">IF(N1762=0,0,1)</f>
        <v>0</v>
      </c>
      <c r="O1761" s="8" t="n">
        <f aca="false">IF(O1762=0,0,1)</f>
        <v>0</v>
      </c>
      <c r="P1761" s="8" t="n">
        <f aca="false">IF(P1762=0,0,1)</f>
        <v>0</v>
      </c>
      <c r="Q1761" s="8" t="n">
        <f aca="false">IF(Q1762=0,0,1)</f>
        <v>0</v>
      </c>
      <c r="R1761" s="8" t="n">
        <f aca="false">IF(R1762=0,0,1)</f>
        <v>0</v>
      </c>
      <c r="S1761" s="8" t="n">
        <f aca="false">IF(S1762=0,0,1)</f>
        <v>0</v>
      </c>
      <c r="T1761" s="8" t="n">
        <f aca="false">IF(T1762=0,0,1)</f>
        <v>0</v>
      </c>
      <c r="U1761" s="5"/>
    </row>
    <row collapsed="false" customFormat="false" customHeight="true" hidden="true" ht="14" outlineLevel="0" r="1762">
      <c r="E1762" s="9" t="n">
        <f aca="false">SUMPRODUCT($C$6:$C$21,E1745:E1760)</f>
        <v>248</v>
      </c>
      <c r="F1762" s="9" t="n">
        <f aca="false">SUMPRODUCT($C$6:$C$21,F1745:F1760)</f>
        <v>508</v>
      </c>
      <c r="G1762" s="9" t="n">
        <f aca="false">SUMPRODUCT($C$6:$C$21,G1745:G1760)</f>
        <v>260</v>
      </c>
      <c r="H1762" s="9" t="n">
        <f aca="false">SUMPRODUCT($C$6:$C$21,H1745:H1760)</f>
        <v>260</v>
      </c>
      <c r="I1762" s="9" t="n">
        <f aca="false">SUMPRODUCT($C$6:$C$21,I1745:I1760)</f>
        <v>508</v>
      </c>
      <c r="J1762" s="9" t="n">
        <f aca="false">SUMPRODUCT($C$6:$C$21,J1745:J1760)</f>
        <v>248</v>
      </c>
      <c r="K1762" s="9" t="n">
        <f aca="false">SUMPRODUCT($C$6:$C$21,K1745:K1760)</f>
        <v>0</v>
      </c>
      <c r="L1762" s="9" t="n">
        <f aca="false">SUMPRODUCT($C$6:$C$21,L1745:L1760)</f>
        <v>0</v>
      </c>
      <c r="M1762" s="9" t="n">
        <f aca="false">SUMPRODUCT($C$6:$C$21,M1745:M1760)</f>
        <v>0</v>
      </c>
      <c r="N1762" s="9" t="n">
        <f aca="false">SUMPRODUCT($C$6:$C$21,N1745:N1760)</f>
        <v>0</v>
      </c>
      <c r="O1762" s="9" t="n">
        <f aca="false">SUMPRODUCT($C$6:$C$21,O1745:O1760)</f>
        <v>0</v>
      </c>
      <c r="P1762" s="9" t="n">
        <f aca="false">SUMPRODUCT($C$6:$C$21,P1745:P1760)</f>
        <v>0</v>
      </c>
      <c r="Q1762" s="9" t="n">
        <f aca="false">SUMPRODUCT($C$6:$C$21,Q1745:Q1760)</f>
        <v>0</v>
      </c>
      <c r="R1762" s="9" t="n">
        <f aca="false">SUMPRODUCT($C$6:$C$21,R1745:R1760)</f>
        <v>0</v>
      </c>
      <c r="S1762" s="9" t="n">
        <f aca="false">SUMPRODUCT($C$6:$C$21,S1745:S1760)</f>
        <v>0</v>
      </c>
      <c r="T1762" s="9" t="n">
        <f aca="false">SUMPRODUCT($C$6:$C$21,T1745:T1760)</f>
        <v>0</v>
      </c>
      <c r="U1762" s="10"/>
    </row>
    <row collapsed="false" customFormat="false" customHeight="true" hidden="true" ht="14" outlineLevel="0" r="1763">
      <c r="E1763" s="9" t="str">
        <f aca="false">IF(E1764&lt;=$V1744,CONCATENATE(", 0x",DEC2HEX(E1762,4)),"")</f>
        <v>, 0x00F8</v>
      </c>
      <c r="F1763" s="9" t="str">
        <f aca="false">IF(F1764&lt;=$V1744,CONCATENATE(", 0x",DEC2HEX(F1762,4)),"")</f>
        <v>, 0x01FC</v>
      </c>
      <c r="G1763" s="9" t="str">
        <f aca="false">IF(G1764&lt;=$V1744,CONCATENATE(", 0x",DEC2HEX(G1762,4)),"")</f>
        <v>, 0x0104</v>
      </c>
      <c r="H1763" s="9" t="str">
        <f aca="false">IF(H1764&lt;=$V1744,CONCATENATE(", 0x",DEC2HEX(H1762,4)),"")</f>
        <v>, 0x0104</v>
      </c>
      <c r="I1763" s="9" t="str">
        <f aca="false">IF(I1764&lt;=$V1744,CONCATENATE(", 0x",DEC2HEX(I1762,4)),"")</f>
        <v>, 0x01FC</v>
      </c>
      <c r="J1763" s="9" t="str">
        <f aca="false">IF(J1764&lt;=$V1744,CONCATENATE(", 0x",DEC2HEX(J1762,4)),"")</f>
        <v>, 0x00F8</v>
      </c>
      <c r="K1763" s="9" t="str">
        <f aca="false">IF(K1764&lt;=$V1744,CONCATENATE(", 0x",DEC2HEX(K1762,4)),"")</f>
        <v/>
      </c>
      <c r="L1763" s="9" t="str">
        <f aca="false">IF(L1764&lt;=$V1744,CONCATENATE(", 0x",DEC2HEX(L1762,4)),"")</f>
        <v/>
      </c>
      <c r="M1763" s="9" t="str">
        <f aca="false">IF(M1764&lt;=$V1744,CONCATENATE(", 0x",DEC2HEX(M1762,4)),"")</f>
        <v/>
      </c>
      <c r="N1763" s="9" t="str">
        <f aca="false">IF(N1764&lt;=$V1744,CONCATENATE(", 0x",DEC2HEX(N1762,4)),"")</f>
        <v/>
      </c>
      <c r="O1763" s="9" t="str">
        <f aca="false">IF(O1764&lt;=$V1744,CONCATENATE(", 0x",DEC2HEX(O1762,4)),"")</f>
        <v/>
      </c>
      <c r="P1763" s="9" t="str">
        <f aca="false">IF(P1764&lt;=$V1744,CONCATENATE(", 0x",DEC2HEX(P1762,4)),"")</f>
        <v/>
      </c>
      <c r="Q1763" s="9" t="str">
        <f aca="false">IF(Q1764&lt;=$V1744,CONCATENATE(", 0x",DEC2HEX(Q1762,4)),"")</f>
        <v/>
      </c>
      <c r="R1763" s="9" t="str">
        <f aca="false">IF(R1764&lt;=$V1744,CONCATENATE(", 0x",DEC2HEX(R1762,4)),"")</f>
        <v/>
      </c>
      <c r="S1763" s="9" t="str">
        <f aca="false">IF(S1764&lt;=$V1744,CONCATENATE(", 0x",DEC2HEX(S1762,4)),"")</f>
        <v/>
      </c>
      <c r="T1763" s="9" t="str">
        <f aca="false">IF(T1764&lt;=$V1744,CONCATENATE(", 0x",DEC2HEX(T1762,4)),"")</f>
        <v/>
      </c>
    </row>
    <row collapsed="false" customFormat="false" customHeight="true" hidden="true" ht="14" outlineLevel="0" r="1764">
      <c r="E1764" s="0" t="n">
        <v>1</v>
      </c>
      <c r="F1764" s="0" t="n">
        <v>2</v>
      </c>
      <c r="G1764" s="0" t="n">
        <v>3</v>
      </c>
      <c r="H1764" s="0" t="n">
        <v>4</v>
      </c>
      <c r="I1764" s="0" t="n">
        <v>5</v>
      </c>
      <c r="J1764" s="0" t="n">
        <v>6</v>
      </c>
      <c r="K1764" s="0" t="n">
        <v>7</v>
      </c>
      <c r="L1764" s="0" t="n">
        <v>8</v>
      </c>
      <c r="M1764" s="0" t="n">
        <v>9</v>
      </c>
      <c r="N1764" s="0" t="n">
        <v>10</v>
      </c>
      <c r="O1764" s="0" t="n">
        <v>11</v>
      </c>
      <c r="P1764" s="0" t="n">
        <v>12</v>
      </c>
      <c r="Q1764" s="0" t="n">
        <v>13</v>
      </c>
      <c r="R1764" s="0" t="n">
        <v>14</v>
      </c>
      <c r="S1764" s="0" t="n">
        <v>15</v>
      </c>
      <c r="T1764" s="0" t="n">
        <v>16</v>
      </c>
    </row>
    <row collapsed="false" customFormat="false" customHeight="true" hidden="false" ht="14" outlineLevel="0" r="1766">
      <c r="A1766" s="4" t="n">
        <f aca="false">A1744+1</f>
        <v>112</v>
      </c>
      <c r="D1766" s="5"/>
      <c r="E1766" s="6" t="n">
        <v>1</v>
      </c>
      <c r="F1766" s="6" t="n">
        <f aca="false">2*E1766</f>
        <v>2</v>
      </c>
      <c r="G1766" s="6" t="n">
        <f aca="false">2*F1766</f>
        <v>4</v>
      </c>
      <c r="H1766" s="6" t="n">
        <f aca="false">2*G1766</f>
        <v>8</v>
      </c>
      <c r="I1766" s="6" t="n">
        <f aca="false">2*H1766</f>
        <v>16</v>
      </c>
      <c r="J1766" s="6" t="n">
        <f aca="false">2*I1766</f>
        <v>32</v>
      </c>
      <c r="K1766" s="6" t="n">
        <f aca="false">2*J1766</f>
        <v>64</v>
      </c>
      <c r="L1766" s="6" t="n">
        <f aca="false">2*K1766</f>
        <v>128</v>
      </c>
      <c r="M1766" s="6" t="n">
        <f aca="false">2*L1766</f>
        <v>256</v>
      </c>
      <c r="N1766" s="6" t="n">
        <f aca="false">2*M1766</f>
        <v>512</v>
      </c>
      <c r="O1766" s="6" t="n">
        <f aca="false">2*N1766</f>
        <v>1024</v>
      </c>
      <c r="P1766" s="6" t="n">
        <f aca="false">2*O1766</f>
        <v>2048</v>
      </c>
      <c r="Q1766" s="6" t="n">
        <f aca="false">2*P1766</f>
        <v>4096</v>
      </c>
      <c r="R1766" s="6" t="n">
        <f aca="false">2*Q1766</f>
        <v>8192</v>
      </c>
      <c r="S1766" s="6" t="n">
        <f aca="false">2*R1766</f>
        <v>16384</v>
      </c>
      <c r="T1766" s="6" t="n">
        <f aca="false">2*S1766</f>
        <v>32768</v>
      </c>
      <c r="U1766" s="5"/>
      <c r="V1766" s="1" t="n">
        <f aca="false">INT(LOG(SUMPRODUCT(E1766:T1766,E1783:T1783))/LOG(2) + 1)</f>
        <v>6</v>
      </c>
    </row>
    <row collapsed="false" customFormat="false" customHeight="true" hidden="false" ht="14" outlineLevel="0" r="1767">
      <c r="A1767" s="1" t="str">
        <f aca="false">CHAR(A1766)</f>
        <v>p</v>
      </c>
      <c r="C1767" s="7" t="n">
        <v>1</v>
      </c>
      <c r="D1767" s="5"/>
      <c r="U1767" s="5"/>
    </row>
    <row collapsed="false" customFormat="false" customHeight="true" hidden="false" ht="14" outlineLevel="0" r="1768">
      <c r="C1768" s="7" t="n">
        <f aca="false">2*C1767</f>
        <v>2</v>
      </c>
      <c r="D1768" s="5"/>
      <c r="U1768" s="5"/>
    </row>
    <row collapsed="false" customFormat="false" customHeight="true" hidden="false" ht="14" outlineLevel="0" r="1769">
      <c r="C1769" s="7" t="n">
        <f aca="false">2*C1768</f>
        <v>4</v>
      </c>
      <c r="D1769" s="5"/>
      <c r="E1769" s="0" t="n">
        <v>1</v>
      </c>
      <c r="F1769" s="0" t="n">
        <v>1</v>
      </c>
      <c r="G1769" s="0" t="n">
        <v>1</v>
      </c>
      <c r="H1769" s="0" t="n">
        <v>1</v>
      </c>
      <c r="I1769" s="0" t="n">
        <v>1</v>
      </c>
      <c r="U1769" s="5"/>
    </row>
    <row collapsed="false" customFormat="false" customHeight="true" hidden="false" ht="14" outlineLevel="0" r="1770">
      <c r="C1770" s="7" t="n">
        <f aca="false">2*C1769</f>
        <v>8</v>
      </c>
      <c r="D1770" s="5"/>
      <c r="E1770" s="0" t="n">
        <v>1</v>
      </c>
      <c r="F1770" s="0" t="n">
        <v>1</v>
      </c>
      <c r="I1770" s="0" t="n">
        <v>1</v>
      </c>
      <c r="J1770" s="0" t="n">
        <v>1</v>
      </c>
      <c r="U1770" s="5"/>
    </row>
    <row collapsed="false" customFormat="false" customHeight="true" hidden="false" ht="14" outlineLevel="0" r="1771">
      <c r="C1771" s="7" t="n">
        <f aca="false">2*C1770</f>
        <v>16</v>
      </c>
      <c r="D1771" s="5"/>
      <c r="E1771" s="0" t="n">
        <v>1</v>
      </c>
      <c r="F1771" s="0" t="n">
        <v>1</v>
      </c>
      <c r="I1771" s="0" t="n">
        <v>1</v>
      </c>
      <c r="J1771" s="0" t="n">
        <v>1</v>
      </c>
      <c r="U1771" s="5"/>
    </row>
    <row collapsed="false" customFormat="false" customHeight="true" hidden="false" ht="14" outlineLevel="0" r="1772">
      <c r="C1772" s="7" t="n">
        <f aca="false">2*C1771</f>
        <v>32</v>
      </c>
      <c r="D1772" s="5"/>
      <c r="E1772" s="0" t="n">
        <v>1</v>
      </c>
      <c r="F1772" s="0" t="n">
        <v>1</v>
      </c>
      <c r="I1772" s="0" t="n">
        <v>1</v>
      </c>
      <c r="J1772" s="0" t="n">
        <v>1</v>
      </c>
      <c r="U1772" s="5"/>
    </row>
    <row collapsed="false" customFormat="false" customHeight="true" hidden="false" ht="14" outlineLevel="0" r="1773">
      <c r="C1773" s="7" t="n">
        <f aca="false">2*C1772</f>
        <v>64</v>
      </c>
      <c r="D1773" s="5"/>
      <c r="E1773" s="0" t="n">
        <v>1</v>
      </c>
      <c r="F1773" s="0" t="n">
        <v>1</v>
      </c>
      <c r="I1773" s="0" t="n">
        <v>1</v>
      </c>
      <c r="J1773" s="0" t="n">
        <v>1</v>
      </c>
      <c r="U1773" s="5"/>
    </row>
    <row collapsed="false" customFormat="false" customHeight="true" hidden="false" ht="14" outlineLevel="0" r="1774">
      <c r="C1774" s="7" t="n">
        <f aca="false">2*C1773</f>
        <v>128</v>
      </c>
      <c r="D1774" s="5"/>
      <c r="E1774" s="0" t="n">
        <v>1</v>
      </c>
      <c r="F1774" s="0" t="n">
        <v>1</v>
      </c>
      <c r="I1774" s="0" t="n">
        <v>1</v>
      </c>
      <c r="J1774" s="0" t="n">
        <v>1</v>
      </c>
      <c r="U1774" s="5"/>
    </row>
    <row collapsed="false" customFormat="false" customHeight="true" hidden="false" ht="14" outlineLevel="0" r="1775">
      <c r="C1775" s="7" t="n">
        <f aca="false">2*C1774</f>
        <v>256</v>
      </c>
      <c r="D1775" s="5"/>
      <c r="E1775" s="0" t="n">
        <v>1</v>
      </c>
      <c r="F1775" s="0" t="n">
        <v>1</v>
      </c>
      <c r="G1775" s="0" t="n">
        <v>1</v>
      </c>
      <c r="H1775" s="0" t="n">
        <v>1</v>
      </c>
      <c r="I1775" s="0" t="n">
        <v>1</v>
      </c>
      <c r="U1775" s="5"/>
    </row>
    <row collapsed="false" customFormat="false" customHeight="true" hidden="false" ht="14" outlineLevel="0" r="1776">
      <c r="C1776" s="7" t="n">
        <f aca="false">2*C1775</f>
        <v>512</v>
      </c>
      <c r="D1776" s="5"/>
      <c r="E1776" s="0" t="n">
        <v>1</v>
      </c>
      <c r="F1776" s="0" t="n">
        <v>1</v>
      </c>
      <c r="U1776" s="5"/>
    </row>
    <row collapsed="false" customFormat="false" customHeight="true" hidden="false" ht="14" outlineLevel="0" r="1777">
      <c r="C1777" s="7" t="n">
        <f aca="false">2*C1776</f>
        <v>1024</v>
      </c>
      <c r="D1777" s="5"/>
      <c r="E1777" s="0" t="n">
        <v>1</v>
      </c>
      <c r="F1777" s="0" t="n">
        <v>1</v>
      </c>
      <c r="U1777" s="5"/>
    </row>
    <row collapsed="false" customFormat="false" customHeight="true" hidden="false" ht="14" outlineLevel="0" r="1778">
      <c r="C1778" s="7" t="n">
        <f aca="false">2*C1777</f>
        <v>2048</v>
      </c>
      <c r="D1778" s="5"/>
      <c r="U1778" s="5"/>
    </row>
    <row collapsed="false" customFormat="false" customHeight="true" hidden="false" ht="14" outlineLevel="0" r="1779">
      <c r="C1779" s="7" t="n">
        <f aca="false">2*C1778</f>
        <v>4096</v>
      </c>
      <c r="D1779" s="5"/>
      <c r="U1779" s="5"/>
    </row>
    <row collapsed="false" customFormat="false" customHeight="true" hidden="false" ht="14" outlineLevel="0" r="1780">
      <c r="C1780" s="7" t="n">
        <f aca="false">2*C1779</f>
        <v>8192</v>
      </c>
      <c r="D1780" s="5"/>
      <c r="U1780" s="5"/>
    </row>
    <row collapsed="false" customFormat="false" customHeight="true" hidden="false" ht="14" outlineLevel="0" r="1781">
      <c r="C1781" s="7" t="n">
        <f aca="false">2*C1780</f>
        <v>16384</v>
      </c>
      <c r="D1781" s="5"/>
      <c r="U1781" s="5"/>
    </row>
    <row collapsed="false" customFormat="false" customHeight="true" hidden="false" ht="15" outlineLevel="0" r="1782">
      <c r="C1782" s="7" t="n">
        <f aca="false">2*C1781</f>
        <v>32768</v>
      </c>
      <c r="D1782" s="5"/>
      <c r="U1782" s="5"/>
    </row>
    <row collapsed="false" customFormat="false" customHeight="true" hidden="false" ht="14" outlineLevel="0" r="1783">
      <c r="D1783" s="5"/>
      <c r="E1783" s="8" t="n">
        <f aca="false">IF(E1784=0,0,1)</f>
        <v>1</v>
      </c>
      <c r="F1783" s="8" t="n">
        <f aca="false">IF(F1784=0,0,1)</f>
        <v>1</v>
      </c>
      <c r="G1783" s="8" t="n">
        <f aca="false">IF(G1784=0,0,1)</f>
        <v>1</v>
      </c>
      <c r="H1783" s="8" t="n">
        <f aca="false">IF(H1784=0,0,1)</f>
        <v>1</v>
      </c>
      <c r="I1783" s="8" t="n">
        <f aca="false">IF(I1784=0,0,1)</f>
        <v>1</v>
      </c>
      <c r="J1783" s="8" t="n">
        <f aca="false">IF(J1784=0,0,1)</f>
        <v>1</v>
      </c>
      <c r="K1783" s="8" t="n">
        <f aca="false">IF(K1784=0,0,1)</f>
        <v>0</v>
      </c>
      <c r="L1783" s="8" t="n">
        <f aca="false">IF(L1784=0,0,1)</f>
        <v>0</v>
      </c>
      <c r="M1783" s="8" t="n">
        <f aca="false">IF(M1784=0,0,1)</f>
        <v>0</v>
      </c>
      <c r="N1783" s="8" t="n">
        <f aca="false">IF(N1784=0,0,1)</f>
        <v>0</v>
      </c>
      <c r="O1783" s="8" t="n">
        <f aca="false">IF(O1784=0,0,1)</f>
        <v>0</v>
      </c>
      <c r="P1783" s="8" t="n">
        <f aca="false">IF(P1784=0,0,1)</f>
        <v>0</v>
      </c>
      <c r="Q1783" s="8" t="n">
        <f aca="false">IF(Q1784=0,0,1)</f>
        <v>0</v>
      </c>
      <c r="R1783" s="8" t="n">
        <f aca="false">IF(R1784=0,0,1)</f>
        <v>0</v>
      </c>
      <c r="S1783" s="8" t="n">
        <f aca="false">IF(S1784=0,0,1)</f>
        <v>0</v>
      </c>
      <c r="T1783" s="8" t="n">
        <f aca="false">IF(T1784=0,0,1)</f>
        <v>0</v>
      </c>
      <c r="U1783" s="5"/>
    </row>
    <row collapsed="false" customFormat="false" customHeight="true" hidden="true" ht="14" outlineLevel="0" r="1784">
      <c r="E1784" s="9" t="n">
        <f aca="false">SUMPRODUCT($C$6:$C$21,E1767:E1782)</f>
        <v>2044</v>
      </c>
      <c r="F1784" s="9" t="n">
        <f aca="false">SUMPRODUCT($C$6:$C$21,F1767:F1782)</f>
        <v>2044</v>
      </c>
      <c r="G1784" s="9" t="n">
        <f aca="false">SUMPRODUCT($C$6:$C$21,G1767:G1782)</f>
        <v>260</v>
      </c>
      <c r="H1784" s="9" t="n">
        <f aca="false">SUMPRODUCT($C$6:$C$21,H1767:H1782)</f>
        <v>260</v>
      </c>
      <c r="I1784" s="9" t="n">
        <f aca="false">SUMPRODUCT($C$6:$C$21,I1767:I1782)</f>
        <v>508</v>
      </c>
      <c r="J1784" s="9" t="n">
        <f aca="false">SUMPRODUCT($C$6:$C$21,J1767:J1782)</f>
        <v>248</v>
      </c>
      <c r="K1784" s="9" t="n">
        <f aca="false">SUMPRODUCT($C$6:$C$21,K1767:K1782)</f>
        <v>0</v>
      </c>
      <c r="L1784" s="9" t="n">
        <f aca="false">SUMPRODUCT($C$6:$C$21,L1767:L1782)</f>
        <v>0</v>
      </c>
      <c r="M1784" s="9" t="n">
        <f aca="false">SUMPRODUCT($C$6:$C$21,M1767:M1782)</f>
        <v>0</v>
      </c>
      <c r="N1784" s="9" t="n">
        <f aca="false">SUMPRODUCT($C$6:$C$21,N1767:N1782)</f>
        <v>0</v>
      </c>
      <c r="O1784" s="9" t="n">
        <f aca="false">SUMPRODUCT($C$6:$C$21,O1767:O1782)</f>
        <v>0</v>
      </c>
      <c r="P1784" s="9" t="n">
        <f aca="false">SUMPRODUCT($C$6:$C$21,P1767:P1782)</f>
        <v>0</v>
      </c>
      <c r="Q1784" s="9" t="n">
        <f aca="false">SUMPRODUCT($C$6:$C$21,Q1767:Q1782)</f>
        <v>0</v>
      </c>
      <c r="R1784" s="9" t="n">
        <f aca="false">SUMPRODUCT($C$6:$C$21,R1767:R1782)</f>
        <v>0</v>
      </c>
      <c r="S1784" s="9" t="n">
        <f aca="false">SUMPRODUCT($C$6:$C$21,S1767:S1782)</f>
        <v>0</v>
      </c>
      <c r="T1784" s="9" t="n">
        <f aca="false">SUMPRODUCT($C$6:$C$21,T1767:T1782)</f>
        <v>0</v>
      </c>
      <c r="U1784" s="10"/>
    </row>
    <row collapsed="false" customFormat="false" customHeight="true" hidden="true" ht="14" outlineLevel="0" r="1785">
      <c r="E1785" s="9" t="str">
        <f aca="false">IF(E1786&lt;=$V1766,CONCATENATE(", 0x",DEC2HEX(E1784,4)),"")</f>
        <v>, 0x07FC</v>
      </c>
      <c r="F1785" s="9" t="str">
        <f aca="false">IF(F1786&lt;=$V1766,CONCATENATE(", 0x",DEC2HEX(F1784,4)),"")</f>
        <v>, 0x07FC</v>
      </c>
      <c r="G1785" s="9" t="str">
        <f aca="false">IF(G1786&lt;=$V1766,CONCATENATE(", 0x",DEC2HEX(G1784,4)),"")</f>
        <v>, 0x0104</v>
      </c>
      <c r="H1785" s="9" t="str">
        <f aca="false">IF(H1786&lt;=$V1766,CONCATENATE(", 0x",DEC2HEX(H1784,4)),"")</f>
        <v>, 0x0104</v>
      </c>
      <c r="I1785" s="9" t="str">
        <f aca="false">IF(I1786&lt;=$V1766,CONCATENATE(", 0x",DEC2HEX(I1784,4)),"")</f>
        <v>, 0x01FC</v>
      </c>
      <c r="J1785" s="9" t="str">
        <f aca="false">IF(J1786&lt;=$V1766,CONCATENATE(", 0x",DEC2HEX(J1784,4)),"")</f>
        <v>, 0x00F8</v>
      </c>
      <c r="K1785" s="9" t="str">
        <f aca="false">IF(K1786&lt;=$V1766,CONCATENATE(", 0x",DEC2HEX(K1784,4)),"")</f>
        <v/>
      </c>
      <c r="L1785" s="9" t="str">
        <f aca="false">IF(L1786&lt;=$V1766,CONCATENATE(", 0x",DEC2HEX(L1784,4)),"")</f>
        <v/>
      </c>
      <c r="M1785" s="9" t="str">
        <f aca="false">IF(M1786&lt;=$V1766,CONCATENATE(", 0x",DEC2HEX(M1784,4)),"")</f>
        <v/>
      </c>
      <c r="N1785" s="9" t="str">
        <f aca="false">IF(N1786&lt;=$V1766,CONCATENATE(", 0x",DEC2HEX(N1784,4)),"")</f>
        <v/>
      </c>
      <c r="O1785" s="9" t="str">
        <f aca="false">IF(O1786&lt;=$V1766,CONCATENATE(", 0x",DEC2HEX(O1784,4)),"")</f>
        <v/>
      </c>
      <c r="P1785" s="9" t="str">
        <f aca="false">IF(P1786&lt;=$V1766,CONCATENATE(", 0x",DEC2HEX(P1784,4)),"")</f>
        <v/>
      </c>
      <c r="Q1785" s="9" t="str">
        <f aca="false">IF(Q1786&lt;=$V1766,CONCATENATE(", 0x",DEC2HEX(Q1784,4)),"")</f>
        <v/>
      </c>
      <c r="R1785" s="9" t="str">
        <f aca="false">IF(R1786&lt;=$V1766,CONCATENATE(", 0x",DEC2HEX(R1784,4)),"")</f>
        <v/>
      </c>
      <c r="S1785" s="9" t="str">
        <f aca="false">IF(S1786&lt;=$V1766,CONCATENATE(", 0x",DEC2HEX(S1784,4)),"")</f>
        <v/>
      </c>
      <c r="T1785" s="9" t="str">
        <f aca="false">IF(T1786&lt;=$V1766,CONCATENATE(", 0x",DEC2HEX(T1784,4)),"")</f>
        <v/>
      </c>
    </row>
    <row collapsed="false" customFormat="false" customHeight="true" hidden="true" ht="14" outlineLevel="0" r="1786">
      <c r="E1786" s="0" t="n">
        <v>1</v>
      </c>
      <c r="F1786" s="0" t="n">
        <v>2</v>
      </c>
      <c r="G1786" s="0" t="n">
        <v>3</v>
      </c>
      <c r="H1786" s="0" t="n">
        <v>4</v>
      </c>
      <c r="I1786" s="0" t="n">
        <v>5</v>
      </c>
      <c r="J1786" s="0" t="n">
        <v>6</v>
      </c>
      <c r="K1786" s="0" t="n">
        <v>7</v>
      </c>
      <c r="L1786" s="0" t="n">
        <v>8</v>
      </c>
      <c r="M1786" s="0" t="n">
        <v>9</v>
      </c>
      <c r="N1786" s="0" t="n">
        <v>10</v>
      </c>
      <c r="O1786" s="0" t="n">
        <v>11</v>
      </c>
      <c r="P1786" s="0" t="n">
        <v>12</v>
      </c>
      <c r="Q1786" s="0" t="n">
        <v>13</v>
      </c>
      <c r="R1786" s="0" t="n">
        <v>14</v>
      </c>
      <c r="S1786" s="0" t="n">
        <v>15</v>
      </c>
      <c r="T1786" s="0" t="n">
        <v>16</v>
      </c>
    </row>
    <row collapsed="false" customFormat="false" customHeight="true" hidden="false" ht="14" outlineLevel="0" r="1788">
      <c r="A1788" s="4" t="n">
        <f aca="false">A1766+1</f>
        <v>113</v>
      </c>
      <c r="D1788" s="5"/>
      <c r="E1788" s="6" t="n">
        <v>1</v>
      </c>
      <c r="F1788" s="6" t="n">
        <f aca="false">2*E1788</f>
        <v>2</v>
      </c>
      <c r="G1788" s="6" t="n">
        <f aca="false">2*F1788</f>
        <v>4</v>
      </c>
      <c r="H1788" s="6" t="n">
        <f aca="false">2*G1788</f>
        <v>8</v>
      </c>
      <c r="I1788" s="6" t="n">
        <f aca="false">2*H1788</f>
        <v>16</v>
      </c>
      <c r="J1788" s="6" t="n">
        <f aca="false">2*I1788</f>
        <v>32</v>
      </c>
      <c r="K1788" s="6" t="n">
        <f aca="false">2*J1788</f>
        <v>64</v>
      </c>
      <c r="L1788" s="6" t="n">
        <f aca="false">2*K1788</f>
        <v>128</v>
      </c>
      <c r="M1788" s="6" t="n">
        <f aca="false">2*L1788</f>
        <v>256</v>
      </c>
      <c r="N1788" s="6" t="n">
        <f aca="false">2*M1788</f>
        <v>512</v>
      </c>
      <c r="O1788" s="6" t="n">
        <f aca="false">2*N1788</f>
        <v>1024</v>
      </c>
      <c r="P1788" s="6" t="n">
        <f aca="false">2*O1788</f>
        <v>2048</v>
      </c>
      <c r="Q1788" s="6" t="n">
        <f aca="false">2*P1788</f>
        <v>4096</v>
      </c>
      <c r="R1788" s="6" t="n">
        <f aca="false">2*Q1788</f>
        <v>8192</v>
      </c>
      <c r="S1788" s="6" t="n">
        <f aca="false">2*R1788</f>
        <v>16384</v>
      </c>
      <c r="T1788" s="6" t="n">
        <f aca="false">2*S1788</f>
        <v>32768</v>
      </c>
      <c r="U1788" s="5"/>
      <c r="V1788" s="1" t="n">
        <f aca="false">INT(LOG(SUMPRODUCT(E1788:T1788,E1805:T1805))/LOG(2) + 1)</f>
        <v>6</v>
      </c>
    </row>
    <row collapsed="false" customFormat="false" customHeight="true" hidden="false" ht="14" outlineLevel="0" r="1789">
      <c r="A1789" s="1" t="str">
        <f aca="false">CHAR(A1788)</f>
        <v>q</v>
      </c>
      <c r="C1789" s="7" t="n">
        <v>1</v>
      </c>
      <c r="D1789" s="5"/>
      <c r="U1789" s="5"/>
    </row>
    <row collapsed="false" customFormat="false" customHeight="true" hidden="false" ht="14" outlineLevel="0" r="1790">
      <c r="C1790" s="7" t="n">
        <f aca="false">2*C1789</f>
        <v>2</v>
      </c>
      <c r="D1790" s="5"/>
      <c r="U1790" s="5"/>
    </row>
    <row collapsed="false" customFormat="false" customHeight="true" hidden="false" ht="14" outlineLevel="0" r="1791">
      <c r="C1791" s="7" t="n">
        <f aca="false">2*C1790</f>
        <v>4</v>
      </c>
      <c r="D1791" s="5"/>
      <c r="F1791" s="0" t="n">
        <v>1</v>
      </c>
      <c r="G1791" s="0" t="n">
        <v>1</v>
      </c>
      <c r="H1791" s="0" t="n">
        <v>1</v>
      </c>
      <c r="I1791" s="0" t="n">
        <v>1</v>
      </c>
      <c r="J1791" s="0" t="n">
        <v>1</v>
      </c>
      <c r="U1791" s="5"/>
    </row>
    <row collapsed="false" customFormat="false" customHeight="true" hidden="false" ht="14" outlineLevel="0" r="1792">
      <c r="C1792" s="7" t="n">
        <f aca="false">2*C1791</f>
        <v>8</v>
      </c>
      <c r="D1792" s="5"/>
      <c r="E1792" s="0" t="n">
        <v>1</v>
      </c>
      <c r="F1792" s="0" t="n">
        <v>1</v>
      </c>
      <c r="I1792" s="0" t="n">
        <v>1</v>
      </c>
      <c r="J1792" s="0" t="n">
        <v>1</v>
      </c>
      <c r="U1792" s="5"/>
    </row>
    <row collapsed="false" customFormat="false" customHeight="true" hidden="false" ht="14" outlineLevel="0" r="1793">
      <c r="C1793" s="7" t="n">
        <f aca="false">2*C1792</f>
        <v>16</v>
      </c>
      <c r="D1793" s="5"/>
      <c r="E1793" s="0" t="n">
        <v>1</v>
      </c>
      <c r="F1793" s="0" t="n">
        <v>1</v>
      </c>
      <c r="I1793" s="0" t="n">
        <v>1</v>
      </c>
      <c r="J1793" s="0" t="n">
        <v>1</v>
      </c>
      <c r="U1793" s="5"/>
    </row>
    <row collapsed="false" customFormat="false" customHeight="true" hidden="false" ht="14" outlineLevel="0" r="1794">
      <c r="C1794" s="7" t="n">
        <f aca="false">2*C1793</f>
        <v>32</v>
      </c>
      <c r="D1794" s="5"/>
      <c r="E1794" s="0" t="n">
        <v>1</v>
      </c>
      <c r="F1794" s="0" t="n">
        <v>1</v>
      </c>
      <c r="I1794" s="0" t="n">
        <v>1</v>
      </c>
      <c r="J1794" s="0" t="n">
        <v>1</v>
      </c>
      <c r="U1794" s="5"/>
    </row>
    <row collapsed="false" customFormat="false" customHeight="true" hidden="false" ht="14" outlineLevel="0" r="1795">
      <c r="C1795" s="7" t="n">
        <f aca="false">2*C1794</f>
        <v>64</v>
      </c>
      <c r="D1795" s="5"/>
      <c r="E1795" s="0" t="n">
        <v>1</v>
      </c>
      <c r="F1795" s="0" t="n">
        <v>1</v>
      </c>
      <c r="I1795" s="0" t="n">
        <v>1</v>
      </c>
      <c r="J1795" s="0" t="n">
        <v>1</v>
      </c>
      <c r="U1795" s="5"/>
    </row>
    <row collapsed="false" customFormat="false" customHeight="true" hidden="false" ht="14" outlineLevel="0" r="1796">
      <c r="C1796" s="7" t="n">
        <f aca="false">2*C1795</f>
        <v>128</v>
      </c>
      <c r="D1796" s="5"/>
      <c r="E1796" s="0" t="n">
        <v>1</v>
      </c>
      <c r="F1796" s="0" t="n">
        <v>1</v>
      </c>
      <c r="I1796" s="0" t="n">
        <v>1</v>
      </c>
      <c r="J1796" s="0" t="n">
        <v>1</v>
      </c>
      <c r="U1796" s="5"/>
    </row>
    <row collapsed="false" customFormat="false" customHeight="true" hidden="false" ht="14" outlineLevel="0" r="1797">
      <c r="C1797" s="7" t="n">
        <f aca="false">2*C1796</f>
        <v>256</v>
      </c>
      <c r="D1797" s="5"/>
      <c r="F1797" s="0" t="n">
        <v>1</v>
      </c>
      <c r="G1797" s="0" t="n">
        <v>1</v>
      </c>
      <c r="H1797" s="0" t="n">
        <v>1</v>
      </c>
      <c r="I1797" s="0" t="n">
        <v>1</v>
      </c>
      <c r="J1797" s="0" t="n">
        <v>1</v>
      </c>
      <c r="U1797" s="5"/>
    </row>
    <row collapsed="false" customFormat="false" customHeight="true" hidden="false" ht="14" outlineLevel="0" r="1798">
      <c r="C1798" s="7" t="n">
        <f aca="false">2*C1797</f>
        <v>512</v>
      </c>
      <c r="D1798" s="5"/>
      <c r="I1798" s="0" t="n">
        <v>1</v>
      </c>
      <c r="J1798" s="0" t="n">
        <v>1</v>
      </c>
      <c r="U1798" s="5"/>
    </row>
    <row collapsed="false" customFormat="false" customHeight="true" hidden="false" ht="14" outlineLevel="0" r="1799">
      <c r="C1799" s="7" t="n">
        <f aca="false">2*C1798</f>
        <v>1024</v>
      </c>
      <c r="D1799" s="5"/>
      <c r="I1799" s="0" t="n">
        <v>1</v>
      </c>
      <c r="J1799" s="0" t="n">
        <v>1</v>
      </c>
      <c r="U1799" s="5"/>
    </row>
    <row collapsed="false" customFormat="false" customHeight="true" hidden="false" ht="14" outlineLevel="0" r="1800">
      <c r="C1800" s="7" t="n">
        <f aca="false">2*C1799</f>
        <v>2048</v>
      </c>
      <c r="D1800" s="5"/>
      <c r="U1800" s="5"/>
    </row>
    <row collapsed="false" customFormat="false" customHeight="true" hidden="false" ht="14" outlineLevel="0" r="1801">
      <c r="C1801" s="7" t="n">
        <f aca="false">2*C1800</f>
        <v>4096</v>
      </c>
      <c r="D1801" s="5"/>
      <c r="U1801" s="5"/>
    </row>
    <row collapsed="false" customFormat="false" customHeight="true" hidden="false" ht="14" outlineLevel="0" r="1802">
      <c r="C1802" s="7" t="n">
        <f aca="false">2*C1801</f>
        <v>8192</v>
      </c>
      <c r="D1802" s="5"/>
      <c r="U1802" s="5"/>
    </row>
    <row collapsed="false" customFormat="false" customHeight="true" hidden="false" ht="14" outlineLevel="0" r="1803">
      <c r="C1803" s="7" t="n">
        <f aca="false">2*C1802</f>
        <v>16384</v>
      </c>
      <c r="D1803" s="5"/>
      <c r="U1803" s="5"/>
    </row>
    <row collapsed="false" customFormat="false" customHeight="true" hidden="false" ht="14" outlineLevel="0" r="1804">
      <c r="C1804" s="7" t="n">
        <f aca="false">2*C1803</f>
        <v>32768</v>
      </c>
      <c r="D1804" s="5"/>
      <c r="U1804" s="5"/>
    </row>
    <row collapsed="false" customFormat="false" customHeight="true" hidden="false" ht="14" outlineLevel="0" r="1805">
      <c r="D1805" s="5"/>
      <c r="E1805" s="8" t="n">
        <f aca="false">IF(E1806=0,0,1)</f>
        <v>1</v>
      </c>
      <c r="F1805" s="8" t="n">
        <f aca="false">IF(F1806=0,0,1)</f>
        <v>1</v>
      </c>
      <c r="G1805" s="8" t="n">
        <f aca="false">IF(G1806=0,0,1)</f>
        <v>1</v>
      </c>
      <c r="H1805" s="8" t="n">
        <f aca="false">IF(H1806=0,0,1)</f>
        <v>1</v>
      </c>
      <c r="I1805" s="8" t="n">
        <f aca="false">IF(I1806=0,0,1)</f>
        <v>1</v>
      </c>
      <c r="J1805" s="8" t="n">
        <f aca="false">IF(J1806=0,0,1)</f>
        <v>1</v>
      </c>
      <c r="K1805" s="8" t="n">
        <f aca="false">IF(K1806=0,0,1)</f>
        <v>0</v>
      </c>
      <c r="L1805" s="8" t="n">
        <f aca="false">IF(L1806=0,0,1)</f>
        <v>0</v>
      </c>
      <c r="M1805" s="8" t="n">
        <f aca="false">IF(M1806=0,0,1)</f>
        <v>0</v>
      </c>
      <c r="N1805" s="8" t="n">
        <f aca="false">IF(N1806=0,0,1)</f>
        <v>0</v>
      </c>
      <c r="O1805" s="8" t="n">
        <f aca="false">IF(O1806=0,0,1)</f>
        <v>0</v>
      </c>
      <c r="P1805" s="8" t="n">
        <f aca="false">IF(P1806=0,0,1)</f>
        <v>0</v>
      </c>
      <c r="Q1805" s="8" t="n">
        <f aca="false">IF(Q1806=0,0,1)</f>
        <v>0</v>
      </c>
      <c r="R1805" s="8" t="n">
        <f aca="false">IF(R1806=0,0,1)</f>
        <v>0</v>
      </c>
      <c r="S1805" s="8" t="n">
        <f aca="false">IF(S1806=0,0,1)</f>
        <v>0</v>
      </c>
      <c r="T1805" s="8" t="n">
        <f aca="false">IF(T1806=0,0,1)</f>
        <v>0</v>
      </c>
      <c r="U1805" s="5"/>
    </row>
    <row collapsed="false" customFormat="false" customHeight="true" hidden="true" ht="14" outlineLevel="0" r="1806">
      <c r="E1806" s="9" t="n">
        <f aca="false">SUMPRODUCT($C$6:$C$21,E1789:E1804)</f>
        <v>248</v>
      </c>
      <c r="F1806" s="9" t="n">
        <f aca="false">SUMPRODUCT($C$6:$C$21,F1789:F1804)</f>
        <v>508</v>
      </c>
      <c r="G1806" s="9" t="n">
        <f aca="false">SUMPRODUCT($C$6:$C$21,G1789:G1804)</f>
        <v>260</v>
      </c>
      <c r="H1806" s="9" t="n">
        <f aca="false">SUMPRODUCT($C$6:$C$21,H1789:H1804)</f>
        <v>260</v>
      </c>
      <c r="I1806" s="9" t="n">
        <f aca="false">SUMPRODUCT($C$6:$C$21,I1789:I1804)</f>
        <v>2044</v>
      </c>
      <c r="J1806" s="9" t="n">
        <f aca="false">SUMPRODUCT($C$6:$C$21,J1789:J1804)</f>
        <v>2044</v>
      </c>
      <c r="K1806" s="9" t="n">
        <f aca="false">SUMPRODUCT($C$6:$C$21,K1789:K1804)</f>
        <v>0</v>
      </c>
      <c r="L1806" s="9" t="n">
        <f aca="false">SUMPRODUCT($C$6:$C$21,L1789:L1804)</f>
        <v>0</v>
      </c>
      <c r="M1806" s="9" t="n">
        <f aca="false">SUMPRODUCT($C$6:$C$21,M1789:M1804)</f>
        <v>0</v>
      </c>
      <c r="N1806" s="9" t="n">
        <f aca="false">SUMPRODUCT($C$6:$C$21,N1789:N1804)</f>
        <v>0</v>
      </c>
      <c r="O1806" s="9" t="n">
        <f aca="false">SUMPRODUCT($C$6:$C$21,O1789:O1804)</f>
        <v>0</v>
      </c>
      <c r="P1806" s="9" t="n">
        <f aca="false">SUMPRODUCT($C$6:$C$21,P1789:P1804)</f>
        <v>0</v>
      </c>
      <c r="Q1806" s="9" t="n">
        <f aca="false">SUMPRODUCT($C$6:$C$21,Q1789:Q1804)</f>
        <v>0</v>
      </c>
      <c r="R1806" s="9" t="n">
        <f aca="false">SUMPRODUCT($C$6:$C$21,R1789:R1804)</f>
        <v>0</v>
      </c>
      <c r="S1806" s="9" t="n">
        <f aca="false">SUMPRODUCT($C$6:$C$21,S1789:S1804)</f>
        <v>0</v>
      </c>
      <c r="T1806" s="9" t="n">
        <f aca="false">SUMPRODUCT($C$6:$C$21,T1789:T1804)</f>
        <v>0</v>
      </c>
      <c r="U1806" s="10"/>
    </row>
    <row collapsed="false" customFormat="false" customHeight="true" hidden="true" ht="14" outlineLevel="0" r="1807">
      <c r="E1807" s="9" t="str">
        <f aca="false">IF(E1808&lt;=$V1788,CONCATENATE(", 0x",DEC2HEX(E1806,4)),"")</f>
        <v>, 0x00F8</v>
      </c>
      <c r="F1807" s="9" t="str">
        <f aca="false">IF(F1808&lt;=$V1788,CONCATENATE(", 0x",DEC2HEX(F1806,4)),"")</f>
        <v>, 0x01FC</v>
      </c>
      <c r="G1807" s="9" t="str">
        <f aca="false">IF(G1808&lt;=$V1788,CONCATENATE(", 0x",DEC2HEX(G1806,4)),"")</f>
        <v>, 0x0104</v>
      </c>
      <c r="H1807" s="9" t="str">
        <f aca="false">IF(H1808&lt;=$V1788,CONCATENATE(", 0x",DEC2HEX(H1806,4)),"")</f>
        <v>, 0x0104</v>
      </c>
      <c r="I1807" s="9" t="str">
        <f aca="false">IF(I1808&lt;=$V1788,CONCATENATE(", 0x",DEC2HEX(I1806,4)),"")</f>
        <v>, 0x07FC</v>
      </c>
      <c r="J1807" s="9" t="str">
        <f aca="false">IF(J1808&lt;=$V1788,CONCATENATE(", 0x",DEC2HEX(J1806,4)),"")</f>
        <v>, 0x07FC</v>
      </c>
      <c r="K1807" s="9" t="str">
        <f aca="false">IF(K1808&lt;=$V1788,CONCATENATE(", 0x",DEC2HEX(K1806,4)),"")</f>
        <v/>
      </c>
      <c r="L1807" s="9" t="str">
        <f aca="false">IF(L1808&lt;=$V1788,CONCATENATE(", 0x",DEC2HEX(L1806,4)),"")</f>
        <v/>
      </c>
      <c r="M1807" s="9" t="str">
        <f aca="false">IF(M1808&lt;=$V1788,CONCATENATE(", 0x",DEC2HEX(M1806,4)),"")</f>
        <v/>
      </c>
      <c r="N1807" s="9" t="str">
        <f aca="false">IF(N1808&lt;=$V1788,CONCATENATE(", 0x",DEC2HEX(N1806,4)),"")</f>
        <v/>
      </c>
      <c r="O1807" s="9" t="str">
        <f aca="false">IF(O1808&lt;=$V1788,CONCATENATE(", 0x",DEC2HEX(O1806,4)),"")</f>
        <v/>
      </c>
      <c r="P1807" s="9" t="str">
        <f aca="false">IF(P1808&lt;=$V1788,CONCATENATE(", 0x",DEC2HEX(P1806,4)),"")</f>
        <v/>
      </c>
      <c r="Q1807" s="9" t="str">
        <f aca="false">IF(Q1808&lt;=$V1788,CONCATENATE(", 0x",DEC2HEX(Q1806,4)),"")</f>
        <v/>
      </c>
      <c r="R1807" s="9" t="str">
        <f aca="false">IF(R1808&lt;=$V1788,CONCATENATE(", 0x",DEC2HEX(R1806,4)),"")</f>
        <v/>
      </c>
      <c r="S1807" s="9" t="str">
        <f aca="false">IF(S1808&lt;=$V1788,CONCATENATE(", 0x",DEC2HEX(S1806,4)),"")</f>
        <v/>
      </c>
      <c r="T1807" s="9" t="str">
        <f aca="false">IF(T1808&lt;=$V1788,CONCATENATE(", 0x",DEC2HEX(T1806,4)),"")</f>
        <v/>
      </c>
    </row>
    <row collapsed="false" customFormat="false" customHeight="true" hidden="true" ht="14" outlineLevel="0" r="1808">
      <c r="E1808" s="0" t="n">
        <v>1</v>
      </c>
      <c r="F1808" s="0" t="n">
        <v>2</v>
      </c>
      <c r="G1808" s="0" t="n">
        <v>3</v>
      </c>
      <c r="H1808" s="0" t="n">
        <v>4</v>
      </c>
      <c r="I1808" s="0" t="n">
        <v>5</v>
      </c>
      <c r="J1808" s="0" t="n">
        <v>6</v>
      </c>
      <c r="K1808" s="0" t="n">
        <v>7</v>
      </c>
      <c r="L1808" s="0" t="n">
        <v>8</v>
      </c>
      <c r="M1808" s="0" t="n">
        <v>9</v>
      </c>
      <c r="N1808" s="0" t="n">
        <v>10</v>
      </c>
      <c r="O1808" s="0" t="n">
        <v>11</v>
      </c>
      <c r="P1808" s="0" t="n">
        <v>12</v>
      </c>
      <c r="Q1808" s="0" t="n">
        <v>13</v>
      </c>
      <c r="R1808" s="0" t="n">
        <v>14</v>
      </c>
      <c r="S1808" s="0" t="n">
        <v>15</v>
      </c>
      <c r="T1808" s="0" t="n">
        <v>16</v>
      </c>
    </row>
    <row collapsed="false" customFormat="false" customHeight="true" hidden="false" ht="15" outlineLevel="0" r="1810">
      <c r="A1810" s="4" t="n">
        <f aca="false">A1788+1</f>
        <v>114</v>
      </c>
      <c r="D1810" s="5"/>
      <c r="E1810" s="6" t="n">
        <v>1</v>
      </c>
      <c r="F1810" s="6" t="n">
        <f aca="false">2*E1810</f>
        <v>2</v>
      </c>
      <c r="G1810" s="6" t="n">
        <f aca="false">2*F1810</f>
        <v>4</v>
      </c>
      <c r="H1810" s="6" t="n">
        <f aca="false">2*G1810</f>
        <v>8</v>
      </c>
      <c r="I1810" s="6" t="n">
        <f aca="false">2*H1810</f>
        <v>16</v>
      </c>
      <c r="J1810" s="6" t="n">
        <f aca="false">2*I1810</f>
        <v>32</v>
      </c>
      <c r="K1810" s="6" t="n">
        <f aca="false">2*J1810</f>
        <v>64</v>
      </c>
      <c r="L1810" s="6" t="n">
        <f aca="false">2*K1810</f>
        <v>128</v>
      </c>
      <c r="M1810" s="6" t="n">
        <f aca="false">2*L1810</f>
        <v>256</v>
      </c>
      <c r="N1810" s="6" t="n">
        <f aca="false">2*M1810</f>
        <v>512</v>
      </c>
      <c r="O1810" s="6" t="n">
        <f aca="false">2*N1810</f>
        <v>1024</v>
      </c>
      <c r="P1810" s="6" t="n">
        <f aca="false">2*O1810</f>
        <v>2048</v>
      </c>
      <c r="Q1810" s="6" t="n">
        <f aca="false">2*P1810</f>
        <v>4096</v>
      </c>
      <c r="R1810" s="6" t="n">
        <f aca="false">2*Q1810</f>
        <v>8192</v>
      </c>
      <c r="S1810" s="6" t="n">
        <f aca="false">2*R1810</f>
        <v>16384</v>
      </c>
      <c r="T1810" s="6" t="n">
        <f aca="false">2*S1810</f>
        <v>32768</v>
      </c>
      <c r="U1810" s="5"/>
      <c r="V1810" s="1" t="n">
        <f aca="false">INT(LOG(SUMPRODUCT(E1810:T1810,E1827:T1827))/LOG(2) + 1)</f>
        <v>5</v>
      </c>
    </row>
    <row collapsed="false" customFormat="false" customHeight="true" hidden="false" ht="14" outlineLevel="0" r="1811">
      <c r="A1811" s="1" t="str">
        <f aca="false">CHAR(A1810)</f>
        <v>r</v>
      </c>
      <c r="C1811" s="7" t="n">
        <v>1</v>
      </c>
      <c r="D1811" s="5"/>
      <c r="U1811" s="5"/>
    </row>
    <row collapsed="false" customFormat="false" customHeight="true" hidden="false" ht="14" outlineLevel="0" r="1812">
      <c r="C1812" s="7" t="n">
        <f aca="false">2*C1811</f>
        <v>2</v>
      </c>
      <c r="D1812" s="5"/>
      <c r="U1812" s="5"/>
    </row>
    <row collapsed="false" customFormat="false" customHeight="true" hidden="false" ht="14" outlineLevel="0" r="1813">
      <c r="C1813" s="7" t="n">
        <f aca="false">2*C1812</f>
        <v>4</v>
      </c>
      <c r="D1813" s="5"/>
      <c r="E1813" s="0" t="n">
        <v>1</v>
      </c>
      <c r="F1813" s="0" t="n">
        <v>1</v>
      </c>
      <c r="H1813" s="0" t="n">
        <v>1</v>
      </c>
      <c r="I1813" s="0" t="n">
        <v>1</v>
      </c>
      <c r="U1813" s="5"/>
    </row>
    <row collapsed="false" customFormat="false" customHeight="true" hidden="false" ht="14" outlineLevel="0" r="1814">
      <c r="C1814" s="7" t="n">
        <f aca="false">2*C1813</f>
        <v>8</v>
      </c>
      <c r="D1814" s="5"/>
      <c r="E1814" s="0" t="n">
        <v>1</v>
      </c>
      <c r="F1814" s="0" t="n">
        <v>1</v>
      </c>
      <c r="G1814" s="0" t="n">
        <v>1</v>
      </c>
      <c r="H1814" s="0" t="n">
        <v>1</v>
      </c>
      <c r="I1814" s="0" t="n">
        <v>1</v>
      </c>
      <c r="U1814" s="5"/>
    </row>
    <row collapsed="false" customFormat="false" customHeight="true" hidden="false" ht="14" outlineLevel="0" r="1815">
      <c r="C1815" s="7" t="n">
        <f aca="false">2*C1814</f>
        <v>16</v>
      </c>
      <c r="D1815" s="5"/>
      <c r="E1815" s="0" t="n">
        <v>1</v>
      </c>
      <c r="F1815" s="0" t="n">
        <v>1</v>
      </c>
      <c r="U1815" s="5"/>
    </row>
    <row collapsed="false" customFormat="false" customHeight="true" hidden="false" ht="14" outlineLevel="0" r="1816">
      <c r="C1816" s="7" t="n">
        <f aca="false">2*C1815</f>
        <v>32</v>
      </c>
      <c r="D1816" s="5"/>
      <c r="E1816" s="0" t="n">
        <v>1</v>
      </c>
      <c r="F1816" s="0" t="n">
        <v>1</v>
      </c>
      <c r="U1816" s="5"/>
    </row>
    <row collapsed="false" customFormat="false" customHeight="true" hidden="false" ht="14" outlineLevel="0" r="1817">
      <c r="C1817" s="7" t="n">
        <f aca="false">2*C1816</f>
        <v>64</v>
      </c>
      <c r="D1817" s="5"/>
      <c r="E1817" s="0" t="n">
        <v>1</v>
      </c>
      <c r="F1817" s="0" t="n">
        <v>1</v>
      </c>
      <c r="U1817" s="5"/>
    </row>
    <row collapsed="false" customFormat="false" customHeight="true" hidden="false" ht="14" outlineLevel="0" r="1818">
      <c r="C1818" s="7" t="n">
        <f aca="false">2*C1817</f>
        <v>128</v>
      </c>
      <c r="D1818" s="5"/>
      <c r="E1818" s="0" t="n">
        <v>1</v>
      </c>
      <c r="F1818" s="0" t="n">
        <v>1</v>
      </c>
      <c r="U1818" s="5"/>
    </row>
    <row collapsed="false" customFormat="false" customHeight="true" hidden="false" ht="14" outlineLevel="0" r="1819">
      <c r="C1819" s="7" t="n">
        <f aca="false">2*C1818</f>
        <v>256</v>
      </c>
      <c r="D1819" s="5"/>
      <c r="E1819" s="0" t="n">
        <v>1</v>
      </c>
      <c r="F1819" s="0" t="n">
        <v>1</v>
      </c>
      <c r="U1819" s="5"/>
    </row>
    <row collapsed="false" customFormat="false" customHeight="true" hidden="false" ht="14" outlineLevel="0" r="1820">
      <c r="C1820" s="7" t="n">
        <f aca="false">2*C1819</f>
        <v>512</v>
      </c>
      <c r="D1820" s="5"/>
      <c r="U1820" s="5"/>
    </row>
    <row collapsed="false" customFormat="false" customHeight="true" hidden="false" ht="14" outlineLevel="0" r="1821">
      <c r="C1821" s="7" t="n">
        <f aca="false">2*C1820</f>
        <v>1024</v>
      </c>
      <c r="D1821" s="5"/>
      <c r="U1821" s="5"/>
    </row>
    <row collapsed="false" customFormat="false" customHeight="true" hidden="false" ht="14" outlineLevel="0" r="1822">
      <c r="C1822" s="7" t="n">
        <f aca="false">2*C1821</f>
        <v>2048</v>
      </c>
      <c r="D1822" s="5"/>
      <c r="U1822" s="5"/>
    </row>
    <row collapsed="false" customFormat="false" customHeight="true" hidden="false" ht="14" outlineLevel="0" r="1823">
      <c r="C1823" s="7" t="n">
        <f aca="false">2*C1822</f>
        <v>4096</v>
      </c>
      <c r="D1823" s="5"/>
      <c r="U1823" s="5"/>
    </row>
    <row collapsed="false" customFormat="false" customHeight="true" hidden="false" ht="14" outlineLevel="0" r="1824">
      <c r="C1824" s="7" t="n">
        <f aca="false">2*C1823</f>
        <v>8192</v>
      </c>
      <c r="D1824" s="5"/>
      <c r="U1824" s="5"/>
    </row>
    <row collapsed="false" customFormat="false" customHeight="true" hidden="false" ht="14" outlineLevel="0" r="1825">
      <c r="C1825" s="7" t="n">
        <f aca="false">2*C1824</f>
        <v>16384</v>
      </c>
      <c r="D1825" s="5"/>
      <c r="U1825" s="5"/>
    </row>
    <row collapsed="false" customFormat="false" customHeight="true" hidden="false" ht="14" outlineLevel="0" r="1826">
      <c r="C1826" s="7" t="n">
        <f aca="false">2*C1825</f>
        <v>32768</v>
      </c>
      <c r="D1826" s="5"/>
      <c r="U1826" s="5"/>
    </row>
    <row collapsed="false" customFormat="false" customHeight="true" hidden="false" ht="14" outlineLevel="0" r="1827">
      <c r="D1827" s="5"/>
      <c r="E1827" s="8" t="n">
        <f aca="false">IF(E1828=0,0,1)</f>
        <v>1</v>
      </c>
      <c r="F1827" s="8" t="n">
        <f aca="false">IF(F1828=0,0,1)</f>
        <v>1</v>
      </c>
      <c r="G1827" s="8" t="n">
        <f aca="false">IF(G1828=0,0,1)</f>
        <v>1</v>
      </c>
      <c r="H1827" s="8" t="n">
        <f aca="false">IF(H1828=0,0,1)</f>
        <v>1</v>
      </c>
      <c r="I1827" s="8" t="n">
        <f aca="false">IF(I1828=0,0,1)</f>
        <v>1</v>
      </c>
      <c r="J1827" s="8" t="n">
        <f aca="false">IF(J1828=0,0,1)</f>
        <v>0</v>
      </c>
      <c r="K1827" s="8" t="n">
        <f aca="false">IF(K1828=0,0,1)</f>
        <v>0</v>
      </c>
      <c r="L1827" s="8" t="n">
        <f aca="false">IF(L1828=0,0,1)</f>
        <v>0</v>
      </c>
      <c r="M1827" s="8" t="n">
        <f aca="false">IF(M1828=0,0,1)</f>
        <v>0</v>
      </c>
      <c r="N1827" s="8" t="n">
        <f aca="false">IF(N1828=0,0,1)</f>
        <v>0</v>
      </c>
      <c r="O1827" s="8" t="n">
        <f aca="false">IF(O1828=0,0,1)</f>
        <v>0</v>
      </c>
      <c r="P1827" s="8" t="n">
        <f aca="false">IF(P1828=0,0,1)</f>
        <v>0</v>
      </c>
      <c r="Q1827" s="8" t="n">
        <f aca="false">IF(Q1828=0,0,1)</f>
        <v>0</v>
      </c>
      <c r="R1827" s="8" t="n">
        <f aca="false">IF(R1828=0,0,1)</f>
        <v>0</v>
      </c>
      <c r="S1827" s="8" t="n">
        <f aca="false">IF(S1828=0,0,1)</f>
        <v>0</v>
      </c>
      <c r="T1827" s="8" t="n">
        <f aca="false">IF(T1828=0,0,1)</f>
        <v>0</v>
      </c>
      <c r="U1827" s="5"/>
    </row>
    <row collapsed="false" customFormat="false" customHeight="true" hidden="true" ht="38" outlineLevel="0" r="1828">
      <c r="E1828" s="9" t="n">
        <f aca="false">SUMPRODUCT($C$6:$C$21,E1811:E1826)</f>
        <v>508</v>
      </c>
      <c r="F1828" s="9" t="n">
        <f aca="false">SUMPRODUCT($C$6:$C$21,F1811:F1826)</f>
        <v>508</v>
      </c>
      <c r="G1828" s="9" t="n">
        <f aca="false">SUMPRODUCT($C$6:$C$21,G1811:G1826)</f>
        <v>8</v>
      </c>
      <c r="H1828" s="9" t="n">
        <f aca="false">SUMPRODUCT($C$6:$C$21,H1811:H1826)</f>
        <v>12</v>
      </c>
      <c r="I1828" s="9" t="n">
        <f aca="false">SUMPRODUCT($C$6:$C$21,I1811:I1826)</f>
        <v>12</v>
      </c>
      <c r="J1828" s="9" t="n">
        <f aca="false">SUMPRODUCT($C$6:$C$21,J1811:J1826)</f>
        <v>0</v>
      </c>
      <c r="K1828" s="9" t="n">
        <f aca="false">SUMPRODUCT($C$6:$C$21,K1811:K1826)</f>
        <v>0</v>
      </c>
      <c r="L1828" s="9" t="n">
        <f aca="false">SUMPRODUCT($C$6:$C$21,L1811:L1826)</f>
        <v>0</v>
      </c>
      <c r="M1828" s="9" t="n">
        <f aca="false">SUMPRODUCT($C$6:$C$21,M1811:M1826)</f>
        <v>0</v>
      </c>
      <c r="N1828" s="9" t="n">
        <f aca="false">SUMPRODUCT($C$6:$C$21,N1811:N1826)</f>
        <v>0</v>
      </c>
      <c r="O1828" s="9" t="n">
        <f aca="false">SUMPRODUCT($C$6:$C$21,O1811:O1826)</f>
        <v>0</v>
      </c>
      <c r="P1828" s="9" t="n">
        <f aca="false">SUMPRODUCT($C$6:$C$21,P1811:P1826)</f>
        <v>0</v>
      </c>
      <c r="Q1828" s="9" t="n">
        <f aca="false">SUMPRODUCT($C$6:$C$21,Q1811:Q1826)</f>
        <v>0</v>
      </c>
      <c r="R1828" s="9" t="n">
        <f aca="false">SUMPRODUCT($C$6:$C$21,R1811:R1826)</f>
        <v>0</v>
      </c>
      <c r="S1828" s="9" t="n">
        <f aca="false">SUMPRODUCT($C$6:$C$21,S1811:S1826)</f>
        <v>0</v>
      </c>
      <c r="T1828" s="9" t="n">
        <f aca="false">SUMPRODUCT($C$6:$C$21,T1811:T1826)</f>
        <v>0</v>
      </c>
      <c r="U1828" s="10"/>
    </row>
    <row collapsed="false" customFormat="false" customHeight="true" hidden="true" ht="48" outlineLevel="0" r="1829">
      <c r="E1829" s="9" t="str">
        <f aca="false">IF(E1830&lt;=$V1810,CONCATENATE(", 0x",DEC2HEX(E1828,4)),"")</f>
        <v>, 0x01FC</v>
      </c>
      <c r="F1829" s="9" t="str">
        <f aca="false">IF(F1830&lt;=$V1810,CONCATENATE(", 0x",DEC2HEX(F1828,4)),"")</f>
        <v>, 0x01FC</v>
      </c>
      <c r="G1829" s="9" t="str">
        <f aca="false">IF(G1830&lt;=$V1810,CONCATENATE(", 0x",DEC2HEX(G1828,4)),"")</f>
        <v>, 0x0008</v>
      </c>
      <c r="H1829" s="9" t="str">
        <f aca="false">IF(H1830&lt;=$V1810,CONCATENATE(", 0x",DEC2HEX(H1828,4)),"")</f>
        <v>, 0x000C</v>
      </c>
      <c r="I1829" s="9" t="str">
        <f aca="false">IF(I1830&lt;=$V1810,CONCATENATE(", 0x",DEC2HEX(I1828,4)),"")</f>
        <v>, 0x000C</v>
      </c>
      <c r="J1829" s="9" t="str">
        <f aca="false">IF(J1830&lt;=$V1810,CONCATENATE(", 0x",DEC2HEX(J1828,4)),"")</f>
        <v/>
      </c>
      <c r="K1829" s="9" t="str">
        <f aca="false">IF(K1830&lt;=$V1810,CONCATENATE(", 0x",DEC2HEX(K1828,4)),"")</f>
        <v/>
      </c>
      <c r="L1829" s="9" t="str">
        <f aca="false">IF(L1830&lt;=$V1810,CONCATENATE(", 0x",DEC2HEX(L1828,4)),"")</f>
        <v/>
      </c>
      <c r="M1829" s="9" t="str">
        <f aca="false">IF(M1830&lt;=$V1810,CONCATENATE(", 0x",DEC2HEX(M1828,4)),"")</f>
        <v/>
      </c>
      <c r="N1829" s="9" t="str">
        <f aca="false">IF(N1830&lt;=$V1810,CONCATENATE(", 0x",DEC2HEX(N1828,4)),"")</f>
        <v/>
      </c>
      <c r="O1829" s="9" t="str">
        <f aca="false">IF(O1830&lt;=$V1810,CONCATENATE(", 0x",DEC2HEX(O1828,4)),"")</f>
        <v/>
      </c>
      <c r="P1829" s="9" t="str">
        <f aca="false">IF(P1830&lt;=$V1810,CONCATENATE(", 0x",DEC2HEX(P1828,4)),"")</f>
        <v/>
      </c>
      <c r="Q1829" s="9" t="str">
        <f aca="false">IF(Q1830&lt;=$V1810,CONCATENATE(", 0x",DEC2HEX(Q1828,4)),"")</f>
        <v/>
      </c>
      <c r="R1829" s="9" t="str">
        <f aca="false">IF(R1830&lt;=$V1810,CONCATENATE(", 0x",DEC2HEX(R1828,4)),"")</f>
        <v/>
      </c>
      <c r="S1829" s="9" t="str">
        <f aca="false">IF(S1830&lt;=$V1810,CONCATENATE(", 0x",DEC2HEX(S1828,4)),"")</f>
        <v/>
      </c>
      <c r="T1829" s="9" t="str">
        <f aca="false">IF(T1830&lt;=$V1810,CONCATENATE(", 0x",DEC2HEX(T1828,4)),"")</f>
        <v/>
      </c>
    </row>
    <row collapsed="false" customFormat="false" customHeight="true" hidden="true" ht="14" outlineLevel="0" r="1830">
      <c r="E1830" s="0" t="n">
        <v>1</v>
      </c>
      <c r="F1830" s="0" t="n">
        <v>2</v>
      </c>
      <c r="G1830" s="0" t="n">
        <v>3</v>
      </c>
      <c r="H1830" s="0" t="n">
        <v>4</v>
      </c>
      <c r="I1830" s="0" t="n">
        <v>5</v>
      </c>
      <c r="J1830" s="0" t="n">
        <v>6</v>
      </c>
      <c r="K1830" s="0" t="n">
        <v>7</v>
      </c>
      <c r="L1830" s="0" t="n">
        <v>8</v>
      </c>
      <c r="M1830" s="0" t="n">
        <v>9</v>
      </c>
      <c r="N1830" s="0" t="n">
        <v>10</v>
      </c>
      <c r="O1830" s="0" t="n">
        <v>11</v>
      </c>
      <c r="P1830" s="0" t="n">
        <v>12</v>
      </c>
      <c r="Q1830" s="0" t="n">
        <v>13</v>
      </c>
      <c r="R1830" s="0" t="n">
        <v>14</v>
      </c>
      <c r="S1830" s="0" t="n">
        <v>15</v>
      </c>
      <c r="T1830" s="0" t="n">
        <v>16</v>
      </c>
    </row>
    <row collapsed="false" customFormat="false" customHeight="true" hidden="false" ht="15" outlineLevel="0" r="1832">
      <c r="A1832" s="4" t="n">
        <f aca="false">A1810+1</f>
        <v>115</v>
      </c>
      <c r="D1832" s="5"/>
      <c r="E1832" s="6" t="n">
        <v>1</v>
      </c>
      <c r="F1832" s="6" t="n">
        <f aca="false">2*E1832</f>
        <v>2</v>
      </c>
      <c r="G1832" s="6" t="n">
        <f aca="false">2*F1832</f>
        <v>4</v>
      </c>
      <c r="H1832" s="6" t="n">
        <f aca="false">2*G1832</f>
        <v>8</v>
      </c>
      <c r="I1832" s="6" t="n">
        <f aca="false">2*H1832</f>
        <v>16</v>
      </c>
      <c r="J1832" s="6" t="n">
        <f aca="false">2*I1832</f>
        <v>32</v>
      </c>
      <c r="K1832" s="6" t="n">
        <f aca="false">2*J1832</f>
        <v>64</v>
      </c>
      <c r="L1832" s="6" t="n">
        <f aca="false">2*K1832</f>
        <v>128</v>
      </c>
      <c r="M1832" s="6" t="n">
        <f aca="false">2*L1832</f>
        <v>256</v>
      </c>
      <c r="N1832" s="6" t="n">
        <f aca="false">2*M1832</f>
        <v>512</v>
      </c>
      <c r="O1832" s="6" t="n">
        <f aca="false">2*N1832</f>
        <v>1024</v>
      </c>
      <c r="P1832" s="6" t="n">
        <f aca="false">2*O1832</f>
        <v>2048</v>
      </c>
      <c r="Q1832" s="6" t="n">
        <f aca="false">2*P1832</f>
        <v>4096</v>
      </c>
      <c r="R1832" s="6" t="n">
        <f aca="false">2*Q1832</f>
        <v>8192</v>
      </c>
      <c r="S1832" s="6" t="n">
        <f aca="false">2*R1832</f>
        <v>16384</v>
      </c>
      <c r="T1832" s="6" t="n">
        <f aca="false">2*S1832</f>
        <v>32768</v>
      </c>
      <c r="U1832" s="5"/>
      <c r="V1832" s="1" t="n">
        <f aca="false">INT(LOG(SUMPRODUCT(E1832:T1832,E1849:T1849))/LOG(2) + 1)</f>
        <v>5</v>
      </c>
    </row>
    <row collapsed="false" customFormat="false" customHeight="true" hidden="false" ht="14" outlineLevel="0" r="1833">
      <c r="A1833" s="1" t="str">
        <f aca="false">CHAR(A1832)</f>
        <v>s</v>
      </c>
      <c r="C1833" s="7" t="n">
        <v>1</v>
      </c>
      <c r="D1833" s="5"/>
      <c r="U1833" s="5"/>
    </row>
    <row collapsed="false" customFormat="false" customHeight="true" hidden="false" ht="14" outlineLevel="0" r="1834">
      <c r="C1834" s="7" t="n">
        <f aca="false">2*C1833</f>
        <v>2</v>
      </c>
      <c r="D1834" s="5"/>
      <c r="U1834" s="5"/>
    </row>
    <row collapsed="false" customFormat="false" customHeight="true" hidden="false" ht="14" outlineLevel="0" r="1835">
      <c r="C1835" s="7" t="n">
        <f aca="false">2*C1834</f>
        <v>4</v>
      </c>
      <c r="D1835" s="5"/>
      <c r="F1835" s="0" t="n">
        <v>1</v>
      </c>
      <c r="G1835" s="0" t="n">
        <v>1</v>
      </c>
      <c r="H1835" s="0" t="n">
        <v>1</v>
      </c>
      <c r="U1835" s="5"/>
    </row>
    <row collapsed="false" customFormat="false" customHeight="true" hidden="false" ht="14" outlineLevel="0" r="1836">
      <c r="C1836" s="7" t="n">
        <f aca="false">2*C1835</f>
        <v>8</v>
      </c>
      <c r="D1836" s="5"/>
      <c r="E1836" s="0" t="n">
        <v>1</v>
      </c>
      <c r="F1836" s="0" t="n">
        <v>1</v>
      </c>
      <c r="I1836" s="0" t="n">
        <v>1</v>
      </c>
      <c r="U1836" s="5"/>
    </row>
    <row collapsed="false" customFormat="false" customHeight="true" hidden="false" ht="14" outlineLevel="0" r="1837">
      <c r="C1837" s="7" t="n">
        <f aca="false">2*C1836</f>
        <v>16</v>
      </c>
      <c r="D1837" s="5"/>
      <c r="E1837" s="0" t="n">
        <v>1</v>
      </c>
      <c r="F1837" s="0" t="n">
        <v>1</v>
      </c>
      <c r="G1837" s="0" t="n">
        <v>1</v>
      </c>
      <c r="U1837" s="5"/>
    </row>
    <row collapsed="false" customFormat="false" customHeight="true" hidden="false" ht="14" outlineLevel="0" r="1838">
      <c r="C1838" s="7" t="n">
        <f aca="false">2*C1837</f>
        <v>32</v>
      </c>
      <c r="D1838" s="5"/>
      <c r="F1838" s="0" t="n">
        <v>1</v>
      </c>
      <c r="G1838" s="0" t="n">
        <v>1</v>
      </c>
      <c r="H1838" s="0" t="n">
        <v>1</v>
      </c>
      <c r="U1838" s="5"/>
    </row>
    <row collapsed="false" customFormat="false" customHeight="true" hidden="false" ht="14" outlineLevel="0" r="1839">
      <c r="C1839" s="7" t="n">
        <f aca="false">2*C1838</f>
        <v>64</v>
      </c>
      <c r="D1839" s="5"/>
      <c r="G1839" s="0" t="n">
        <v>1</v>
      </c>
      <c r="H1839" s="0" t="n">
        <v>1</v>
      </c>
      <c r="I1839" s="0" t="n">
        <v>1</v>
      </c>
      <c r="U1839" s="5"/>
    </row>
    <row collapsed="false" customFormat="false" customHeight="true" hidden="false" ht="14" outlineLevel="0" r="1840">
      <c r="C1840" s="7" t="n">
        <f aca="false">2*C1839</f>
        <v>128</v>
      </c>
      <c r="D1840" s="5"/>
      <c r="E1840" s="0" t="n">
        <v>1</v>
      </c>
      <c r="H1840" s="0" t="n">
        <v>1</v>
      </c>
      <c r="I1840" s="0" t="n">
        <v>1</v>
      </c>
      <c r="U1840" s="5"/>
    </row>
    <row collapsed="false" customFormat="false" customHeight="true" hidden="false" ht="14" outlineLevel="0" r="1841">
      <c r="C1841" s="7" t="n">
        <f aca="false">2*C1840</f>
        <v>256</v>
      </c>
      <c r="D1841" s="5"/>
      <c r="F1841" s="0" t="n">
        <v>1</v>
      </c>
      <c r="G1841" s="0" t="n">
        <v>1</v>
      </c>
      <c r="H1841" s="0" t="n">
        <v>1</v>
      </c>
      <c r="U1841" s="5"/>
    </row>
    <row collapsed="false" customFormat="false" customHeight="true" hidden="false" ht="14" outlineLevel="0" r="1842">
      <c r="C1842" s="7" t="n">
        <f aca="false">2*C1841</f>
        <v>512</v>
      </c>
      <c r="D1842" s="5"/>
      <c r="U1842" s="5"/>
    </row>
    <row collapsed="false" customFormat="false" customHeight="true" hidden="false" ht="14" outlineLevel="0" r="1843">
      <c r="C1843" s="7" t="n">
        <f aca="false">2*C1842</f>
        <v>1024</v>
      </c>
      <c r="D1843" s="5"/>
      <c r="U1843" s="5"/>
    </row>
    <row collapsed="false" customFormat="false" customHeight="true" hidden="false" ht="14" outlineLevel="0" r="1844">
      <c r="C1844" s="7" t="n">
        <f aca="false">2*C1843</f>
        <v>2048</v>
      </c>
      <c r="D1844" s="5"/>
      <c r="U1844" s="5"/>
    </row>
    <row collapsed="false" customFormat="false" customHeight="true" hidden="false" ht="14" outlineLevel="0" r="1845">
      <c r="C1845" s="7" t="n">
        <f aca="false">2*C1844</f>
        <v>4096</v>
      </c>
      <c r="D1845" s="5"/>
      <c r="U1845" s="5"/>
    </row>
    <row collapsed="false" customFormat="false" customHeight="true" hidden="false" ht="14" outlineLevel="0" r="1846">
      <c r="C1846" s="7" t="n">
        <f aca="false">2*C1845</f>
        <v>8192</v>
      </c>
      <c r="D1846" s="5"/>
      <c r="U1846" s="5"/>
    </row>
    <row collapsed="false" customFormat="false" customHeight="true" hidden="false" ht="14" outlineLevel="0" r="1847">
      <c r="C1847" s="7" t="n">
        <f aca="false">2*C1846</f>
        <v>16384</v>
      </c>
      <c r="D1847" s="5"/>
      <c r="U1847" s="5"/>
    </row>
    <row collapsed="false" customFormat="false" customHeight="true" hidden="false" ht="14" outlineLevel="0" r="1848">
      <c r="C1848" s="7" t="n">
        <f aca="false">2*C1847</f>
        <v>32768</v>
      </c>
      <c r="D1848" s="5"/>
      <c r="U1848" s="5"/>
    </row>
    <row collapsed="false" customFormat="false" customHeight="true" hidden="false" ht="14" outlineLevel="0" r="1849">
      <c r="D1849" s="5"/>
      <c r="E1849" s="8" t="n">
        <f aca="false">IF(E1850=0,0,1)</f>
        <v>1</v>
      </c>
      <c r="F1849" s="8" t="n">
        <f aca="false">IF(F1850=0,0,1)</f>
        <v>1</v>
      </c>
      <c r="G1849" s="8" t="n">
        <f aca="false">IF(G1850=0,0,1)</f>
        <v>1</v>
      </c>
      <c r="H1849" s="8" t="n">
        <f aca="false">IF(H1850=0,0,1)</f>
        <v>1</v>
      </c>
      <c r="I1849" s="8" t="n">
        <f aca="false">IF(I1850=0,0,1)</f>
        <v>1</v>
      </c>
      <c r="J1849" s="8" t="n">
        <f aca="false">IF(J1850=0,0,1)</f>
        <v>0</v>
      </c>
      <c r="K1849" s="8" t="n">
        <f aca="false">IF(K1850=0,0,1)</f>
        <v>0</v>
      </c>
      <c r="L1849" s="8" t="n">
        <f aca="false">IF(L1850=0,0,1)</f>
        <v>0</v>
      </c>
      <c r="M1849" s="8" t="n">
        <f aca="false">IF(M1850=0,0,1)</f>
        <v>0</v>
      </c>
      <c r="N1849" s="8" t="n">
        <f aca="false">IF(N1850=0,0,1)</f>
        <v>0</v>
      </c>
      <c r="O1849" s="8" t="n">
        <f aca="false">IF(O1850=0,0,1)</f>
        <v>0</v>
      </c>
      <c r="P1849" s="8" t="n">
        <f aca="false">IF(P1850=0,0,1)</f>
        <v>0</v>
      </c>
      <c r="Q1849" s="8" t="n">
        <f aca="false">IF(Q1850=0,0,1)</f>
        <v>0</v>
      </c>
      <c r="R1849" s="8" t="n">
        <f aca="false">IF(R1850=0,0,1)</f>
        <v>0</v>
      </c>
      <c r="S1849" s="8" t="n">
        <f aca="false">IF(S1850=0,0,1)</f>
        <v>0</v>
      </c>
      <c r="T1849" s="8" t="n">
        <f aca="false">IF(T1850=0,0,1)</f>
        <v>0</v>
      </c>
      <c r="U1849" s="5"/>
    </row>
    <row collapsed="false" customFormat="false" customHeight="true" hidden="true" ht="38" outlineLevel="0" r="1850">
      <c r="E1850" s="9" t="n">
        <f aca="false">SUMPRODUCT($C$6:$C$21,E1833:E1848)</f>
        <v>152</v>
      </c>
      <c r="F1850" s="9" t="n">
        <f aca="false">SUMPRODUCT($C$6:$C$21,F1833:F1848)</f>
        <v>316</v>
      </c>
      <c r="G1850" s="9" t="n">
        <f aca="false">SUMPRODUCT($C$6:$C$21,G1833:G1848)</f>
        <v>372</v>
      </c>
      <c r="H1850" s="9" t="n">
        <f aca="false">SUMPRODUCT($C$6:$C$21,H1833:H1848)</f>
        <v>484</v>
      </c>
      <c r="I1850" s="9" t="n">
        <f aca="false">SUMPRODUCT($C$6:$C$21,I1833:I1848)</f>
        <v>200</v>
      </c>
      <c r="J1850" s="9" t="n">
        <f aca="false">SUMPRODUCT($C$6:$C$21,J1833:J1848)</f>
        <v>0</v>
      </c>
      <c r="K1850" s="9" t="n">
        <f aca="false">SUMPRODUCT($C$6:$C$21,K1833:K1848)</f>
        <v>0</v>
      </c>
      <c r="L1850" s="9" t="n">
        <f aca="false">SUMPRODUCT($C$6:$C$21,L1833:L1848)</f>
        <v>0</v>
      </c>
      <c r="M1850" s="9" t="n">
        <f aca="false">SUMPRODUCT($C$6:$C$21,M1833:M1848)</f>
        <v>0</v>
      </c>
      <c r="N1850" s="9" t="n">
        <f aca="false">SUMPRODUCT($C$6:$C$21,N1833:N1848)</f>
        <v>0</v>
      </c>
      <c r="O1850" s="9" t="n">
        <f aca="false">SUMPRODUCT($C$6:$C$21,O1833:O1848)</f>
        <v>0</v>
      </c>
      <c r="P1850" s="9" t="n">
        <f aca="false">SUMPRODUCT($C$6:$C$21,P1833:P1848)</f>
        <v>0</v>
      </c>
      <c r="Q1850" s="9" t="n">
        <f aca="false">SUMPRODUCT($C$6:$C$21,Q1833:Q1848)</f>
        <v>0</v>
      </c>
      <c r="R1850" s="9" t="n">
        <f aca="false">SUMPRODUCT($C$6:$C$21,R1833:R1848)</f>
        <v>0</v>
      </c>
      <c r="S1850" s="9" t="n">
        <f aca="false">SUMPRODUCT($C$6:$C$21,S1833:S1848)</f>
        <v>0</v>
      </c>
      <c r="T1850" s="9" t="n">
        <f aca="false">SUMPRODUCT($C$6:$C$21,T1833:T1848)</f>
        <v>0</v>
      </c>
      <c r="U1850" s="10"/>
    </row>
    <row collapsed="false" customFormat="false" customHeight="true" hidden="true" ht="48" outlineLevel="0" r="1851">
      <c r="E1851" s="9" t="str">
        <f aca="false">IF(E1852&lt;=$V1832,CONCATENATE(", 0x",DEC2HEX(E1850,4)),"")</f>
        <v>, 0x0098</v>
      </c>
      <c r="F1851" s="9" t="str">
        <f aca="false">IF(F1852&lt;=$V1832,CONCATENATE(", 0x",DEC2HEX(F1850,4)),"")</f>
        <v>, 0x013C</v>
      </c>
      <c r="G1851" s="9" t="str">
        <f aca="false">IF(G1852&lt;=$V1832,CONCATENATE(", 0x",DEC2HEX(G1850,4)),"")</f>
        <v>, 0x0174</v>
      </c>
      <c r="H1851" s="9" t="str">
        <f aca="false">IF(H1852&lt;=$V1832,CONCATENATE(", 0x",DEC2HEX(H1850,4)),"")</f>
        <v>, 0x01E4</v>
      </c>
      <c r="I1851" s="9" t="str">
        <f aca="false">IF(I1852&lt;=$V1832,CONCATENATE(", 0x",DEC2HEX(I1850,4)),"")</f>
        <v>, 0x00C8</v>
      </c>
      <c r="J1851" s="9" t="str">
        <f aca="false">IF(J1852&lt;=$V1832,CONCATENATE(", 0x",DEC2HEX(J1850,4)),"")</f>
        <v/>
      </c>
      <c r="K1851" s="9" t="str">
        <f aca="false">IF(K1852&lt;=$V1832,CONCATENATE(", 0x",DEC2HEX(K1850,4)),"")</f>
        <v/>
      </c>
      <c r="L1851" s="9" t="str">
        <f aca="false">IF(L1852&lt;=$V1832,CONCATENATE(", 0x",DEC2HEX(L1850,4)),"")</f>
        <v/>
      </c>
      <c r="M1851" s="9" t="str">
        <f aca="false">IF(M1852&lt;=$V1832,CONCATENATE(", 0x",DEC2HEX(M1850,4)),"")</f>
        <v/>
      </c>
      <c r="N1851" s="9" t="str">
        <f aca="false">IF(N1852&lt;=$V1832,CONCATENATE(", 0x",DEC2HEX(N1850,4)),"")</f>
        <v/>
      </c>
      <c r="O1851" s="9" t="str">
        <f aca="false">IF(O1852&lt;=$V1832,CONCATENATE(", 0x",DEC2HEX(O1850,4)),"")</f>
        <v/>
      </c>
      <c r="P1851" s="9" t="str">
        <f aca="false">IF(P1852&lt;=$V1832,CONCATENATE(", 0x",DEC2HEX(P1850,4)),"")</f>
        <v/>
      </c>
      <c r="Q1851" s="9" t="str">
        <f aca="false">IF(Q1852&lt;=$V1832,CONCATENATE(", 0x",DEC2HEX(Q1850,4)),"")</f>
        <v/>
      </c>
      <c r="R1851" s="9" t="str">
        <f aca="false">IF(R1852&lt;=$V1832,CONCATENATE(", 0x",DEC2HEX(R1850,4)),"")</f>
        <v/>
      </c>
      <c r="S1851" s="9" t="str">
        <f aca="false">IF(S1852&lt;=$V1832,CONCATENATE(", 0x",DEC2HEX(S1850,4)),"")</f>
        <v/>
      </c>
      <c r="T1851" s="9" t="str">
        <f aca="false">IF(T1852&lt;=$V1832,CONCATENATE(", 0x",DEC2HEX(T1850,4)),"")</f>
        <v/>
      </c>
    </row>
    <row collapsed="false" customFormat="false" customHeight="true" hidden="true" ht="14" outlineLevel="0" r="1852">
      <c r="E1852" s="0" t="n">
        <v>1</v>
      </c>
      <c r="F1852" s="0" t="n">
        <v>2</v>
      </c>
      <c r="G1852" s="0" t="n">
        <v>3</v>
      </c>
      <c r="H1852" s="0" t="n">
        <v>4</v>
      </c>
      <c r="I1852" s="0" t="n">
        <v>5</v>
      </c>
      <c r="J1852" s="0" t="n">
        <v>6</v>
      </c>
      <c r="K1852" s="0" t="n">
        <v>7</v>
      </c>
      <c r="L1852" s="0" t="n">
        <v>8</v>
      </c>
      <c r="M1852" s="0" t="n">
        <v>9</v>
      </c>
      <c r="N1852" s="0" t="n">
        <v>10</v>
      </c>
      <c r="O1852" s="0" t="n">
        <v>11</v>
      </c>
      <c r="P1852" s="0" t="n">
        <v>12</v>
      </c>
      <c r="Q1852" s="0" t="n">
        <v>13</v>
      </c>
      <c r="R1852" s="0" t="n">
        <v>14</v>
      </c>
      <c r="S1852" s="0" t="n">
        <v>15</v>
      </c>
      <c r="T1852" s="0" t="n">
        <v>16</v>
      </c>
    </row>
    <row collapsed="false" customFormat="false" customHeight="true" hidden="false" ht="14" outlineLevel="0" r="1854">
      <c r="A1854" s="4" t="n">
        <f aca="false">A1832+1</f>
        <v>116</v>
      </c>
      <c r="D1854" s="5"/>
      <c r="E1854" s="6" t="n">
        <v>1</v>
      </c>
      <c r="F1854" s="6" t="n">
        <f aca="false">2*E1854</f>
        <v>2</v>
      </c>
      <c r="G1854" s="6" t="n">
        <f aca="false">2*F1854</f>
        <v>4</v>
      </c>
      <c r="H1854" s="6" t="n">
        <f aca="false">2*G1854</f>
        <v>8</v>
      </c>
      <c r="I1854" s="6" t="n">
        <f aca="false">2*H1854</f>
        <v>16</v>
      </c>
      <c r="J1854" s="6" t="n">
        <f aca="false">2*I1854</f>
        <v>32</v>
      </c>
      <c r="K1854" s="6" t="n">
        <f aca="false">2*J1854</f>
        <v>64</v>
      </c>
      <c r="L1854" s="6" t="n">
        <f aca="false">2*K1854</f>
        <v>128</v>
      </c>
      <c r="M1854" s="6" t="n">
        <f aca="false">2*L1854</f>
        <v>256</v>
      </c>
      <c r="N1854" s="6" t="n">
        <f aca="false">2*M1854</f>
        <v>512</v>
      </c>
      <c r="O1854" s="6" t="n">
        <f aca="false">2*N1854</f>
        <v>1024</v>
      </c>
      <c r="P1854" s="6" t="n">
        <f aca="false">2*O1854</f>
        <v>2048</v>
      </c>
      <c r="Q1854" s="6" t="n">
        <f aca="false">2*P1854</f>
        <v>4096</v>
      </c>
      <c r="R1854" s="6" t="n">
        <f aca="false">2*Q1854</f>
        <v>8192</v>
      </c>
      <c r="S1854" s="6" t="n">
        <f aca="false">2*R1854</f>
        <v>16384</v>
      </c>
      <c r="T1854" s="6" t="n">
        <f aca="false">2*S1854</f>
        <v>32768</v>
      </c>
      <c r="U1854" s="5"/>
      <c r="V1854" s="1" t="n">
        <f aca="false">INT(LOG(SUMPRODUCT(E1854:T1854,E1871:T1871))/LOG(2) + 1)</f>
        <v>4</v>
      </c>
    </row>
    <row collapsed="false" customFormat="false" customHeight="true" hidden="false" ht="14" outlineLevel="0" r="1855">
      <c r="A1855" s="1" t="str">
        <f aca="false">CHAR(A1854)</f>
        <v>t</v>
      </c>
      <c r="C1855" s="7" t="n">
        <v>1</v>
      </c>
      <c r="D1855" s="5"/>
      <c r="F1855" s="0" t="n">
        <v>1</v>
      </c>
      <c r="G1855" s="0" t="n">
        <v>1</v>
      </c>
      <c r="U1855" s="5"/>
    </row>
    <row collapsed="false" customFormat="false" customHeight="true" hidden="false" ht="14" outlineLevel="0" r="1856">
      <c r="C1856" s="7" t="n">
        <f aca="false">2*C1855</f>
        <v>2</v>
      </c>
      <c r="D1856" s="5"/>
      <c r="F1856" s="0" t="n">
        <v>1</v>
      </c>
      <c r="G1856" s="0" t="n">
        <v>1</v>
      </c>
      <c r="U1856" s="5"/>
    </row>
    <row collapsed="false" customFormat="false" customHeight="true" hidden="false" ht="14" outlineLevel="0" r="1857">
      <c r="C1857" s="7" t="n">
        <f aca="false">2*C1856</f>
        <v>4</v>
      </c>
      <c r="D1857" s="5"/>
      <c r="E1857" s="0" t="n">
        <v>1</v>
      </c>
      <c r="F1857" s="0" t="n">
        <v>1</v>
      </c>
      <c r="G1857" s="0" t="n">
        <v>1</v>
      </c>
      <c r="H1857" s="0" t="n">
        <v>1</v>
      </c>
      <c r="U1857" s="5"/>
    </row>
    <row collapsed="false" customFormat="false" customHeight="true" hidden="false" ht="14" outlineLevel="0" r="1858">
      <c r="C1858" s="7" t="n">
        <f aca="false">2*C1857</f>
        <v>8</v>
      </c>
      <c r="D1858" s="5"/>
      <c r="F1858" s="0" t="n">
        <v>1</v>
      </c>
      <c r="G1858" s="0" t="n">
        <v>1</v>
      </c>
      <c r="U1858" s="5"/>
    </row>
    <row collapsed="false" customFormat="false" customHeight="true" hidden="false" ht="14" outlineLevel="0" r="1859">
      <c r="C1859" s="7" t="n">
        <f aca="false">2*C1858</f>
        <v>16</v>
      </c>
      <c r="D1859" s="5"/>
      <c r="F1859" s="0" t="n">
        <v>1</v>
      </c>
      <c r="G1859" s="0" t="n">
        <v>1</v>
      </c>
      <c r="U1859" s="5"/>
    </row>
    <row collapsed="false" customFormat="false" customHeight="true" hidden="false" ht="14" outlineLevel="0" r="1860">
      <c r="C1860" s="7" t="n">
        <f aca="false">2*C1859</f>
        <v>32</v>
      </c>
      <c r="D1860" s="5"/>
      <c r="F1860" s="0" t="n">
        <v>1</v>
      </c>
      <c r="G1860" s="0" t="n">
        <v>1</v>
      </c>
      <c r="U1860" s="5"/>
    </row>
    <row collapsed="false" customFormat="false" customHeight="true" hidden="false" ht="14" outlineLevel="0" r="1861">
      <c r="C1861" s="7" t="n">
        <f aca="false">2*C1860</f>
        <v>64</v>
      </c>
      <c r="D1861" s="5"/>
      <c r="F1861" s="0" t="n">
        <v>1</v>
      </c>
      <c r="G1861" s="0" t="n">
        <v>1</v>
      </c>
      <c r="U1861" s="5"/>
    </row>
    <row collapsed="false" customFormat="false" customHeight="true" hidden="false" ht="14" outlineLevel="0" r="1862">
      <c r="C1862" s="7" t="n">
        <f aca="false">2*C1861</f>
        <v>128</v>
      </c>
      <c r="D1862" s="5"/>
      <c r="F1862" s="0" t="n">
        <v>1</v>
      </c>
      <c r="G1862" s="0" t="n">
        <v>1</v>
      </c>
      <c r="U1862" s="5"/>
    </row>
    <row collapsed="false" customFormat="false" customHeight="true" hidden="false" ht="14" outlineLevel="0" r="1863">
      <c r="C1863" s="7" t="n">
        <f aca="false">2*C1862</f>
        <v>256</v>
      </c>
      <c r="D1863" s="5"/>
      <c r="G1863" s="0" t="n">
        <v>1</v>
      </c>
      <c r="H1863" s="0" t="n">
        <v>1</v>
      </c>
      <c r="U1863" s="5"/>
    </row>
    <row collapsed="false" customFormat="false" customHeight="true" hidden="false" ht="14" outlineLevel="0" r="1864">
      <c r="C1864" s="7" t="n">
        <f aca="false">2*C1863</f>
        <v>512</v>
      </c>
      <c r="D1864" s="5"/>
      <c r="U1864" s="5"/>
    </row>
    <row collapsed="false" customFormat="false" customHeight="true" hidden="false" ht="14" outlineLevel="0" r="1865">
      <c r="C1865" s="7" t="n">
        <f aca="false">2*C1864</f>
        <v>1024</v>
      </c>
      <c r="D1865" s="5"/>
      <c r="U1865" s="5"/>
    </row>
    <row collapsed="false" customFormat="false" customHeight="true" hidden="false" ht="14" outlineLevel="0" r="1866">
      <c r="C1866" s="7" t="n">
        <f aca="false">2*C1865</f>
        <v>2048</v>
      </c>
      <c r="D1866" s="5"/>
      <c r="U1866" s="5"/>
    </row>
    <row collapsed="false" customFormat="false" customHeight="true" hidden="false" ht="14" outlineLevel="0" r="1867">
      <c r="C1867" s="7" t="n">
        <f aca="false">2*C1866</f>
        <v>4096</v>
      </c>
      <c r="D1867" s="5"/>
      <c r="U1867" s="5"/>
    </row>
    <row collapsed="false" customFormat="false" customHeight="true" hidden="false" ht="14" outlineLevel="0" r="1868">
      <c r="C1868" s="7" t="n">
        <f aca="false">2*C1867</f>
        <v>8192</v>
      </c>
      <c r="D1868" s="5"/>
      <c r="U1868" s="5"/>
    </row>
    <row collapsed="false" customFormat="false" customHeight="true" hidden="false" ht="14" outlineLevel="0" r="1869">
      <c r="C1869" s="7" t="n">
        <f aca="false">2*C1868</f>
        <v>16384</v>
      </c>
      <c r="D1869" s="5"/>
      <c r="U1869" s="5"/>
    </row>
    <row collapsed="false" customFormat="false" customHeight="true" hidden="false" ht="15" outlineLevel="0" r="1870">
      <c r="C1870" s="7" t="n">
        <f aca="false">2*C1869</f>
        <v>32768</v>
      </c>
      <c r="D1870" s="5"/>
      <c r="U1870" s="5"/>
    </row>
    <row collapsed="false" customFormat="false" customHeight="true" hidden="false" ht="14" outlineLevel="0" r="1871">
      <c r="D1871" s="5"/>
      <c r="E1871" s="8" t="n">
        <f aca="false">IF(E1872=0,0,1)</f>
        <v>1</v>
      </c>
      <c r="F1871" s="8" t="n">
        <f aca="false">IF(F1872=0,0,1)</f>
        <v>1</v>
      </c>
      <c r="G1871" s="8" t="n">
        <f aca="false">IF(G1872=0,0,1)</f>
        <v>1</v>
      </c>
      <c r="H1871" s="8" t="n">
        <f aca="false">IF(H1872=0,0,1)</f>
        <v>1</v>
      </c>
      <c r="I1871" s="8" t="n">
        <f aca="false">IF(I1872=0,0,1)</f>
        <v>0</v>
      </c>
      <c r="J1871" s="8" t="n">
        <f aca="false">IF(J1872=0,0,1)</f>
        <v>0</v>
      </c>
      <c r="K1871" s="8" t="n">
        <f aca="false">IF(K1872=0,0,1)</f>
        <v>0</v>
      </c>
      <c r="L1871" s="8" t="n">
        <f aca="false">IF(L1872=0,0,1)</f>
        <v>0</v>
      </c>
      <c r="M1871" s="8" t="n">
        <f aca="false">IF(M1872=0,0,1)</f>
        <v>0</v>
      </c>
      <c r="N1871" s="8" t="n">
        <f aca="false">IF(N1872=0,0,1)</f>
        <v>0</v>
      </c>
      <c r="O1871" s="8" t="n">
        <f aca="false">IF(O1872=0,0,1)</f>
        <v>0</v>
      </c>
      <c r="P1871" s="8" t="n">
        <f aca="false">IF(P1872=0,0,1)</f>
        <v>0</v>
      </c>
      <c r="Q1871" s="8" t="n">
        <f aca="false">IF(Q1872=0,0,1)</f>
        <v>0</v>
      </c>
      <c r="R1871" s="8" t="n">
        <f aca="false">IF(R1872=0,0,1)</f>
        <v>0</v>
      </c>
      <c r="S1871" s="8" t="n">
        <f aca="false">IF(S1872=0,0,1)</f>
        <v>0</v>
      </c>
      <c r="T1871" s="8" t="n">
        <f aca="false">IF(T1872=0,0,1)</f>
        <v>0</v>
      </c>
      <c r="U1871" s="5"/>
    </row>
    <row collapsed="false" customFormat="false" customHeight="true" hidden="true" ht="14" outlineLevel="0" r="1872">
      <c r="E1872" s="9" t="n">
        <f aca="false">SUMPRODUCT($C$6:$C$21,E1855:E1870)</f>
        <v>4</v>
      </c>
      <c r="F1872" s="9" t="n">
        <f aca="false">SUMPRODUCT($C$6:$C$21,F1855:F1870)</f>
        <v>255</v>
      </c>
      <c r="G1872" s="9" t="n">
        <f aca="false">SUMPRODUCT($C$6:$C$21,G1855:G1870)</f>
        <v>511</v>
      </c>
      <c r="H1872" s="9" t="n">
        <f aca="false">SUMPRODUCT($C$6:$C$21,H1855:H1870)</f>
        <v>260</v>
      </c>
      <c r="I1872" s="9" t="n">
        <f aca="false">SUMPRODUCT($C$6:$C$21,I1855:I1870)</f>
        <v>0</v>
      </c>
      <c r="J1872" s="9" t="n">
        <f aca="false">SUMPRODUCT($C$6:$C$21,J1855:J1870)</f>
        <v>0</v>
      </c>
      <c r="K1872" s="9" t="n">
        <f aca="false">SUMPRODUCT($C$6:$C$21,K1855:K1870)</f>
        <v>0</v>
      </c>
      <c r="L1872" s="9" t="n">
        <f aca="false">SUMPRODUCT($C$6:$C$21,L1855:L1870)</f>
        <v>0</v>
      </c>
      <c r="M1872" s="9" t="n">
        <f aca="false">SUMPRODUCT($C$6:$C$21,M1855:M1870)</f>
        <v>0</v>
      </c>
      <c r="N1872" s="9" t="n">
        <f aca="false">SUMPRODUCT($C$6:$C$21,N1855:N1870)</f>
        <v>0</v>
      </c>
      <c r="O1872" s="9" t="n">
        <f aca="false">SUMPRODUCT($C$6:$C$21,O1855:O1870)</f>
        <v>0</v>
      </c>
      <c r="P1872" s="9" t="n">
        <f aca="false">SUMPRODUCT($C$6:$C$21,P1855:P1870)</f>
        <v>0</v>
      </c>
      <c r="Q1872" s="9" t="n">
        <f aca="false">SUMPRODUCT($C$6:$C$21,Q1855:Q1870)</f>
        <v>0</v>
      </c>
      <c r="R1872" s="9" t="n">
        <f aca="false">SUMPRODUCT($C$6:$C$21,R1855:R1870)</f>
        <v>0</v>
      </c>
      <c r="S1872" s="9" t="n">
        <f aca="false">SUMPRODUCT($C$6:$C$21,S1855:S1870)</f>
        <v>0</v>
      </c>
      <c r="T1872" s="9" t="n">
        <f aca="false">SUMPRODUCT($C$6:$C$21,T1855:T1870)</f>
        <v>0</v>
      </c>
      <c r="U1872" s="10"/>
    </row>
    <row collapsed="false" customFormat="false" customHeight="true" hidden="true" ht="14" outlineLevel="0" r="1873">
      <c r="E1873" s="9" t="str">
        <f aca="false">IF(E1874&lt;=$V1854,CONCATENATE(", 0x",DEC2HEX(E1872,4)),"")</f>
        <v>, 0x0004</v>
      </c>
      <c r="F1873" s="9" t="str">
        <f aca="false">IF(F1874&lt;=$V1854,CONCATENATE(", 0x",DEC2HEX(F1872,4)),"")</f>
        <v>, 0x00FF</v>
      </c>
      <c r="G1873" s="9" t="str">
        <f aca="false">IF(G1874&lt;=$V1854,CONCATENATE(", 0x",DEC2HEX(G1872,4)),"")</f>
        <v>, 0x01FF</v>
      </c>
      <c r="H1873" s="9" t="str">
        <f aca="false">IF(H1874&lt;=$V1854,CONCATENATE(", 0x",DEC2HEX(H1872,4)),"")</f>
        <v>, 0x0104</v>
      </c>
      <c r="I1873" s="9" t="str">
        <f aca="false">IF(I1874&lt;=$V1854,CONCATENATE(", 0x",DEC2HEX(I1872,4)),"")</f>
        <v/>
      </c>
      <c r="J1873" s="9" t="str">
        <f aca="false">IF(J1874&lt;=$V1854,CONCATENATE(", 0x",DEC2HEX(J1872,4)),"")</f>
        <v/>
      </c>
      <c r="K1873" s="9" t="str">
        <f aca="false">IF(K1874&lt;=$V1854,CONCATENATE(", 0x",DEC2HEX(K1872,4)),"")</f>
        <v/>
      </c>
      <c r="L1873" s="9" t="str">
        <f aca="false">IF(L1874&lt;=$V1854,CONCATENATE(", 0x",DEC2HEX(L1872,4)),"")</f>
        <v/>
      </c>
      <c r="M1873" s="9" t="str">
        <f aca="false">IF(M1874&lt;=$V1854,CONCATENATE(", 0x",DEC2HEX(M1872,4)),"")</f>
        <v/>
      </c>
      <c r="N1873" s="9" t="str">
        <f aca="false">IF(N1874&lt;=$V1854,CONCATENATE(", 0x",DEC2HEX(N1872,4)),"")</f>
        <v/>
      </c>
      <c r="O1873" s="9" t="str">
        <f aca="false">IF(O1874&lt;=$V1854,CONCATENATE(", 0x",DEC2HEX(O1872,4)),"")</f>
        <v/>
      </c>
      <c r="P1873" s="9" t="str">
        <f aca="false">IF(P1874&lt;=$V1854,CONCATENATE(", 0x",DEC2HEX(P1872,4)),"")</f>
        <v/>
      </c>
      <c r="Q1873" s="9" t="str">
        <f aca="false">IF(Q1874&lt;=$V1854,CONCATENATE(", 0x",DEC2HEX(Q1872,4)),"")</f>
        <v/>
      </c>
      <c r="R1873" s="9" t="str">
        <f aca="false">IF(R1874&lt;=$V1854,CONCATENATE(", 0x",DEC2HEX(R1872,4)),"")</f>
        <v/>
      </c>
      <c r="S1873" s="9" t="str">
        <f aca="false">IF(S1874&lt;=$V1854,CONCATENATE(", 0x",DEC2HEX(S1872,4)),"")</f>
        <v/>
      </c>
      <c r="T1873" s="9" t="str">
        <f aca="false">IF(T1874&lt;=$V1854,CONCATENATE(", 0x",DEC2HEX(T1872,4)),"")</f>
        <v/>
      </c>
    </row>
    <row collapsed="false" customFormat="false" customHeight="true" hidden="true" ht="14" outlineLevel="0" r="1874">
      <c r="E1874" s="0" t="n">
        <v>1</v>
      </c>
      <c r="F1874" s="0" t="n">
        <v>2</v>
      </c>
      <c r="G1874" s="0" t="n">
        <v>3</v>
      </c>
      <c r="H1874" s="0" t="n">
        <v>4</v>
      </c>
      <c r="I1874" s="0" t="n">
        <v>5</v>
      </c>
      <c r="J1874" s="0" t="n">
        <v>6</v>
      </c>
      <c r="K1874" s="0" t="n">
        <v>7</v>
      </c>
      <c r="L1874" s="0" t="n">
        <v>8</v>
      </c>
      <c r="M1874" s="0" t="n">
        <v>9</v>
      </c>
      <c r="N1874" s="0" t="n">
        <v>10</v>
      </c>
      <c r="O1874" s="0" t="n">
        <v>11</v>
      </c>
      <c r="P1874" s="0" t="n">
        <v>12</v>
      </c>
      <c r="Q1874" s="0" t="n">
        <v>13</v>
      </c>
      <c r="R1874" s="0" t="n">
        <v>14</v>
      </c>
      <c r="S1874" s="0" t="n">
        <v>15</v>
      </c>
      <c r="T1874" s="0" t="n">
        <v>16</v>
      </c>
    </row>
    <row collapsed="false" customFormat="false" customHeight="true" hidden="false" ht="15" outlineLevel="0" r="1876">
      <c r="A1876" s="4" t="n">
        <f aca="false">A1854+1</f>
        <v>117</v>
      </c>
      <c r="D1876" s="5"/>
      <c r="E1876" s="6" t="n">
        <v>1</v>
      </c>
      <c r="F1876" s="6" t="n">
        <f aca="false">2*E1876</f>
        <v>2</v>
      </c>
      <c r="G1876" s="6" t="n">
        <f aca="false">2*F1876</f>
        <v>4</v>
      </c>
      <c r="H1876" s="6" t="n">
        <f aca="false">2*G1876</f>
        <v>8</v>
      </c>
      <c r="I1876" s="6" t="n">
        <f aca="false">2*H1876</f>
        <v>16</v>
      </c>
      <c r="J1876" s="6" t="n">
        <f aca="false">2*I1876</f>
        <v>32</v>
      </c>
      <c r="K1876" s="6" t="n">
        <f aca="false">2*J1876</f>
        <v>64</v>
      </c>
      <c r="L1876" s="6" t="n">
        <f aca="false">2*K1876</f>
        <v>128</v>
      </c>
      <c r="M1876" s="6" t="n">
        <f aca="false">2*L1876</f>
        <v>256</v>
      </c>
      <c r="N1876" s="6" t="n">
        <f aca="false">2*M1876</f>
        <v>512</v>
      </c>
      <c r="O1876" s="6" t="n">
        <f aca="false">2*N1876</f>
        <v>1024</v>
      </c>
      <c r="P1876" s="6" t="n">
        <f aca="false">2*O1876</f>
        <v>2048</v>
      </c>
      <c r="Q1876" s="6" t="n">
        <f aca="false">2*P1876</f>
        <v>4096</v>
      </c>
      <c r="R1876" s="6" t="n">
        <f aca="false">2*Q1876</f>
        <v>8192</v>
      </c>
      <c r="S1876" s="6" t="n">
        <f aca="false">2*R1876</f>
        <v>16384</v>
      </c>
      <c r="T1876" s="6" t="n">
        <f aca="false">2*S1876</f>
        <v>32768</v>
      </c>
      <c r="U1876" s="5"/>
      <c r="V1876" s="1" t="n">
        <f aca="false">INT(LOG(SUMPRODUCT(E1876:T1876,E1893:T1893))/LOG(2) + 1)</f>
        <v>6</v>
      </c>
    </row>
    <row collapsed="false" customFormat="false" customHeight="true" hidden="false" ht="14" outlineLevel="0" r="1877">
      <c r="A1877" s="1" t="str">
        <f aca="false">CHAR(A1876)</f>
        <v>u</v>
      </c>
      <c r="C1877" s="7" t="n">
        <v>1</v>
      </c>
      <c r="D1877" s="5"/>
      <c r="U1877" s="5"/>
    </row>
    <row collapsed="false" customFormat="false" customHeight="true" hidden="false" ht="14" outlineLevel="0" r="1878">
      <c r="C1878" s="7" t="n">
        <f aca="false">2*C1877</f>
        <v>2</v>
      </c>
      <c r="D1878" s="5"/>
      <c r="U1878" s="5"/>
    </row>
    <row collapsed="false" customFormat="false" customHeight="true" hidden="false" ht="14" outlineLevel="0" r="1879">
      <c r="C1879" s="7" t="n">
        <f aca="false">2*C1878</f>
        <v>4</v>
      </c>
      <c r="D1879" s="5"/>
      <c r="E1879" s="0" t="n">
        <v>1</v>
      </c>
      <c r="F1879" s="0" t="n">
        <v>1</v>
      </c>
      <c r="I1879" s="0" t="n">
        <v>1</v>
      </c>
      <c r="J1879" s="0" t="n">
        <v>1</v>
      </c>
      <c r="U1879" s="5"/>
    </row>
    <row collapsed="false" customFormat="false" customHeight="true" hidden="false" ht="14" outlineLevel="0" r="1880">
      <c r="C1880" s="7" t="n">
        <f aca="false">2*C1879</f>
        <v>8</v>
      </c>
      <c r="D1880" s="5"/>
      <c r="E1880" s="0" t="n">
        <v>1</v>
      </c>
      <c r="F1880" s="0" t="n">
        <v>1</v>
      </c>
      <c r="I1880" s="0" t="n">
        <v>1</v>
      </c>
      <c r="J1880" s="0" t="n">
        <v>1</v>
      </c>
      <c r="U1880" s="5"/>
    </row>
    <row collapsed="false" customFormat="false" customHeight="true" hidden="false" ht="14" outlineLevel="0" r="1881">
      <c r="C1881" s="7" t="n">
        <f aca="false">2*C1880</f>
        <v>16</v>
      </c>
      <c r="D1881" s="5"/>
      <c r="E1881" s="0" t="n">
        <v>1</v>
      </c>
      <c r="F1881" s="0" t="n">
        <v>1</v>
      </c>
      <c r="I1881" s="0" t="n">
        <v>1</v>
      </c>
      <c r="J1881" s="0" t="n">
        <v>1</v>
      </c>
      <c r="U1881" s="5"/>
    </row>
    <row collapsed="false" customFormat="false" customHeight="true" hidden="false" ht="14" outlineLevel="0" r="1882">
      <c r="C1882" s="7" t="n">
        <f aca="false">2*C1881</f>
        <v>32</v>
      </c>
      <c r="D1882" s="5"/>
      <c r="E1882" s="0" t="n">
        <v>1</v>
      </c>
      <c r="F1882" s="0" t="n">
        <v>1</v>
      </c>
      <c r="I1882" s="0" t="n">
        <v>1</v>
      </c>
      <c r="J1882" s="0" t="n">
        <v>1</v>
      </c>
      <c r="U1882" s="5"/>
    </row>
    <row collapsed="false" customFormat="false" customHeight="true" hidden="false" ht="14" outlineLevel="0" r="1883">
      <c r="C1883" s="7" t="n">
        <f aca="false">2*C1882</f>
        <v>64</v>
      </c>
      <c r="D1883" s="5"/>
      <c r="E1883" s="0" t="n">
        <v>1</v>
      </c>
      <c r="F1883" s="0" t="n">
        <v>1</v>
      </c>
      <c r="I1883" s="0" t="n">
        <v>1</v>
      </c>
      <c r="J1883" s="0" t="n">
        <v>1</v>
      </c>
      <c r="U1883" s="5"/>
    </row>
    <row collapsed="false" customFormat="false" customHeight="true" hidden="false" ht="14" outlineLevel="0" r="1884">
      <c r="C1884" s="7" t="n">
        <f aca="false">2*C1883</f>
        <v>128</v>
      </c>
      <c r="D1884" s="5"/>
      <c r="E1884" s="0" t="n">
        <v>1</v>
      </c>
      <c r="F1884" s="0" t="n">
        <v>1</v>
      </c>
      <c r="I1884" s="0" t="n">
        <v>1</v>
      </c>
      <c r="J1884" s="0" t="n">
        <v>1</v>
      </c>
      <c r="U1884" s="5"/>
    </row>
    <row collapsed="false" customFormat="false" customHeight="true" hidden="false" ht="14" outlineLevel="0" r="1885">
      <c r="C1885" s="7" t="n">
        <f aca="false">2*C1884</f>
        <v>256</v>
      </c>
      <c r="D1885" s="5"/>
      <c r="F1885" s="0" t="n">
        <v>1</v>
      </c>
      <c r="G1885" s="0" t="n">
        <v>1</v>
      </c>
      <c r="H1885" s="0" t="n">
        <v>1</v>
      </c>
      <c r="I1885" s="0" t="n">
        <v>1</v>
      </c>
      <c r="U1885" s="5"/>
    </row>
    <row collapsed="false" customFormat="false" customHeight="true" hidden="false" ht="14" outlineLevel="0" r="1886">
      <c r="C1886" s="7" t="n">
        <f aca="false">2*C1885</f>
        <v>512</v>
      </c>
      <c r="D1886" s="5"/>
      <c r="U1886" s="5"/>
    </row>
    <row collapsed="false" customFormat="false" customHeight="true" hidden="false" ht="14" outlineLevel="0" r="1887">
      <c r="C1887" s="7" t="n">
        <f aca="false">2*C1886</f>
        <v>1024</v>
      </c>
      <c r="D1887" s="5"/>
      <c r="U1887" s="5"/>
    </row>
    <row collapsed="false" customFormat="false" customHeight="true" hidden="false" ht="14" outlineLevel="0" r="1888">
      <c r="C1888" s="7" t="n">
        <f aca="false">2*C1887</f>
        <v>2048</v>
      </c>
      <c r="D1888" s="5"/>
      <c r="U1888" s="5"/>
    </row>
    <row collapsed="false" customFormat="false" customHeight="true" hidden="false" ht="14" outlineLevel="0" r="1889">
      <c r="C1889" s="7" t="n">
        <f aca="false">2*C1888</f>
        <v>4096</v>
      </c>
      <c r="D1889" s="5"/>
      <c r="U1889" s="5"/>
    </row>
    <row collapsed="false" customFormat="false" customHeight="true" hidden="false" ht="14" outlineLevel="0" r="1890">
      <c r="C1890" s="7" t="n">
        <f aca="false">2*C1889</f>
        <v>8192</v>
      </c>
      <c r="D1890" s="5"/>
      <c r="U1890" s="5"/>
    </row>
    <row collapsed="false" customFormat="false" customHeight="true" hidden="false" ht="14" outlineLevel="0" r="1891">
      <c r="C1891" s="7" t="n">
        <f aca="false">2*C1890</f>
        <v>16384</v>
      </c>
      <c r="D1891" s="5"/>
      <c r="U1891" s="5"/>
    </row>
    <row collapsed="false" customFormat="false" customHeight="true" hidden="false" ht="14" outlineLevel="0" r="1892">
      <c r="C1892" s="7" t="n">
        <f aca="false">2*C1891</f>
        <v>32768</v>
      </c>
      <c r="D1892" s="5"/>
      <c r="U1892" s="5"/>
    </row>
    <row collapsed="false" customFormat="false" customHeight="true" hidden="false" ht="14" outlineLevel="0" r="1893">
      <c r="D1893" s="5"/>
      <c r="E1893" s="8" t="n">
        <f aca="false">IF(E1894=0,0,1)</f>
        <v>1</v>
      </c>
      <c r="F1893" s="8" t="n">
        <f aca="false">IF(F1894=0,0,1)</f>
        <v>1</v>
      </c>
      <c r="G1893" s="8" t="n">
        <f aca="false">IF(G1894=0,0,1)</f>
        <v>1</v>
      </c>
      <c r="H1893" s="8" t="n">
        <f aca="false">IF(H1894=0,0,1)</f>
        <v>1</v>
      </c>
      <c r="I1893" s="8" t="n">
        <f aca="false">IF(I1894=0,0,1)</f>
        <v>1</v>
      </c>
      <c r="J1893" s="8" t="n">
        <f aca="false">IF(J1894=0,0,1)</f>
        <v>1</v>
      </c>
      <c r="K1893" s="8" t="n">
        <f aca="false">IF(K1894=0,0,1)</f>
        <v>0</v>
      </c>
      <c r="L1893" s="8" t="n">
        <f aca="false">IF(L1894=0,0,1)</f>
        <v>0</v>
      </c>
      <c r="M1893" s="8" t="n">
        <f aca="false">IF(M1894=0,0,1)</f>
        <v>0</v>
      </c>
      <c r="N1893" s="8" t="n">
        <f aca="false">IF(N1894=0,0,1)</f>
        <v>0</v>
      </c>
      <c r="O1893" s="8" t="n">
        <f aca="false">IF(O1894=0,0,1)</f>
        <v>0</v>
      </c>
      <c r="P1893" s="8" t="n">
        <f aca="false">IF(P1894=0,0,1)</f>
        <v>0</v>
      </c>
      <c r="Q1893" s="8" t="n">
        <f aca="false">IF(Q1894=0,0,1)</f>
        <v>0</v>
      </c>
      <c r="R1893" s="8" t="n">
        <f aca="false">IF(R1894=0,0,1)</f>
        <v>0</v>
      </c>
      <c r="S1893" s="8" t="n">
        <f aca="false">IF(S1894=0,0,1)</f>
        <v>0</v>
      </c>
      <c r="T1893" s="8" t="n">
        <f aca="false">IF(T1894=0,0,1)</f>
        <v>0</v>
      </c>
      <c r="U1893" s="5"/>
    </row>
    <row collapsed="false" customFormat="false" customHeight="true" hidden="true" ht="38" outlineLevel="0" r="1894">
      <c r="E1894" s="9" t="n">
        <f aca="false">SUMPRODUCT($C$6:$C$21,E1877:E1892)</f>
        <v>252</v>
      </c>
      <c r="F1894" s="9" t="n">
        <f aca="false">SUMPRODUCT($C$6:$C$21,F1877:F1892)</f>
        <v>508</v>
      </c>
      <c r="G1894" s="9" t="n">
        <f aca="false">SUMPRODUCT($C$6:$C$21,G1877:G1892)</f>
        <v>256</v>
      </c>
      <c r="H1894" s="9" t="n">
        <f aca="false">SUMPRODUCT($C$6:$C$21,H1877:H1892)</f>
        <v>256</v>
      </c>
      <c r="I1894" s="9" t="n">
        <f aca="false">SUMPRODUCT($C$6:$C$21,I1877:I1892)</f>
        <v>508</v>
      </c>
      <c r="J1894" s="9" t="n">
        <f aca="false">SUMPRODUCT($C$6:$C$21,J1877:J1892)</f>
        <v>252</v>
      </c>
      <c r="K1894" s="9" t="n">
        <f aca="false">SUMPRODUCT($C$6:$C$21,K1877:K1892)</f>
        <v>0</v>
      </c>
      <c r="L1894" s="9" t="n">
        <f aca="false">SUMPRODUCT($C$6:$C$21,L1877:L1892)</f>
        <v>0</v>
      </c>
      <c r="M1894" s="9" t="n">
        <f aca="false">SUMPRODUCT($C$6:$C$21,M1877:M1892)</f>
        <v>0</v>
      </c>
      <c r="N1894" s="9" t="n">
        <f aca="false">SUMPRODUCT($C$6:$C$21,N1877:N1892)</f>
        <v>0</v>
      </c>
      <c r="O1894" s="9" t="n">
        <f aca="false">SUMPRODUCT($C$6:$C$21,O1877:O1892)</f>
        <v>0</v>
      </c>
      <c r="P1894" s="9" t="n">
        <f aca="false">SUMPRODUCT($C$6:$C$21,P1877:P1892)</f>
        <v>0</v>
      </c>
      <c r="Q1894" s="9" t="n">
        <f aca="false">SUMPRODUCT($C$6:$C$21,Q1877:Q1892)</f>
        <v>0</v>
      </c>
      <c r="R1894" s="9" t="n">
        <f aca="false">SUMPRODUCT($C$6:$C$21,R1877:R1892)</f>
        <v>0</v>
      </c>
      <c r="S1894" s="9" t="n">
        <f aca="false">SUMPRODUCT($C$6:$C$21,S1877:S1892)</f>
        <v>0</v>
      </c>
      <c r="T1894" s="9" t="n">
        <f aca="false">SUMPRODUCT($C$6:$C$21,T1877:T1892)</f>
        <v>0</v>
      </c>
      <c r="U1894" s="10"/>
    </row>
    <row collapsed="false" customFormat="false" customHeight="true" hidden="true" ht="48" outlineLevel="0" r="1895">
      <c r="E1895" s="9" t="str">
        <f aca="false">IF(E1896&lt;=$V1876,CONCATENATE(", 0x",DEC2HEX(E1894,4)),"")</f>
        <v>, 0x00FC</v>
      </c>
      <c r="F1895" s="9" t="str">
        <f aca="false">IF(F1896&lt;=$V1876,CONCATENATE(", 0x",DEC2HEX(F1894,4)),"")</f>
        <v>, 0x01FC</v>
      </c>
      <c r="G1895" s="9" t="str">
        <f aca="false">IF(G1896&lt;=$V1876,CONCATENATE(", 0x",DEC2HEX(G1894,4)),"")</f>
        <v>, 0x0100</v>
      </c>
      <c r="H1895" s="9" t="str">
        <f aca="false">IF(H1896&lt;=$V1876,CONCATENATE(", 0x",DEC2HEX(H1894,4)),"")</f>
        <v>, 0x0100</v>
      </c>
      <c r="I1895" s="9" t="str">
        <f aca="false">IF(I1896&lt;=$V1876,CONCATENATE(", 0x",DEC2HEX(I1894,4)),"")</f>
        <v>, 0x01FC</v>
      </c>
      <c r="J1895" s="9" t="str">
        <f aca="false">IF(J1896&lt;=$V1876,CONCATENATE(", 0x",DEC2HEX(J1894,4)),"")</f>
        <v>, 0x00FC</v>
      </c>
      <c r="K1895" s="9" t="str">
        <f aca="false">IF(K1896&lt;=$V1876,CONCATENATE(", 0x",DEC2HEX(K1894,4)),"")</f>
        <v/>
      </c>
      <c r="L1895" s="9" t="str">
        <f aca="false">IF(L1896&lt;=$V1876,CONCATENATE(", 0x",DEC2HEX(L1894,4)),"")</f>
        <v/>
      </c>
      <c r="M1895" s="9" t="str">
        <f aca="false">IF(M1896&lt;=$V1876,CONCATENATE(", 0x",DEC2HEX(M1894,4)),"")</f>
        <v/>
      </c>
      <c r="N1895" s="9" t="str">
        <f aca="false">IF(N1896&lt;=$V1876,CONCATENATE(", 0x",DEC2HEX(N1894,4)),"")</f>
        <v/>
      </c>
      <c r="O1895" s="9" t="str">
        <f aca="false">IF(O1896&lt;=$V1876,CONCATENATE(", 0x",DEC2HEX(O1894,4)),"")</f>
        <v/>
      </c>
      <c r="P1895" s="9" t="str">
        <f aca="false">IF(P1896&lt;=$V1876,CONCATENATE(", 0x",DEC2HEX(P1894,4)),"")</f>
        <v/>
      </c>
      <c r="Q1895" s="9" t="str">
        <f aca="false">IF(Q1896&lt;=$V1876,CONCATENATE(", 0x",DEC2HEX(Q1894,4)),"")</f>
        <v/>
      </c>
      <c r="R1895" s="9" t="str">
        <f aca="false">IF(R1896&lt;=$V1876,CONCATENATE(", 0x",DEC2HEX(R1894,4)),"")</f>
        <v/>
      </c>
      <c r="S1895" s="9" t="str">
        <f aca="false">IF(S1896&lt;=$V1876,CONCATENATE(", 0x",DEC2HEX(S1894,4)),"")</f>
        <v/>
      </c>
      <c r="T1895" s="9" t="str">
        <f aca="false">IF(T1896&lt;=$V1876,CONCATENATE(", 0x",DEC2HEX(T1894,4)),"")</f>
        <v/>
      </c>
    </row>
    <row collapsed="false" customFormat="false" customHeight="true" hidden="true" ht="14" outlineLevel="0" r="1896">
      <c r="E1896" s="0" t="n">
        <v>1</v>
      </c>
      <c r="F1896" s="0" t="n">
        <v>2</v>
      </c>
      <c r="G1896" s="0" t="n">
        <v>3</v>
      </c>
      <c r="H1896" s="0" t="n">
        <v>4</v>
      </c>
      <c r="I1896" s="0" t="n">
        <v>5</v>
      </c>
      <c r="J1896" s="0" t="n">
        <v>6</v>
      </c>
      <c r="K1896" s="0" t="n">
        <v>7</v>
      </c>
      <c r="L1896" s="0" t="n">
        <v>8</v>
      </c>
      <c r="M1896" s="0" t="n">
        <v>9</v>
      </c>
      <c r="N1896" s="0" t="n">
        <v>10</v>
      </c>
      <c r="O1896" s="0" t="n">
        <v>11</v>
      </c>
      <c r="P1896" s="0" t="n">
        <v>12</v>
      </c>
      <c r="Q1896" s="0" t="n">
        <v>13</v>
      </c>
      <c r="R1896" s="0" t="n">
        <v>14</v>
      </c>
      <c r="S1896" s="0" t="n">
        <v>15</v>
      </c>
      <c r="T1896" s="0" t="n">
        <v>16</v>
      </c>
    </row>
    <row collapsed="false" customFormat="false" customHeight="true" hidden="false" ht="14" outlineLevel="0" r="1898">
      <c r="A1898" s="4" t="n">
        <f aca="false">A1876+1</f>
        <v>118</v>
      </c>
      <c r="D1898" s="5"/>
      <c r="E1898" s="6" t="n">
        <v>1</v>
      </c>
      <c r="F1898" s="6" t="n">
        <f aca="false">2*E1898</f>
        <v>2</v>
      </c>
      <c r="G1898" s="6" t="n">
        <f aca="false">2*F1898</f>
        <v>4</v>
      </c>
      <c r="H1898" s="6" t="n">
        <f aca="false">2*G1898</f>
        <v>8</v>
      </c>
      <c r="I1898" s="6" t="n">
        <f aca="false">2*H1898</f>
        <v>16</v>
      </c>
      <c r="J1898" s="6" t="n">
        <f aca="false">2*I1898</f>
        <v>32</v>
      </c>
      <c r="K1898" s="6" t="n">
        <f aca="false">2*J1898</f>
        <v>64</v>
      </c>
      <c r="L1898" s="6" t="n">
        <f aca="false">2*K1898</f>
        <v>128</v>
      </c>
      <c r="M1898" s="6" t="n">
        <f aca="false">2*L1898</f>
        <v>256</v>
      </c>
      <c r="N1898" s="6" t="n">
        <f aca="false">2*M1898</f>
        <v>512</v>
      </c>
      <c r="O1898" s="6" t="n">
        <f aca="false">2*N1898</f>
        <v>1024</v>
      </c>
      <c r="P1898" s="6" t="n">
        <f aca="false">2*O1898</f>
        <v>2048</v>
      </c>
      <c r="Q1898" s="6" t="n">
        <f aca="false">2*P1898</f>
        <v>4096</v>
      </c>
      <c r="R1898" s="6" t="n">
        <f aca="false">2*Q1898</f>
        <v>8192</v>
      </c>
      <c r="S1898" s="6" t="n">
        <f aca="false">2*R1898</f>
        <v>16384</v>
      </c>
      <c r="T1898" s="6" t="n">
        <f aca="false">2*S1898</f>
        <v>32768</v>
      </c>
      <c r="U1898" s="5"/>
      <c r="V1898" s="1" t="n">
        <f aca="false">INT(LOG(SUMPRODUCT(E1898:T1898,E1915:T1915))/LOG(2) + 1)</f>
        <v>6</v>
      </c>
    </row>
    <row collapsed="false" customFormat="false" customHeight="true" hidden="false" ht="14" outlineLevel="0" r="1899">
      <c r="A1899" s="1" t="str">
        <f aca="false">CHAR(A1898)</f>
        <v>v</v>
      </c>
      <c r="C1899" s="7" t="n">
        <v>1</v>
      </c>
      <c r="D1899" s="5"/>
      <c r="U1899" s="5"/>
    </row>
    <row collapsed="false" customFormat="false" customHeight="true" hidden="false" ht="14" outlineLevel="0" r="1900">
      <c r="C1900" s="7" t="n">
        <f aca="false">2*C1899</f>
        <v>2</v>
      </c>
      <c r="D1900" s="5"/>
      <c r="U1900" s="5"/>
    </row>
    <row collapsed="false" customFormat="false" customHeight="true" hidden="false" ht="14" outlineLevel="0" r="1901">
      <c r="C1901" s="7" t="n">
        <f aca="false">2*C1900</f>
        <v>4</v>
      </c>
      <c r="D1901" s="5"/>
      <c r="E1901" s="11" t="n">
        <v>1</v>
      </c>
      <c r="F1901" s="11" t="n">
        <v>1</v>
      </c>
      <c r="G1901" s="12"/>
      <c r="H1901" s="12"/>
      <c r="I1901" s="11" t="n">
        <v>1</v>
      </c>
      <c r="J1901" s="11" t="n">
        <v>1</v>
      </c>
      <c r="U1901" s="5"/>
    </row>
    <row collapsed="false" customFormat="false" customHeight="true" hidden="false" ht="14" outlineLevel="0" r="1902">
      <c r="C1902" s="7" t="n">
        <f aca="false">2*C1901</f>
        <v>8</v>
      </c>
      <c r="D1902" s="5"/>
      <c r="E1902" s="11" t="n">
        <v>1</v>
      </c>
      <c r="F1902" s="11" t="n">
        <v>1</v>
      </c>
      <c r="G1902" s="12"/>
      <c r="H1902" s="12"/>
      <c r="I1902" s="11" t="n">
        <v>1</v>
      </c>
      <c r="J1902" s="11" t="n">
        <v>1</v>
      </c>
      <c r="U1902" s="5"/>
    </row>
    <row collapsed="false" customFormat="false" customHeight="true" hidden="false" ht="14" outlineLevel="0" r="1903">
      <c r="C1903" s="7" t="n">
        <f aca="false">2*C1902</f>
        <v>16</v>
      </c>
      <c r="D1903" s="5"/>
      <c r="E1903" s="11" t="n">
        <v>1</v>
      </c>
      <c r="F1903" s="11" t="n">
        <v>1</v>
      </c>
      <c r="G1903" s="12"/>
      <c r="H1903" s="12"/>
      <c r="I1903" s="11" t="n">
        <v>1</v>
      </c>
      <c r="J1903" s="11" t="n">
        <v>1</v>
      </c>
      <c r="U1903" s="5"/>
    </row>
    <row collapsed="false" customFormat="false" customHeight="true" hidden="false" ht="14" outlineLevel="0" r="1904">
      <c r="C1904" s="7" t="n">
        <f aca="false">2*C1903</f>
        <v>32</v>
      </c>
      <c r="D1904" s="5"/>
      <c r="E1904" s="11" t="n">
        <v>1</v>
      </c>
      <c r="F1904" s="11" t="n">
        <v>1</v>
      </c>
      <c r="G1904" s="12"/>
      <c r="H1904" s="12"/>
      <c r="I1904" s="11" t="n">
        <v>1</v>
      </c>
      <c r="J1904" s="11" t="n">
        <v>1</v>
      </c>
      <c r="U1904" s="5"/>
    </row>
    <row collapsed="false" customFormat="false" customHeight="true" hidden="false" ht="14" outlineLevel="0" r="1905">
      <c r="C1905" s="7" t="n">
        <f aca="false">2*C1904</f>
        <v>64</v>
      </c>
      <c r="D1905" s="5"/>
      <c r="E1905" s="11" t="n">
        <v>1</v>
      </c>
      <c r="F1905" s="11" t="n">
        <v>1</v>
      </c>
      <c r="G1905" s="12"/>
      <c r="H1905" s="12"/>
      <c r="I1905" s="11" t="n">
        <v>1</v>
      </c>
      <c r="J1905" s="11" t="n">
        <v>1</v>
      </c>
      <c r="U1905" s="5"/>
    </row>
    <row collapsed="false" customFormat="false" customHeight="true" hidden="false" ht="14" outlineLevel="0" r="1906">
      <c r="C1906" s="7" t="n">
        <f aca="false">2*C1905</f>
        <v>128</v>
      </c>
      <c r="D1906" s="5"/>
      <c r="E1906" s="11" t="n">
        <v>1</v>
      </c>
      <c r="F1906" s="11" t="n">
        <v>1</v>
      </c>
      <c r="G1906" s="12"/>
      <c r="H1906" s="12"/>
      <c r="I1906" s="11" t="n">
        <v>1</v>
      </c>
      <c r="J1906" s="12"/>
      <c r="U1906" s="5"/>
    </row>
    <row collapsed="false" customFormat="false" customHeight="true" hidden="false" ht="14" outlineLevel="0" r="1907">
      <c r="C1907" s="7" t="n">
        <f aca="false">2*C1906</f>
        <v>256</v>
      </c>
      <c r="D1907" s="5"/>
      <c r="E1907" s="12"/>
      <c r="F1907" s="11" t="n">
        <v>1</v>
      </c>
      <c r="G1907" s="11" t="n">
        <v>1</v>
      </c>
      <c r="H1907" s="11" t="n">
        <v>1</v>
      </c>
      <c r="I1907" s="12"/>
      <c r="J1907" s="12"/>
      <c r="U1907" s="5"/>
    </row>
    <row collapsed="false" customFormat="false" customHeight="true" hidden="false" ht="14" outlineLevel="0" r="1908">
      <c r="C1908" s="7" t="n">
        <f aca="false">2*C1907</f>
        <v>512</v>
      </c>
      <c r="D1908" s="5"/>
      <c r="U1908" s="5"/>
    </row>
    <row collapsed="false" customFormat="false" customHeight="true" hidden="false" ht="14" outlineLevel="0" r="1909">
      <c r="C1909" s="7" t="n">
        <f aca="false">2*C1908</f>
        <v>1024</v>
      </c>
      <c r="D1909" s="5"/>
      <c r="U1909" s="5"/>
    </row>
    <row collapsed="false" customFormat="false" customHeight="true" hidden="false" ht="14" outlineLevel="0" r="1910">
      <c r="C1910" s="7" t="n">
        <f aca="false">2*C1909</f>
        <v>2048</v>
      </c>
      <c r="D1910" s="5"/>
      <c r="U1910" s="5"/>
    </row>
    <row collapsed="false" customFormat="false" customHeight="true" hidden="false" ht="14" outlineLevel="0" r="1911">
      <c r="C1911" s="7" t="n">
        <f aca="false">2*C1910</f>
        <v>4096</v>
      </c>
      <c r="D1911" s="5"/>
      <c r="U1911" s="5"/>
    </row>
    <row collapsed="false" customFormat="false" customHeight="true" hidden="false" ht="14" outlineLevel="0" r="1912">
      <c r="C1912" s="7" t="n">
        <f aca="false">2*C1911</f>
        <v>8192</v>
      </c>
      <c r="D1912" s="5"/>
      <c r="U1912" s="5"/>
    </row>
    <row collapsed="false" customFormat="false" customHeight="true" hidden="false" ht="14" outlineLevel="0" r="1913">
      <c r="C1913" s="7" t="n">
        <f aca="false">2*C1912</f>
        <v>16384</v>
      </c>
      <c r="D1913" s="5"/>
      <c r="U1913" s="5"/>
    </row>
    <row collapsed="false" customFormat="false" customHeight="true" hidden="false" ht="15" outlineLevel="0" r="1914">
      <c r="C1914" s="7" t="n">
        <f aca="false">2*C1913</f>
        <v>32768</v>
      </c>
      <c r="D1914" s="5"/>
      <c r="U1914" s="5"/>
    </row>
    <row collapsed="false" customFormat="false" customHeight="true" hidden="false" ht="14" outlineLevel="0" r="1915">
      <c r="D1915" s="5"/>
      <c r="E1915" s="8" t="n">
        <f aca="false">IF(E1916=0,0,1)</f>
        <v>1</v>
      </c>
      <c r="F1915" s="8" t="n">
        <f aca="false">IF(F1916=0,0,1)</f>
        <v>1</v>
      </c>
      <c r="G1915" s="8" t="n">
        <f aca="false">IF(G1916=0,0,1)</f>
        <v>1</v>
      </c>
      <c r="H1915" s="8" t="n">
        <f aca="false">IF(H1916=0,0,1)</f>
        <v>1</v>
      </c>
      <c r="I1915" s="8" t="n">
        <f aca="false">IF(I1916=0,0,1)</f>
        <v>1</v>
      </c>
      <c r="J1915" s="8" t="n">
        <f aca="false">IF(J1916=0,0,1)</f>
        <v>1</v>
      </c>
      <c r="K1915" s="8" t="n">
        <f aca="false">IF(K1916=0,0,1)</f>
        <v>0</v>
      </c>
      <c r="L1915" s="8" t="n">
        <f aca="false">IF(L1916=0,0,1)</f>
        <v>0</v>
      </c>
      <c r="M1915" s="8" t="n">
        <f aca="false">IF(M1916=0,0,1)</f>
        <v>0</v>
      </c>
      <c r="N1915" s="8" t="n">
        <f aca="false">IF(N1916=0,0,1)</f>
        <v>0</v>
      </c>
      <c r="O1915" s="8" t="n">
        <f aca="false">IF(O1916=0,0,1)</f>
        <v>0</v>
      </c>
      <c r="P1915" s="8" t="n">
        <f aca="false">IF(P1916=0,0,1)</f>
        <v>0</v>
      </c>
      <c r="Q1915" s="8" t="n">
        <f aca="false">IF(Q1916=0,0,1)</f>
        <v>0</v>
      </c>
      <c r="R1915" s="8" t="n">
        <f aca="false">IF(R1916=0,0,1)</f>
        <v>0</v>
      </c>
      <c r="S1915" s="8" t="n">
        <f aca="false">IF(S1916=0,0,1)</f>
        <v>0</v>
      </c>
      <c r="T1915" s="8" t="n">
        <f aca="false">IF(T1916=0,0,1)</f>
        <v>0</v>
      </c>
      <c r="U1915" s="5"/>
    </row>
    <row collapsed="false" customFormat="false" customHeight="true" hidden="true" ht="14" outlineLevel="0" r="1916">
      <c r="E1916" s="9" t="n">
        <f aca="false">SUMPRODUCT($C$6:$C$21,E1899:E1914)</f>
        <v>252</v>
      </c>
      <c r="F1916" s="9" t="n">
        <f aca="false">SUMPRODUCT($C$6:$C$21,F1899:F1914)</f>
        <v>508</v>
      </c>
      <c r="G1916" s="9" t="n">
        <f aca="false">SUMPRODUCT($C$6:$C$21,G1899:G1914)</f>
        <v>256</v>
      </c>
      <c r="H1916" s="9" t="n">
        <f aca="false">SUMPRODUCT($C$6:$C$21,H1899:H1914)</f>
        <v>256</v>
      </c>
      <c r="I1916" s="9" t="n">
        <f aca="false">SUMPRODUCT($C$6:$C$21,I1899:I1914)</f>
        <v>252</v>
      </c>
      <c r="J1916" s="9" t="n">
        <f aca="false">SUMPRODUCT($C$6:$C$21,J1899:J1914)</f>
        <v>124</v>
      </c>
      <c r="K1916" s="9" t="n">
        <f aca="false">SUMPRODUCT($C$6:$C$21,K1899:K1914)</f>
        <v>0</v>
      </c>
      <c r="L1916" s="9" t="n">
        <f aca="false">SUMPRODUCT($C$6:$C$21,L1899:L1914)</f>
        <v>0</v>
      </c>
      <c r="M1916" s="9" t="n">
        <f aca="false">SUMPRODUCT($C$6:$C$21,M1899:M1914)</f>
        <v>0</v>
      </c>
      <c r="N1916" s="9" t="n">
        <f aca="false">SUMPRODUCT($C$6:$C$21,N1899:N1914)</f>
        <v>0</v>
      </c>
      <c r="O1916" s="9" t="n">
        <f aca="false">SUMPRODUCT($C$6:$C$21,O1899:O1914)</f>
        <v>0</v>
      </c>
      <c r="P1916" s="9" t="n">
        <f aca="false">SUMPRODUCT($C$6:$C$21,P1899:P1914)</f>
        <v>0</v>
      </c>
      <c r="Q1916" s="9" t="n">
        <f aca="false">SUMPRODUCT($C$6:$C$21,Q1899:Q1914)</f>
        <v>0</v>
      </c>
      <c r="R1916" s="9" t="n">
        <f aca="false">SUMPRODUCT($C$6:$C$21,R1899:R1914)</f>
        <v>0</v>
      </c>
      <c r="S1916" s="9" t="n">
        <f aca="false">SUMPRODUCT($C$6:$C$21,S1899:S1914)</f>
        <v>0</v>
      </c>
      <c r="T1916" s="9" t="n">
        <f aca="false">SUMPRODUCT($C$6:$C$21,T1899:T1914)</f>
        <v>0</v>
      </c>
      <c r="U1916" s="10"/>
    </row>
    <row collapsed="false" customFormat="false" customHeight="true" hidden="true" ht="14" outlineLevel="0" r="1917">
      <c r="E1917" s="9" t="str">
        <f aca="false">IF(E1918&lt;=$V1898,CONCATENATE(", 0x",DEC2HEX(E1916,4)),"")</f>
        <v>, 0x00FC</v>
      </c>
      <c r="F1917" s="9" t="str">
        <f aca="false">IF(F1918&lt;=$V1898,CONCATENATE(", 0x",DEC2HEX(F1916,4)),"")</f>
        <v>, 0x01FC</v>
      </c>
      <c r="G1917" s="9" t="str">
        <f aca="false">IF(G1918&lt;=$V1898,CONCATENATE(", 0x",DEC2HEX(G1916,4)),"")</f>
        <v>, 0x0100</v>
      </c>
      <c r="H1917" s="9" t="str">
        <f aca="false">IF(H1918&lt;=$V1898,CONCATENATE(", 0x",DEC2HEX(H1916,4)),"")</f>
        <v>, 0x0100</v>
      </c>
      <c r="I1917" s="9" t="str">
        <f aca="false">IF(I1918&lt;=$V1898,CONCATENATE(", 0x",DEC2HEX(I1916,4)),"")</f>
        <v>, 0x00FC</v>
      </c>
      <c r="J1917" s="9" t="str">
        <f aca="false">IF(J1918&lt;=$V1898,CONCATENATE(", 0x",DEC2HEX(J1916,4)),"")</f>
        <v>, 0x007C</v>
      </c>
      <c r="K1917" s="9" t="str">
        <f aca="false">IF(K1918&lt;=$V1898,CONCATENATE(", 0x",DEC2HEX(K1916,4)),"")</f>
        <v/>
      </c>
      <c r="L1917" s="9" t="str">
        <f aca="false">IF(L1918&lt;=$V1898,CONCATENATE(", 0x",DEC2HEX(L1916,4)),"")</f>
        <v/>
      </c>
      <c r="M1917" s="9" t="str">
        <f aca="false">IF(M1918&lt;=$V1898,CONCATENATE(", 0x",DEC2HEX(M1916,4)),"")</f>
        <v/>
      </c>
      <c r="N1917" s="9" t="str">
        <f aca="false">IF(N1918&lt;=$V1898,CONCATENATE(", 0x",DEC2HEX(N1916,4)),"")</f>
        <v/>
      </c>
      <c r="O1917" s="9" t="str">
        <f aca="false">IF(O1918&lt;=$V1898,CONCATENATE(", 0x",DEC2HEX(O1916,4)),"")</f>
        <v/>
      </c>
      <c r="P1917" s="9" t="str">
        <f aca="false">IF(P1918&lt;=$V1898,CONCATENATE(", 0x",DEC2HEX(P1916,4)),"")</f>
        <v/>
      </c>
      <c r="Q1917" s="9" t="str">
        <f aca="false">IF(Q1918&lt;=$V1898,CONCATENATE(", 0x",DEC2HEX(Q1916,4)),"")</f>
        <v/>
      </c>
      <c r="R1917" s="9" t="str">
        <f aca="false">IF(R1918&lt;=$V1898,CONCATENATE(", 0x",DEC2HEX(R1916,4)),"")</f>
        <v/>
      </c>
      <c r="S1917" s="9" t="str">
        <f aca="false">IF(S1918&lt;=$V1898,CONCATENATE(", 0x",DEC2HEX(S1916,4)),"")</f>
        <v/>
      </c>
      <c r="T1917" s="9" t="str">
        <f aca="false">IF(T1918&lt;=$V1898,CONCATENATE(", 0x",DEC2HEX(T1916,4)),"")</f>
        <v/>
      </c>
    </row>
    <row collapsed="false" customFormat="false" customHeight="true" hidden="true" ht="14" outlineLevel="0" r="1918">
      <c r="E1918" s="0" t="n">
        <v>1</v>
      </c>
      <c r="F1918" s="0" t="n">
        <v>2</v>
      </c>
      <c r="G1918" s="0" t="n">
        <v>3</v>
      </c>
      <c r="H1918" s="0" t="n">
        <v>4</v>
      </c>
      <c r="I1918" s="0" t="n">
        <v>5</v>
      </c>
      <c r="J1918" s="0" t="n">
        <v>6</v>
      </c>
      <c r="K1918" s="0" t="n">
        <v>7</v>
      </c>
      <c r="L1918" s="0" t="n">
        <v>8</v>
      </c>
      <c r="M1918" s="0" t="n">
        <v>9</v>
      </c>
      <c r="N1918" s="0" t="n">
        <v>10</v>
      </c>
      <c r="O1918" s="0" t="n">
        <v>11</v>
      </c>
      <c r="P1918" s="0" t="n">
        <v>12</v>
      </c>
      <c r="Q1918" s="0" t="n">
        <v>13</v>
      </c>
      <c r="R1918" s="0" t="n">
        <v>14</v>
      </c>
      <c r="S1918" s="0" t="n">
        <v>15</v>
      </c>
      <c r="T1918" s="0" t="n">
        <v>16</v>
      </c>
    </row>
    <row collapsed="false" customFormat="false" customHeight="true" hidden="false" ht="14" outlineLevel="0" r="1920">
      <c r="A1920" s="4" t="n">
        <f aca="false">A1898+1</f>
        <v>119</v>
      </c>
      <c r="D1920" s="5"/>
      <c r="E1920" s="6" t="n">
        <v>1</v>
      </c>
      <c r="F1920" s="6" t="n">
        <f aca="false">2*E1920</f>
        <v>2</v>
      </c>
      <c r="G1920" s="6" t="n">
        <f aca="false">2*F1920</f>
        <v>4</v>
      </c>
      <c r="H1920" s="6" t="n">
        <f aca="false">2*G1920</f>
        <v>8</v>
      </c>
      <c r="I1920" s="6" t="n">
        <f aca="false">2*H1920</f>
        <v>16</v>
      </c>
      <c r="J1920" s="6" t="n">
        <f aca="false">2*I1920</f>
        <v>32</v>
      </c>
      <c r="K1920" s="6" t="n">
        <f aca="false">2*J1920</f>
        <v>64</v>
      </c>
      <c r="L1920" s="6" t="n">
        <f aca="false">2*K1920</f>
        <v>128</v>
      </c>
      <c r="M1920" s="6" t="n">
        <f aca="false">2*L1920</f>
        <v>256</v>
      </c>
      <c r="N1920" s="6" t="n">
        <f aca="false">2*M1920</f>
        <v>512</v>
      </c>
      <c r="O1920" s="6" t="n">
        <f aca="false">2*N1920</f>
        <v>1024</v>
      </c>
      <c r="P1920" s="6" t="n">
        <f aca="false">2*O1920</f>
        <v>2048</v>
      </c>
      <c r="Q1920" s="6" t="n">
        <f aca="false">2*P1920</f>
        <v>4096</v>
      </c>
      <c r="R1920" s="6" t="n">
        <f aca="false">2*Q1920</f>
        <v>8192</v>
      </c>
      <c r="S1920" s="6" t="n">
        <f aca="false">2*R1920</f>
        <v>16384</v>
      </c>
      <c r="T1920" s="6" t="n">
        <f aca="false">2*S1920</f>
        <v>32768</v>
      </c>
      <c r="U1920" s="5"/>
      <c r="V1920" s="1" t="n">
        <f aca="false">INT(LOG(SUMPRODUCT(E1920:T1920,E1937:T1937))/LOG(2) + 1)</f>
        <v>10</v>
      </c>
    </row>
    <row collapsed="false" customFormat="false" customHeight="true" hidden="false" ht="14" outlineLevel="0" r="1921">
      <c r="A1921" s="1" t="str">
        <f aca="false">CHAR(A1920)</f>
        <v>w</v>
      </c>
      <c r="C1921" s="7" t="n">
        <v>1</v>
      </c>
      <c r="D1921" s="5"/>
      <c r="U1921" s="5"/>
    </row>
    <row collapsed="false" customFormat="false" customHeight="true" hidden="false" ht="14" outlineLevel="0" r="1922">
      <c r="C1922" s="7" t="n">
        <f aca="false">2*C1921</f>
        <v>2</v>
      </c>
      <c r="D1922" s="5"/>
      <c r="U1922" s="5"/>
    </row>
    <row collapsed="false" customFormat="false" customHeight="true" hidden="false" ht="14" outlineLevel="0" r="1923">
      <c r="C1923" s="7" t="n">
        <f aca="false">2*C1922</f>
        <v>4</v>
      </c>
      <c r="D1923" s="5"/>
      <c r="E1923" s="11" t="n">
        <v>1</v>
      </c>
      <c r="F1923" s="11" t="n">
        <v>1</v>
      </c>
      <c r="G1923" s="12"/>
      <c r="H1923" s="12"/>
      <c r="I1923" s="11" t="n">
        <v>1</v>
      </c>
      <c r="J1923" s="11" t="n">
        <v>1</v>
      </c>
      <c r="K1923" s="12"/>
      <c r="L1923" s="12"/>
      <c r="M1923" s="11" t="n">
        <v>1</v>
      </c>
      <c r="N1923" s="11" t="n">
        <v>1</v>
      </c>
      <c r="U1923" s="5"/>
    </row>
    <row collapsed="false" customFormat="false" customHeight="true" hidden="false" ht="14" outlineLevel="0" r="1924">
      <c r="C1924" s="7" t="n">
        <f aca="false">2*C1923</f>
        <v>8</v>
      </c>
      <c r="D1924" s="5"/>
      <c r="E1924" s="11" t="n">
        <v>1</v>
      </c>
      <c r="F1924" s="11" t="n">
        <v>1</v>
      </c>
      <c r="G1924" s="12"/>
      <c r="H1924" s="12"/>
      <c r="I1924" s="11" t="n">
        <v>1</v>
      </c>
      <c r="J1924" s="11" t="n">
        <v>1</v>
      </c>
      <c r="K1924" s="12"/>
      <c r="L1924" s="12"/>
      <c r="M1924" s="11" t="n">
        <v>1</v>
      </c>
      <c r="N1924" s="11" t="n">
        <v>1</v>
      </c>
      <c r="U1924" s="5"/>
    </row>
    <row collapsed="false" customFormat="false" customHeight="true" hidden="false" ht="14" outlineLevel="0" r="1925">
      <c r="C1925" s="7" t="n">
        <f aca="false">2*C1924</f>
        <v>16</v>
      </c>
      <c r="D1925" s="5"/>
      <c r="E1925" s="11" t="n">
        <v>1</v>
      </c>
      <c r="F1925" s="11" t="n">
        <v>1</v>
      </c>
      <c r="G1925" s="12"/>
      <c r="H1925" s="12"/>
      <c r="I1925" s="11" t="n">
        <v>1</v>
      </c>
      <c r="J1925" s="11" t="n">
        <v>1</v>
      </c>
      <c r="K1925" s="12"/>
      <c r="L1925" s="12"/>
      <c r="M1925" s="11" t="n">
        <v>1</v>
      </c>
      <c r="N1925" s="11" t="n">
        <v>1</v>
      </c>
      <c r="U1925" s="5"/>
    </row>
    <row collapsed="false" customFormat="false" customHeight="true" hidden="false" ht="14" outlineLevel="0" r="1926">
      <c r="C1926" s="7" t="n">
        <f aca="false">2*C1925</f>
        <v>32</v>
      </c>
      <c r="D1926" s="5"/>
      <c r="E1926" s="11" t="n">
        <v>1</v>
      </c>
      <c r="F1926" s="11" t="n">
        <v>1</v>
      </c>
      <c r="G1926" s="12"/>
      <c r="H1926" s="12"/>
      <c r="I1926" s="11" t="n">
        <v>1</v>
      </c>
      <c r="J1926" s="11" t="n">
        <v>1</v>
      </c>
      <c r="K1926" s="12"/>
      <c r="L1926" s="12"/>
      <c r="M1926" s="11" t="n">
        <v>1</v>
      </c>
      <c r="N1926" s="11" t="n">
        <v>1</v>
      </c>
      <c r="U1926" s="5"/>
    </row>
    <row collapsed="false" customFormat="false" customHeight="true" hidden="false" ht="14" outlineLevel="0" r="1927">
      <c r="C1927" s="7" t="n">
        <f aca="false">2*C1926</f>
        <v>64</v>
      </c>
      <c r="D1927" s="5"/>
      <c r="E1927" s="11" t="n">
        <v>1</v>
      </c>
      <c r="F1927" s="11" t="n">
        <v>1</v>
      </c>
      <c r="G1927" s="12"/>
      <c r="H1927" s="12"/>
      <c r="I1927" s="11" t="n">
        <v>1</v>
      </c>
      <c r="J1927" s="11" t="n">
        <v>1</v>
      </c>
      <c r="K1927" s="12"/>
      <c r="L1927" s="12"/>
      <c r="M1927" s="11" t="n">
        <v>1</v>
      </c>
      <c r="N1927" s="11" t="n">
        <v>1</v>
      </c>
      <c r="U1927" s="5"/>
    </row>
    <row collapsed="false" customFormat="false" customHeight="true" hidden="false" ht="14" outlineLevel="0" r="1928">
      <c r="C1928" s="7" t="n">
        <f aca="false">2*C1927</f>
        <v>128</v>
      </c>
      <c r="D1928" s="5"/>
      <c r="E1928" s="11" t="n">
        <v>1</v>
      </c>
      <c r="F1928" s="11" t="n">
        <v>1</v>
      </c>
      <c r="G1928" s="12"/>
      <c r="H1928" s="12"/>
      <c r="I1928" s="11" t="n">
        <v>1</v>
      </c>
      <c r="J1928" s="11" t="n">
        <v>1</v>
      </c>
      <c r="K1928" s="12"/>
      <c r="L1928" s="12"/>
      <c r="M1928" s="11" t="n">
        <v>1</v>
      </c>
      <c r="N1928" s="12"/>
      <c r="U1928" s="5"/>
    </row>
    <row collapsed="false" customFormat="false" customHeight="true" hidden="false" ht="14" outlineLevel="0" r="1929">
      <c r="C1929" s="7" t="n">
        <f aca="false">2*C1928</f>
        <v>256</v>
      </c>
      <c r="D1929" s="5"/>
      <c r="E1929" s="12"/>
      <c r="F1929" s="11" t="n">
        <v>1</v>
      </c>
      <c r="G1929" s="11" t="n">
        <v>1</v>
      </c>
      <c r="H1929" s="11" t="n">
        <v>1</v>
      </c>
      <c r="I1929" s="11" t="n">
        <v>1</v>
      </c>
      <c r="J1929" s="11" t="n">
        <v>1</v>
      </c>
      <c r="K1929" s="11" t="n">
        <v>1</v>
      </c>
      <c r="L1929" s="11" t="n">
        <v>1</v>
      </c>
      <c r="M1929" s="12"/>
      <c r="N1929" s="12"/>
      <c r="U1929" s="5"/>
    </row>
    <row collapsed="false" customFormat="false" customHeight="true" hidden="false" ht="14" outlineLevel="0" r="1930">
      <c r="C1930" s="7" t="n">
        <f aca="false">2*C1929</f>
        <v>512</v>
      </c>
      <c r="D1930" s="5"/>
      <c r="U1930" s="5"/>
    </row>
    <row collapsed="false" customFormat="false" customHeight="true" hidden="false" ht="14" outlineLevel="0" r="1931">
      <c r="C1931" s="7" t="n">
        <f aca="false">2*C1930</f>
        <v>1024</v>
      </c>
      <c r="D1931" s="5"/>
      <c r="U1931" s="5"/>
    </row>
    <row collapsed="false" customFormat="false" customHeight="true" hidden="false" ht="14" outlineLevel="0" r="1932">
      <c r="C1932" s="7" t="n">
        <f aca="false">2*C1931</f>
        <v>2048</v>
      </c>
      <c r="D1932" s="5"/>
      <c r="U1932" s="5"/>
    </row>
    <row collapsed="false" customFormat="false" customHeight="true" hidden="false" ht="14" outlineLevel="0" r="1933">
      <c r="C1933" s="7" t="n">
        <f aca="false">2*C1932</f>
        <v>4096</v>
      </c>
      <c r="D1933" s="5"/>
      <c r="U1933" s="5"/>
    </row>
    <row collapsed="false" customFormat="false" customHeight="true" hidden="false" ht="14" outlineLevel="0" r="1934">
      <c r="C1934" s="7" t="n">
        <f aca="false">2*C1933</f>
        <v>8192</v>
      </c>
      <c r="D1934" s="5"/>
      <c r="U1934" s="5"/>
    </row>
    <row collapsed="false" customFormat="false" customHeight="true" hidden="false" ht="14" outlineLevel="0" r="1935">
      <c r="C1935" s="7" t="n">
        <f aca="false">2*C1934</f>
        <v>16384</v>
      </c>
      <c r="D1935" s="5"/>
      <c r="U1935" s="5"/>
    </row>
    <row collapsed="false" customFormat="false" customHeight="true" hidden="false" ht="14" outlineLevel="0" r="1936">
      <c r="C1936" s="7" t="n">
        <f aca="false">2*C1935</f>
        <v>32768</v>
      </c>
      <c r="D1936" s="5"/>
      <c r="U1936" s="5"/>
    </row>
    <row collapsed="false" customFormat="false" customHeight="true" hidden="false" ht="14" outlineLevel="0" r="1937">
      <c r="D1937" s="5"/>
      <c r="E1937" s="8" t="n">
        <f aca="false">IF(E1938=0,0,1)</f>
        <v>1</v>
      </c>
      <c r="F1937" s="8" t="n">
        <f aca="false">IF(F1938=0,0,1)</f>
        <v>1</v>
      </c>
      <c r="G1937" s="8" t="n">
        <f aca="false">IF(G1938=0,0,1)</f>
        <v>1</v>
      </c>
      <c r="H1937" s="8" t="n">
        <f aca="false">IF(H1938=0,0,1)</f>
        <v>1</v>
      </c>
      <c r="I1937" s="8" t="n">
        <f aca="false">IF(I1938=0,0,1)</f>
        <v>1</v>
      </c>
      <c r="J1937" s="8" t="n">
        <f aca="false">IF(J1938=0,0,1)</f>
        <v>1</v>
      </c>
      <c r="K1937" s="8" t="n">
        <f aca="false">IF(K1938=0,0,1)</f>
        <v>1</v>
      </c>
      <c r="L1937" s="8" t="n">
        <f aca="false">IF(L1938=0,0,1)</f>
        <v>1</v>
      </c>
      <c r="M1937" s="8" t="n">
        <f aca="false">IF(M1938=0,0,1)</f>
        <v>1</v>
      </c>
      <c r="N1937" s="8" t="n">
        <f aca="false">IF(N1938=0,0,1)</f>
        <v>1</v>
      </c>
      <c r="O1937" s="8" t="n">
        <f aca="false">IF(O1938=0,0,1)</f>
        <v>0</v>
      </c>
      <c r="P1937" s="8" t="n">
        <f aca="false">IF(P1938=0,0,1)</f>
        <v>0</v>
      </c>
      <c r="Q1937" s="8" t="n">
        <f aca="false">IF(Q1938=0,0,1)</f>
        <v>0</v>
      </c>
      <c r="R1937" s="8" t="n">
        <f aca="false">IF(R1938=0,0,1)</f>
        <v>0</v>
      </c>
      <c r="S1937" s="8" t="n">
        <f aca="false">IF(S1938=0,0,1)</f>
        <v>0</v>
      </c>
      <c r="T1937" s="8" t="n">
        <f aca="false">IF(T1938=0,0,1)</f>
        <v>0</v>
      </c>
      <c r="U1937" s="5"/>
    </row>
    <row collapsed="false" customFormat="false" customHeight="true" hidden="true" ht="14" outlineLevel="0" r="1938">
      <c r="E1938" s="9" t="n">
        <f aca="false">SUMPRODUCT($C$6:$C$21,E1921:E1936)</f>
        <v>252</v>
      </c>
      <c r="F1938" s="9" t="n">
        <f aca="false">SUMPRODUCT($C$6:$C$21,F1921:F1936)</f>
        <v>508</v>
      </c>
      <c r="G1938" s="9" t="n">
        <f aca="false">SUMPRODUCT($C$6:$C$21,G1921:G1936)</f>
        <v>256</v>
      </c>
      <c r="H1938" s="9" t="n">
        <f aca="false">SUMPRODUCT($C$6:$C$21,H1921:H1936)</f>
        <v>256</v>
      </c>
      <c r="I1938" s="9" t="n">
        <f aca="false">SUMPRODUCT($C$6:$C$21,I1921:I1936)</f>
        <v>508</v>
      </c>
      <c r="J1938" s="9" t="n">
        <f aca="false">SUMPRODUCT($C$6:$C$21,J1921:J1936)</f>
        <v>508</v>
      </c>
      <c r="K1938" s="9" t="n">
        <f aca="false">SUMPRODUCT($C$6:$C$21,K1921:K1936)</f>
        <v>256</v>
      </c>
      <c r="L1938" s="9" t="n">
        <f aca="false">SUMPRODUCT($C$6:$C$21,L1921:L1936)</f>
        <v>256</v>
      </c>
      <c r="M1938" s="9" t="n">
        <f aca="false">SUMPRODUCT($C$6:$C$21,M1921:M1936)</f>
        <v>252</v>
      </c>
      <c r="N1938" s="9" t="n">
        <f aca="false">SUMPRODUCT($C$6:$C$21,N1921:N1936)</f>
        <v>124</v>
      </c>
      <c r="O1938" s="9" t="n">
        <f aca="false">SUMPRODUCT($C$6:$C$21,O1921:O1936)</f>
        <v>0</v>
      </c>
      <c r="P1938" s="9" t="n">
        <f aca="false">SUMPRODUCT($C$6:$C$21,P1921:P1936)</f>
        <v>0</v>
      </c>
      <c r="Q1938" s="9" t="n">
        <f aca="false">SUMPRODUCT($C$6:$C$21,Q1921:Q1936)</f>
        <v>0</v>
      </c>
      <c r="R1938" s="9" t="n">
        <f aca="false">SUMPRODUCT($C$6:$C$21,R1921:R1936)</f>
        <v>0</v>
      </c>
      <c r="S1938" s="9" t="n">
        <f aca="false">SUMPRODUCT($C$6:$C$21,S1921:S1936)</f>
        <v>0</v>
      </c>
      <c r="T1938" s="9" t="n">
        <f aca="false">SUMPRODUCT($C$6:$C$21,T1921:T1936)</f>
        <v>0</v>
      </c>
      <c r="U1938" s="10"/>
    </row>
    <row collapsed="false" customFormat="false" customHeight="true" hidden="true" ht="14" outlineLevel="0" r="1939">
      <c r="E1939" s="9" t="str">
        <f aca="false">IF(E1940&lt;=$V1920,CONCATENATE(", 0x",DEC2HEX(E1938,4)),"")</f>
        <v>, 0x00FC</v>
      </c>
      <c r="F1939" s="9" t="str">
        <f aca="false">IF(F1940&lt;=$V1920,CONCATENATE(", 0x",DEC2HEX(F1938,4)),"")</f>
        <v>, 0x01FC</v>
      </c>
      <c r="G1939" s="9" t="str">
        <f aca="false">IF(G1940&lt;=$V1920,CONCATENATE(", 0x",DEC2HEX(G1938,4)),"")</f>
        <v>, 0x0100</v>
      </c>
      <c r="H1939" s="9" t="str">
        <f aca="false">IF(H1940&lt;=$V1920,CONCATENATE(", 0x",DEC2HEX(H1938,4)),"")</f>
        <v>, 0x0100</v>
      </c>
      <c r="I1939" s="9" t="str">
        <f aca="false">IF(I1940&lt;=$V1920,CONCATENATE(", 0x",DEC2HEX(I1938,4)),"")</f>
        <v>, 0x01FC</v>
      </c>
      <c r="J1939" s="9" t="str">
        <f aca="false">IF(J1940&lt;=$V1920,CONCATENATE(", 0x",DEC2HEX(J1938,4)),"")</f>
        <v>, 0x01FC</v>
      </c>
      <c r="K1939" s="9" t="str">
        <f aca="false">IF(K1940&lt;=$V1920,CONCATENATE(", 0x",DEC2HEX(K1938,4)),"")</f>
        <v>, 0x0100</v>
      </c>
      <c r="L1939" s="9" t="str">
        <f aca="false">IF(L1940&lt;=$V1920,CONCATENATE(", 0x",DEC2HEX(L1938,4)),"")</f>
        <v>, 0x0100</v>
      </c>
      <c r="M1939" s="9" t="str">
        <f aca="false">IF(M1940&lt;=$V1920,CONCATENATE(", 0x",DEC2HEX(M1938,4)),"")</f>
        <v>, 0x00FC</v>
      </c>
      <c r="N1939" s="9" t="str">
        <f aca="false">IF(N1940&lt;=$V1920,CONCATENATE(", 0x",DEC2HEX(N1938,4)),"")</f>
        <v>, 0x007C</v>
      </c>
      <c r="O1939" s="9" t="str">
        <f aca="false">IF(O1940&lt;=$V1920,CONCATENATE(", 0x",DEC2HEX(O1938,4)),"")</f>
        <v/>
      </c>
      <c r="P1939" s="9" t="str">
        <f aca="false">IF(P1940&lt;=$V1920,CONCATENATE(", 0x",DEC2HEX(P1938,4)),"")</f>
        <v/>
      </c>
      <c r="Q1939" s="9" t="str">
        <f aca="false">IF(Q1940&lt;=$V1920,CONCATENATE(", 0x",DEC2HEX(Q1938,4)),"")</f>
        <v/>
      </c>
      <c r="R1939" s="9" t="str">
        <f aca="false">IF(R1940&lt;=$V1920,CONCATENATE(", 0x",DEC2HEX(R1938,4)),"")</f>
        <v/>
      </c>
      <c r="S1939" s="9" t="str">
        <f aca="false">IF(S1940&lt;=$V1920,CONCATENATE(", 0x",DEC2HEX(S1938,4)),"")</f>
        <v/>
      </c>
      <c r="T1939" s="9" t="str">
        <f aca="false">IF(T1940&lt;=$V1920,CONCATENATE(", 0x",DEC2HEX(T1938,4)),"")</f>
        <v/>
      </c>
    </row>
    <row collapsed="false" customFormat="false" customHeight="true" hidden="true" ht="14" outlineLevel="0" r="1940">
      <c r="E1940" s="0" t="n">
        <v>1</v>
      </c>
      <c r="F1940" s="0" t="n">
        <v>2</v>
      </c>
      <c r="G1940" s="0" t="n">
        <v>3</v>
      </c>
      <c r="H1940" s="0" t="n">
        <v>4</v>
      </c>
      <c r="I1940" s="0" t="n">
        <v>5</v>
      </c>
      <c r="J1940" s="0" t="n">
        <v>6</v>
      </c>
      <c r="K1940" s="0" t="n">
        <v>7</v>
      </c>
      <c r="L1940" s="0" t="n">
        <v>8</v>
      </c>
      <c r="M1940" s="0" t="n">
        <v>9</v>
      </c>
      <c r="N1940" s="0" t="n">
        <v>10</v>
      </c>
      <c r="O1940" s="0" t="n">
        <v>11</v>
      </c>
      <c r="P1940" s="0" t="n">
        <v>12</v>
      </c>
      <c r="Q1940" s="0" t="n">
        <v>13</v>
      </c>
      <c r="R1940" s="0" t="n">
        <v>14</v>
      </c>
      <c r="S1940" s="0" t="n">
        <v>15</v>
      </c>
      <c r="T1940" s="0" t="n">
        <v>16</v>
      </c>
    </row>
    <row collapsed="false" customFormat="false" customHeight="true" hidden="false" ht="14" outlineLevel="0" r="1942">
      <c r="A1942" s="4" t="n">
        <f aca="false">A1920+1</f>
        <v>120</v>
      </c>
      <c r="D1942" s="5"/>
      <c r="E1942" s="6" t="n">
        <v>1</v>
      </c>
      <c r="F1942" s="6" t="n">
        <f aca="false">2*E1942</f>
        <v>2</v>
      </c>
      <c r="G1942" s="6" t="n">
        <f aca="false">2*F1942</f>
        <v>4</v>
      </c>
      <c r="H1942" s="6" t="n">
        <f aca="false">2*G1942</f>
        <v>8</v>
      </c>
      <c r="I1942" s="6" t="n">
        <f aca="false">2*H1942</f>
        <v>16</v>
      </c>
      <c r="J1942" s="6" t="n">
        <f aca="false">2*I1942</f>
        <v>32</v>
      </c>
      <c r="K1942" s="6" t="n">
        <f aca="false">2*J1942</f>
        <v>64</v>
      </c>
      <c r="L1942" s="6" t="n">
        <f aca="false">2*K1942</f>
        <v>128</v>
      </c>
      <c r="M1942" s="6" t="n">
        <f aca="false">2*L1942</f>
        <v>256</v>
      </c>
      <c r="N1942" s="6" t="n">
        <f aca="false">2*M1942</f>
        <v>512</v>
      </c>
      <c r="O1942" s="6" t="n">
        <f aca="false">2*N1942</f>
        <v>1024</v>
      </c>
      <c r="P1942" s="6" t="n">
        <f aca="false">2*O1942</f>
        <v>2048</v>
      </c>
      <c r="Q1942" s="6" t="n">
        <f aca="false">2*P1942</f>
        <v>4096</v>
      </c>
      <c r="R1942" s="6" t="n">
        <f aca="false">2*Q1942</f>
        <v>8192</v>
      </c>
      <c r="S1942" s="6" t="n">
        <f aca="false">2*R1942</f>
        <v>16384</v>
      </c>
      <c r="T1942" s="6" t="n">
        <f aca="false">2*S1942</f>
        <v>32768</v>
      </c>
      <c r="U1942" s="5"/>
      <c r="V1942" s="1" t="n">
        <f aca="false">INT(LOG(SUMPRODUCT(E1942:T1942,E1959:T1959))/LOG(2) + 1)</f>
        <v>6</v>
      </c>
    </row>
    <row collapsed="false" customFormat="false" customHeight="true" hidden="false" ht="14" outlineLevel="0" r="1943">
      <c r="A1943" s="1" t="str">
        <f aca="false">CHAR(A1942)</f>
        <v>x</v>
      </c>
      <c r="C1943" s="7" t="n">
        <v>1</v>
      </c>
      <c r="D1943" s="5"/>
      <c r="U1943" s="5"/>
    </row>
    <row collapsed="false" customFormat="false" customHeight="true" hidden="false" ht="14" outlineLevel="0" r="1944">
      <c r="C1944" s="7" t="n">
        <f aca="false">2*C1943</f>
        <v>2</v>
      </c>
      <c r="D1944" s="5"/>
      <c r="U1944" s="5"/>
    </row>
    <row collapsed="false" customFormat="false" customHeight="true" hidden="false" ht="14" outlineLevel="0" r="1945">
      <c r="C1945" s="7" t="n">
        <f aca="false">2*C1944</f>
        <v>4</v>
      </c>
      <c r="D1945" s="5"/>
      <c r="E1945" s="0" t="n">
        <v>1</v>
      </c>
      <c r="F1945" s="0" t="n">
        <v>1</v>
      </c>
      <c r="I1945" s="0" t="n">
        <v>1</v>
      </c>
      <c r="J1945" s="0" t="n">
        <v>1</v>
      </c>
      <c r="U1945" s="5"/>
    </row>
    <row collapsed="false" customFormat="false" customHeight="true" hidden="false" ht="14" outlineLevel="0" r="1946">
      <c r="C1946" s="7" t="n">
        <f aca="false">2*C1945</f>
        <v>8</v>
      </c>
      <c r="D1946" s="5"/>
      <c r="E1946" s="0" t="n">
        <v>1</v>
      </c>
      <c r="F1946" s="0" t="n">
        <v>1</v>
      </c>
      <c r="I1946" s="0" t="n">
        <v>1</v>
      </c>
      <c r="J1946" s="0" t="n">
        <v>1</v>
      </c>
      <c r="U1946" s="5"/>
    </row>
    <row collapsed="false" customFormat="false" customHeight="true" hidden="false" ht="14" outlineLevel="0" r="1947">
      <c r="C1947" s="7" t="n">
        <f aca="false">2*C1946</f>
        <v>16</v>
      </c>
      <c r="D1947" s="5"/>
      <c r="E1947" s="0" t="n">
        <v>1</v>
      </c>
      <c r="F1947" s="0" t="n">
        <v>1</v>
      </c>
      <c r="I1947" s="0" t="n">
        <v>1</v>
      </c>
      <c r="J1947" s="0" t="n">
        <v>1</v>
      </c>
      <c r="U1947" s="5"/>
    </row>
    <row collapsed="false" customFormat="false" customHeight="true" hidden="false" ht="14" outlineLevel="0" r="1948">
      <c r="C1948" s="7" t="n">
        <f aca="false">2*C1947</f>
        <v>32</v>
      </c>
      <c r="D1948" s="5"/>
      <c r="G1948" s="0" t="n">
        <v>1</v>
      </c>
      <c r="H1948" s="0" t="n">
        <v>1</v>
      </c>
      <c r="U1948" s="5"/>
    </row>
    <row collapsed="false" customFormat="false" customHeight="true" hidden="false" ht="14" outlineLevel="0" r="1949">
      <c r="C1949" s="7" t="n">
        <f aca="false">2*C1948</f>
        <v>64</v>
      </c>
      <c r="D1949" s="5"/>
      <c r="E1949" s="0" t="n">
        <v>1</v>
      </c>
      <c r="F1949" s="0" t="n">
        <v>1</v>
      </c>
      <c r="I1949" s="0" t="n">
        <v>1</v>
      </c>
      <c r="J1949" s="0" t="n">
        <v>1</v>
      </c>
      <c r="U1949" s="5"/>
    </row>
    <row collapsed="false" customFormat="false" customHeight="true" hidden="false" ht="14" outlineLevel="0" r="1950">
      <c r="C1950" s="7" t="n">
        <f aca="false">2*C1949</f>
        <v>128</v>
      </c>
      <c r="D1950" s="5"/>
      <c r="E1950" s="0" t="n">
        <v>1</v>
      </c>
      <c r="F1950" s="0" t="n">
        <v>1</v>
      </c>
      <c r="I1950" s="0" t="n">
        <v>1</v>
      </c>
      <c r="J1950" s="0" t="n">
        <v>1</v>
      </c>
      <c r="U1950" s="5"/>
    </row>
    <row collapsed="false" customFormat="false" customHeight="true" hidden="false" ht="14" outlineLevel="0" r="1951">
      <c r="C1951" s="7" t="n">
        <f aca="false">2*C1950</f>
        <v>256</v>
      </c>
      <c r="D1951" s="5"/>
      <c r="E1951" s="0" t="n">
        <v>1</v>
      </c>
      <c r="F1951" s="0" t="n">
        <v>1</v>
      </c>
      <c r="I1951" s="0" t="n">
        <v>1</v>
      </c>
      <c r="J1951" s="0" t="n">
        <v>1</v>
      </c>
      <c r="U1951" s="5"/>
    </row>
    <row collapsed="false" customFormat="false" customHeight="true" hidden="false" ht="14" outlineLevel="0" r="1952">
      <c r="C1952" s="7" t="n">
        <f aca="false">2*C1951</f>
        <v>512</v>
      </c>
      <c r="D1952" s="5"/>
      <c r="U1952" s="5"/>
    </row>
    <row collapsed="false" customFormat="false" customHeight="true" hidden="false" ht="14" outlineLevel="0" r="1953">
      <c r="C1953" s="7" t="n">
        <f aca="false">2*C1952</f>
        <v>1024</v>
      </c>
      <c r="D1953" s="5"/>
      <c r="U1953" s="5"/>
    </row>
    <row collapsed="false" customFormat="false" customHeight="true" hidden="false" ht="14" outlineLevel="0" r="1954">
      <c r="C1954" s="7" t="n">
        <f aca="false">2*C1953</f>
        <v>2048</v>
      </c>
      <c r="D1954" s="5"/>
      <c r="U1954" s="5"/>
    </row>
    <row collapsed="false" customFormat="false" customHeight="true" hidden="false" ht="14" outlineLevel="0" r="1955">
      <c r="C1955" s="7" t="n">
        <f aca="false">2*C1954</f>
        <v>4096</v>
      </c>
      <c r="D1955" s="5"/>
      <c r="U1955" s="5"/>
    </row>
    <row collapsed="false" customFormat="false" customHeight="true" hidden="false" ht="14" outlineLevel="0" r="1956">
      <c r="C1956" s="7" t="n">
        <f aca="false">2*C1955</f>
        <v>8192</v>
      </c>
      <c r="D1956" s="5"/>
      <c r="U1956" s="5"/>
    </row>
    <row collapsed="false" customFormat="false" customHeight="true" hidden="false" ht="14" outlineLevel="0" r="1957">
      <c r="C1957" s="7" t="n">
        <f aca="false">2*C1956</f>
        <v>16384</v>
      </c>
      <c r="D1957" s="5"/>
      <c r="U1957" s="5"/>
    </row>
    <row collapsed="false" customFormat="false" customHeight="true" hidden="false" ht="15" outlineLevel="0" r="1958">
      <c r="C1958" s="7" t="n">
        <f aca="false">2*C1957</f>
        <v>32768</v>
      </c>
      <c r="D1958" s="5"/>
      <c r="U1958" s="5"/>
    </row>
    <row collapsed="false" customFormat="false" customHeight="true" hidden="false" ht="14" outlineLevel="0" r="1959">
      <c r="D1959" s="5"/>
      <c r="E1959" s="8" t="n">
        <f aca="false">IF(E1960=0,0,1)</f>
        <v>1</v>
      </c>
      <c r="F1959" s="8" t="n">
        <f aca="false">IF(F1960=0,0,1)</f>
        <v>1</v>
      </c>
      <c r="G1959" s="8" t="n">
        <f aca="false">IF(G1960=0,0,1)</f>
        <v>1</v>
      </c>
      <c r="H1959" s="8" t="n">
        <f aca="false">IF(H1960=0,0,1)</f>
        <v>1</v>
      </c>
      <c r="I1959" s="8" t="n">
        <f aca="false">IF(I1960=0,0,1)</f>
        <v>1</v>
      </c>
      <c r="J1959" s="8" t="n">
        <f aca="false">IF(J1960=0,0,1)</f>
        <v>1</v>
      </c>
      <c r="K1959" s="8" t="n">
        <f aca="false">IF(K1960=0,0,1)</f>
        <v>0</v>
      </c>
      <c r="L1959" s="8" t="n">
        <f aca="false">IF(L1960=0,0,1)</f>
        <v>0</v>
      </c>
      <c r="M1959" s="8" t="n">
        <f aca="false">IF(M1960=0,0,1)</f>
        <v>0</v>
      </c>
      <c r="N1959" s="8" t="n">
        <f aca="false">IF(N1960=0,0,1)</f>
        <v>0</v>
      </c>
      <c r="O1959" s="8" t="n">
        <f aca="false">IF(O1960=0,0,1)</f>
        <v>0</v>
      </c>
      <c r="P1959" s="8" t="n">
        <f aca="false">IF(P1960=0,0,1)</f>
        <v>0</v>
      </c>
      <c r="Q1959" s="8" t="n">
        <f aca="false">IF(Q1960=0,0,1)</f>
        <v>0</v>
      </c>
      <c r="R1959" s="8" t="n">
        <f aca="false">IF(R1960=0,0,1)</f>
        <v>0</v>
      </c>
      <c r="S1959" s="8" t="n">
        <f aca="false">IF(S1960=0,0,1)</f>
        <v>0</v>
      </c>
      <c r="T1959" s="8" t="n">
        <f aca="false">IF(T1960=0,0,1)</f>
        <v>0</v>
      </c>
      <c r="U1959" s="5"/>
    </row>
    <row collapsed="false" customFormat="false" customHeight="true" hidden="true" ht="14" outlineLevel="0" r="1960">
      <c r="E1960" s="9" t="n">
        <f aca="false">SUMPRODUCT($C$6:$C$21,E1943:E1958)</f>
        <v>476</v>
      </c>
      <c r="F1960" s="9" t="n">
        <f aca="false">SUMPRODUCT($C$6:$C$21,F1943:F1958)</f>
        <v>476</v>
      </c>
      <c r="G1960" s="9" t="n">
        <f aca="false">SUMPRODUCT($C$6:$C$21,G1943:G1958)</f>
        <v>32</v>
      </c>
      <c r="H1960" s="9" t="n">
        <f aca="false">SUMPRODUCT($C$6:$C$21,H1943:H1958)</f>
        <v>32</v>
      </c>
      <c r="I1960" s="9" t="n">
        <f aca="false">SUMPRODUCT($C$6:$C$21,I1943:I1958)</f>
        <v>476</v>
      </c>
      <c r="J1960" s="9" t="n">
        <f aca="false">SUMPRODUCT($C$6:$C$21,J1943:J1958)</f>
        <v>476</v>
      </c>
      <c r="K1960" s="9" t="n">
        <f aca="false">SUMPRODUCT($C$6:$C$21,K1943:K1958)</f>
        <v>0</v>
      </c>
      <c r="L1960" s="9" t="n">
        <f aca="false">SUMPRODUCT($C$6:$C$21,L1943:L1958)</f>
        <v>0</v>
      </c>
      <c r="M1960" s="9" t="n">
        <f aca="false">SUMPRODUCT($C$6:$C$21,M1943:M1958)</f>
        <v>0</v>
      </c>
      <c r="N1960" s="9" t="n">
        <f aca="false">SUMPRODUCT($C$6:$C$21,N1943:N1958)</f>
        <v>0</v>
      </c>
      <c r="O1960" s="9" t="n">
        <f aca="false">SUMPRODUCT($C$6:$C$21,O1943:O1958)</f>
        <v>0</v>
      </c>
      <c r="P1960" s="9" t="n">
        <f aca="false">SUMPRODUCT($C$6:$C$21,P1943:P1958)</f>
        <v>0</v>
      </c>
      <c r="Q1960" s="9" t="n">
        <f aca="false">SUMPRODUCT($C$6:$C$21,Q1943:Q1958)</f>
        <v>0</v>
      </c>
      <c r="R1960" s="9" t="n">
        <f aca="false">SUMPRODUCT($C$6:$C$21,R1943:R1958)</f>
        <v>0</v>
      </c>
      <c r="S1960" s="9" t="n">
        <f aca="false">SUMPRODUCT($C$6:$C$21,S1943:S1958)</f>
        <v>0</v>
      </c>
      <c r="T1960" s="9" t="n">
        <f aca="false">SUMPRODUCT($C$6:$C$21,T1943:T1958)</f>
        <v>0</v>
      </c>
      <c r="U1960" s="10"/>
    </row>
    <row collapsed="false" customFormat="false" customHeight="true" hidden="true" ht="14" outlineLevel="0" r="1961">
      <c r="E1961" s="9" t="str">
        <f aca="false">IF(E1962&lt;=$V1942,CONCATENATE(", 0x",DEC2HEX(E1960,4)),"")</f>
        <v>, 0x01DC</v>
      </c>
      <c r="F1961" s="9" t="str">
        <f aca="false">IF(F1962&lt;=$V1942,CONCATENATE(", 0x",DEC2HEX(F1960,4)),"")</f>
        <v>, 0x01DC</v>
      </c>
      <c r="G1961" s="9" t="str">
        <f aca="false">IF(G1962&lt;=$V1942,CONCATENATE(", 0x",DEC2HEX(G1960,4)),"")</f>
        <v>, 0x0020</v>
      </c>
      <c r="H1961" s="9" t="str">
        <f aca="false">IF(H1962&lt;=$V1942,CONCATENATE(", 0x",DEC2HEX(H1960,4)),"")</f>
        <v>, 0x0020</v>
      </c>
      <c r="I1961" s="9" t="str">
        <f aca="false">IF(I1962&lt;=$V1942,CONCATENATE(", 0x",DEC2HEX(I1960,4)),"")</f>
        <v>, 0x01DC</v>
      </c>
      <c r="J1961" s="9" t="str">
        <f aca="false">IF(J1962&lt;=$V1942,CONCATENATE(", 0x",DEC2HEX(J1960,4)),"")</f>
        <v>, 0x01DC</v>
      </c>
      <c r="K1961" s="9" t="str">
        <f aca="false">IF(K1962&lt;=$V1942,CONCATENATE(", 0x",DEC2HEX(K1960,4)),"")</f>
        <v/>
      </c>
      <c r="L1961" s="9" t="str">
        <f aca="false">IF(L1962&lt;=$V1942,CONCATENATE(", 0x",DEC2HEX(L1960,4)),"")</f>
        <v/>
      </c>
      <c r="M1961" s="9" t="str">
        <f aca="false">IF(M1962&lt;=$V1942,CONCATENATE(", 0x",DEC2HEX(M1960,4)),"")</f>
        <v/>
      </c>
      <c r="N1961" s="9" t="str">
        <f aca="false">IF(N1962&lt;=$V1942,CONCATENATE(", 0x",DEC2HEX(N1960,4)),"")</f>
        <v/>
      </c>
      <c r="O1961" s="9" t="str">
        <f aca="false">IF(O1962&lt;=$V1942,CONCATENATE(", 0x",DEC2HEX(O1960,4)),"")</f>
        <v/>
      </c>
      <c r="P1961" s="9" t="str">
        <f aca="false">IF(P1962&lt;=$V1942,CONCATENATE(", 0x",DEC2HEX(P1960,4)),"")</f>
        <v/>
      </c>
      <c r="Q1961" s="9" t="str">
        <f aca="false">IF(Q1962&lt;=$V1942,CONCATENATE(", 0x",DEC2HEX(Q1960,4)),"")</f>
        <v/>
      </c>
      <c r="R1961" s="9" t="str">
        <f aca="false">IF(R1962&lt;=$V1942,CONCATENATE(", 0x",DEC2HEX(R1960,4)),"")</f>
        <v/>
      </c>
      <c r="S1961" s="9" t="str">
        <f aca="false">IF(S1962&lt;=$V1942,CONCATENATE(", 0x",DEC2HEX(S1960,4)),"")</f>
        <v/>
      </c>
      <c r="T1961" s="9" t="str">
        <f aca="false">IF(T1962&lt;=$V1942,CONCATENATE(", 0x",DEC2HEX(T1960,4)),"")</f>
        <v/>
      </c>
    </row>
    <row collapsed="false" customFormat="false" customHeight="true" hidden="true" ht="14" outlineLevel="0" r="1962">
      <c r="E1962" s="0" t="n">
        <v>1</v>
      </c>
      <c r="F1962" s="0" t="n">
        <v>2</v>
      </c>
      <c r="G1962" s="0" t="n">
        <v>3</v>
      </c>
      <c r="H1962" s="0" t="n">
        <v>4</v>
      </c>
      <c r="I1962" s="0" t="n">
        <v>5</v>
      </c>
      <c r="J1962" s="0" t="n">
        <v>6</v>
      </c>
      <c r="K1962" s="0" t="n">
        <v>7</v>
      </c>
      <c r="L1962" s="0" t="n">
        <v>8</v>
      </c>
      <c r="M1962" s="0" t="n">
        <v>9</v>
      </c>
      <c r="N1962" s="0" t="n">
        <v>10</v>
      </c>
      <c r="O1962" s="0" t="n">
        <v>11</v>
      </c>
      <c r="P1962" s="0" t="n">
        <v>12</v>
      </c>
      <c r="Q1962" s="0" t="n">
        <v>13</v>
      </c>
      <c r="R1962" s="0" t="n">
        <v>14</v>
      </c>
      <c r="S1962" s="0" t="n">
        <v>15</v>
      </c>
      <c r="T1962" s="0" t="n">
        <v>16</v>
      </c>
    </row>
    <row collapsed="false" customFormat="false" customHeight="true" hidden="false" ht="14" outlineLevel="0" r="1964">
      <c r="A1964" s="4" t="n">
        <f aca="false">A1942+1</f>
        <v>121</v>
      </c>
      <c r="D1964" s="5"/>
      <c r="E1964" s="6" t="n">
        <v>1</v>
      </c>
      <c r="F1964" s="6" t="n">
        <f aca="false">2*E1964</f>
        <v>2</v>
      </c>
      <c r="G1964" s="6" t="n">
        <f aca="false">2*F1964</f>
        <v>4</v>
      </c>
      <c r="H1964" s="6" t="n">
        <f aca="false">2*G1964</f>
        <v>8</v>
      </c>
      <c r="I1964" s="6" t="n">
        <f aca="false">2*H1964</f>
        <v>16</v>
      </c>
      <c r="J1964" s="6" t="n">
        <f aca="false">2*I1964</f>
        <v>32</v>
      </c>
      <c r="K1964" s="6" t="n">
        <f aca="false">2*J1964</f>
        <v>64</v>
      </c>
      <c r="L1964" s="6" t="n">
        <f aca="false">2*K1964</f>
        <v>128</v>
      </c>
      <c r="M1964" s="6" t="n">
        <f aca="false">2*L1964</f>
        <v>256</v>
      </c>
      <c r="N1964" s="6" t="n">
        <f aca="false">2*M1964</f>
        <v>512</v>
      </c>
      <c r="O1964" s="6" t="n">
        <f aca="false">2*N1964</f>
        <v>1024</v>
      </c>
      <c r="P1964" s="6" t="n">
        <f aca="false">2*O1964</f>
        <v>2048</v>
      </c>
      <c r="Q1964" s="6" t="n">
        <f aca="false">2*P1964</f>
        <v>4096</v>
      </c>
      <c r="R1964" s="6" t="n">
        <f aca="false">2*Q1964</f>
        <v>8192</v>
      </c>
      <c r="S1964" s="6" t="n">
        <f aca="false">2*R1964</f>
        <v>16384</v>
      </c>
      <c r="T1964" s="6" t="n">
        <f aca="false">2*S1964</f>
        <v>32768</v>
      </c>
      <c r="U1964" s="5"/>
      <c r="V1964" s="1" t="n">
        <f aca="false">INT(LOG(SUMPRODUCT(E1964:T1964,E1981:T1981))/LOG(2) + 1)</f>
        <v>6</v>
      </c>
    </row>
    <row collapsed="false" customFormat="false" customHeight="true" hidden="false" ht="14" outlineLevel="0" r="1965">
      <c r="A1965" s="1" t="str">
        <f aca="false">CHAR(A1964)</f>
        <v>y</v>
      </c>
      <c r="C1965" s="7" t="n">
        <v>1</v>
      </c>
      <c r="D1965" s="5"/>
      <c r="U1965" s="5"/>
    </row>
    <row collapsed="false" customFormat="false" customHeight="true" hidden="false" ht="14" outlineLevel="0" r="1966">
      <c r="C1966" s="7" t="n">
        <f aca="false">2*C1965</f>
        <v>2</v>
      </c>
      <c r="D1966" s="5"/>
      <c r="U1966" s="5"/>
    </row>
    <row collapsed="false" customFormat="false" customHeight="true" hidden="false" ht="14" outlineLevel="0" r="1967">
      <c r="C1967" s="7" t="n">
        <f aca="false">2*C1966</f>
        <v>4</v>
      </c>
      <c r="D1967" s="5"/>
      <c r="E1967" s="0" t="n">
        <v>1</v>
      </c>
      <c r="F1967" s="0" t="n">
        <v>1</v>
      </c>
      <c r="I1967" s="0" t="n">
        <v>1</v>
      </c>
      <c r="J1967" s="0" t="n">
        <v>1</v>
      </c>
      <c r="U1967" s="5"/>
    </row>
    <row collapsed="false" customFormat="false" customHeight="true" hidden="false" ht="14" outlineLevel="0" r="1968">
      <c r="C1968" s="7" t="n">
        <f aca="false">2*C1967</f>
        <v>8</v>
      </c>
      <c r="D1968" s="5"/>
      <c r="E1968" s="0" t="n">
        <v>1</v>
      </c>
      <c r="F1968" s="0" t="n">
        <v>1</v>
      </c>
      <c r="I1968" s="0" t="n">
        <v>1</v>
      </c>
      <c r="J1968" s="0" t="n">
        <v>1</v>
      </c>
      <c r="U1968" s="5"/>
    </row>
    <row collapsed="false" customFormat="false" customHeight="true" hidden="false" ht="14" outlineLevel="0" r="1969">
      <c r="C1969" s="7" t="n">
        <f aca="false">2*C1968</f>
        <v>16</v>
      </c>
      <c r="D1969" s="5"/>
      <c r="E1969" s="0" t="n">
        <v>1</v>
      </c>
      <c r="F1969" s="0" t="n">
        <v>1</v>
      </c>
      <c r="I1969" s="0" t="n">
        <v>1</v>
      </c>
      <c r="J1969" s="0" t="n">
        <v>1</v>
      </c>
      <c r="U1969" s="5"/>
    </row>
    <row collapsed="false" customFormat="false" customHeight="true" hidden="false" ht="14" outlineLevel="0" r="1970">
      <c r="C1970" s="7" t="n">
        <f aca="false">2*C1969</f>
        <v>32</v>
      </c>
      <c r="D1970" s="5"/>
      <c r="E1970" s="0" t="n">
        <v>1</v>
      </c>
      <c r="F1970" s="0" t="n">
        <v>1</v>
      </c>
      <c r="I1970" s="0" t="n">
        <v>1</v>
      </c>
      <c r="J1970" s="0" t="n">
        <v>1</v>
      </c>
      <c r="U1970" s="5"/>
    </row>
    <row collapsed="false" customFormat="false" customHeight="true" hidden="false" ht="14" outlineLevel="0" r="1971">
      <c r="C1971" s="7" t="n">
        <f aca="false">2*C1970</f>
        <v>64</v>
      </c>
      <c r="D1971" s="5"/>
      <c r="E1971" s="0" t="n">
        <v>1</v>
      </c>
      <c r="F1971" s="0" t="n">
        <v>1</v>
      </c>
      <c r="I1971" s="0" t="n">
        <v>1</v>
      </c>
      <c r="J1971" s="0" t="n">
        <v>1</v>
      </c>
      <c r="U1971" s="5"/>
    </row>
    <row collapsed="false" customFormat="false" customHeight="true" hidden="false" ht="14" outlineLevel="0" r="1972">
      <c r="C1972" s="7" t="n">
        <f aca="false">2*C1971</f>
        <v>128</v>
      </c>
      <c r="D1972" s="5"/>
      <c r="E1972" s="0" t="n">
        <v>1</v>
      </c>
      <c r="F1972" s="0" t="n">
        <v>1</v>
      </c>
      <c r="I1972" s="0" t="n">
        <v>1</v>
      </c>
      <c r="J1972" s="0" t="n">
        <v>1</v>
      </c>
      <c r="U1972" s="5"/>
    </row>
    <row collapsed="false" customFormat="false" customHeight="true" hidden="false" ht="14" outlineLevel="0" r="1973">
      <c r="C1973" s="7" t="n">
        <f aca="false">2*C1972</f>
        <v>256</v>
      </c>
      <c r="D1973" s="5"/>
      <c r="F1973" s="0" t="n">
        <v>1</v>
      </c>
      <c r="G1973" s="0" t="n">
        <v>1</v>
      </c>
      <c r="H1973" s="0" t="n">
        <v>1</v>
      </c>
      <c r="I1973" s="0" t="n">
        <v>1</v>
      </c>
      <c r="J1973" s="0" t="n">
        <v>1</v>
      </c>
      <c r="U1973" s="5"/>
    </row>
    <row collapsed="false" customFormat="false" customHeight="true" hidden="false" ht="14" outlineLevel="0" r="1974">
      <c r="C1974" s="7" t="n">
        <f aca="false">2*C1973</f>
        <v>512</v>
      </c>
      <c r="D1974" s="5"/>
      <c r="I1974" s="0" t="n">
        <v>1</v>
      </c>
      <c r="J1974" s="0" t="n">
        <v>1</v>
      </c>
      <c r="U1974" s="5"/>
    </row>
    <row collapsed="false" customFormat="false" customHeight="true" hidden="false" ht="14" outlineLevel="0" r="1975">
      <c r="C1975" s="7" t="n">
        <f aca="false">2*C1974</f>
        <v>1024</v>
      </c>
      <c r="D1975" s="5"/>
      <c r="E1975" s="0" t="n">
        <v>1</v>
      </c>
      <c r="I1975" s="0" t="n">
        <v>1</v>
      </c>
      <c r="J1975" s="0" t="n">
        <v>1</v>
      </c>
      <c r="U1975" s="5"/>
    </row>
    <row collapsed="false" customFormat="false" customHeight="true" hidden="false" ht="14" outlineLevel="0" r="1976">
      <c r="C1976" s="7" t="n">
        <f aca="false">2*C1975</f>
        <v>2048</v>
      </c>
      <c r="D1976" s="5"/>
      <c r="F1976" s="0" t="n">
        <v>1</v>
      </c>
      <c r="G1976" s="0" t="n">
        <v>1</v>
      </c>
      <c r="H1976" s="0" t="n">
        <v>1</v>
      </c>
      <c r="I1976" s="0" t="n">
        <v>1</v>
      </c>
      <c r="U1976" s="5"/>
    </row>
    <row collapsed="false" customFormat="false" customHeight="true" hidden="false" ht="14" outlineLevel="0" r="1977">
      <c r="C1977" s="7" t="n">
        <f aca="false">2*C1976</f>
        <v>4096</v>
      </c>
      <c r="D1977" s="5"/>
      <c r="U1977" s="5"/>
    </row>
    <row collapsed="false" customFormat="false" customHeight="true" hidden="false" ht="14" outlineLevel="0" r="1978">
      <c r="C1978" s="7" t="n">
        <f aca="false">2*C1977</f>
        <v>8192</v>
      </c>
      <c r="D1978" s="5"/>
      <c r="U1978" s="5"/>
    </row>
    <row collapsed="false" customFormat="false" customHeight="true" hidden="false" ht="14" outlineLevel="0" r="1979">
      <c r="C1979" s="7" t="n">
        <f aca="false">2*C1978</f>
        <v>16384</v>
      </c>
      <c r="D1979" s="5"/>
      <c r="U1979" s="5"/>
    </row>
    <row collapsed="false" customFormat="false" customHeight="true" hidden="false" ht="14" outlineLevel="0" r="1980">
      <c r="C1980" s="7" t="n">
        <f aca="false">2*C1979</f>
        <v>32768</v>
      </c>
      <c r="D1980" s="5"/>
      <c r="U1980" s="5"/>
    </row>
    <row collapsed="false" customFormat="false" customHeight="true" hidden="false" ht="14" outlineLevel="0" r="1981">
      <c r="D1981" s="5"/>
      <c r="E1981" s="8" t="n">
        <f aca="false">IF(E1982=0,0,1)</f>
        <v>1</v>
      </c>
      <c r="F1981" s="8" t="n">
        <f aca="false">IF(F1982=0,0,1)</f>
        <v>1</v>
      </c>
      <c r="G1981" s="8" t="n">
        <f aca="false">IF(G1982=0,0,1)</f>
        <v>1</v>
      </c>
      <c r="H1981" s="8" t="n">
        <f aca="false">IF(H1982=0,0,1)</f>
        <v>1</v>
      </c>
      <c r="I1981" s="8" t="n">
        <f aca="false">IF(I1982=0,0,1)</f>
        <v>1</v>
      </c>
      <c r="J1981" s="8" t="n">
        <f aca="false">IF(J1982=0,0,1)</f>
        <v>1</v>
      </c>
      <c r="K1981" s="8" t="n">
        <f aca="false">IF(K1982=0,0,1)</f>
        <v>0</v>
      </c>
      <c r="L1981" s="8" t="n">
        <f aca="false">IF(L1982=0,0,1)</f>
        <v>0</v>
      </c>
      <c r="M1981" s="8" t="n">
        <f aca="false">IF(M1982=0,0,1)</f>
        <v>0</v>
      </c>
      <c r="N1981" s="8" t="n">
        <f aca="false">IF(N1982=0,0,1)</f>
        <v>0</v>
      </c>
      <c r="O1981" s="8" t="n">
        <f aca="false">IF(O1982=0,0,1)</f>
        <v>0</v>
      </c>
      <c r="P1981" s="8" t="n">
        <f aca="false">IF(P1982=0,0,1)</f>
        <v>0</v>
      </c>
      <c r="Q1981" s="8" t="n">
        <f aca="false">IF(Q1982=0,0,1)</f>
        <v>0</v>
      </c>
      <c r="R1981" s="8" t="n">
        <f aca="false">IF(R1982=0,0,1)</f>
        <v>0</v>
      </c>
      <c r="S1981" s="8" t="n">
        <f aca="false">IF(S1982=0,0,1)</f>
        <v>0</v>
      </c>
      <c r="T1981" s="8" t="n">
        <f aca="false">IF(T1982=0,0,1)</f>
        <v>0</v>
      </c>
      <c r="U1981" s="5"/>
    </row>
    <row collapsed="false" customFormat="false" customHeight="true" hidden="true" ht="14" outlineLevel="0" r="1982">
      <c r="E1982" s="9" t="n">
        <f aca="false">SUMPRODUCT($C$6:$C$21,E1965:E1980)</f>
        <v>1276</v>
      </c>
      <c r="F1982" s="9" t="n">
        <f aca="false">SUMPRODUCT($C$6:$C$21,F1965:F1980)</f>
        <v>2556</v>
      </c>
      <c r="G1982" s="9" t="n">
        <f aca="false">SUMPRODUCT($C$6:$C$21,G1965:G1980)</f>
        <v>2304</v>
      </c>
      <c r="H1982" s="9" t="n">
        <f aca="false">SUMPRODUCT($C$6:$C$21,H1965:H1980)</f>
        <v>2304</v>
      </c>
      <c r="I1982" s="9" t="n">
        <f aca="false">SUMPRODUCT($C$6:$C$21,I1965:I1980)</f>
        <v>4092</v>
      </c>
      <c r="J1982" s="9" t="n">
        <f aca="false">SUMPRODUCT($C$6:$C$21,J1965:J1980)</f>
        <v>2044</v>
      </c>
      <c r="K1982" s="9" t="n">
        <f aca="false">SUMPRODUCT($C$6:$C$21,K1965:K1980)</f>
        <v>0</v>
      </c>
      <c r="L1982" s="9" t="n">
        <f aca="false">SUMPRODUCT($C$6:$C$21,L1965:L1980)</f>
        <v>0</v>
      </c>
      <c r="M1982" s="9" t="n">
        <f aca="false">SUMPRODUCT($C$6:$C$21,M1965:M1980)</f>
        <v>0</v>
      </c>
      <c r="N1982" s="9" t="n">
        <f aca="false">SUMPRODUCT($C$6:$C$21,N1965:N1980)</f>
        <v>0</v>
      </c>
      <c r="O1982" s="9" t="n">
        <f aca="false">SUMPRODUCT($C$6:$C$21,O1965:O1980)</f>
        <v>0</v>
      </c>
      <c r="P1982" s="9" t="n">
        <f aca="false">SUMPRODUCT($C$6:$C$21,P1965:P1980)</f>
        <v>0</v>
      </c>
      <c r="Q1982" s="9" t="n">
        <f aca="false">SUMPRODUCT($C$6:$C$21,Q1965:Q1980)</f>
        <v>0</v>
      </c>
      <c r="R1982" s="9" t="n">
        <f aca="false">SUMPRODUCT($C$6:$C$21,R1965:R1980)</f>
        <v>0</v>
      </c>
      <c r="S1982" s="9" t="n">
        <f aca="false">SUMPRODUCT($C$6:$C$21,S1965:S1980)</f>
        <v>0</v>
      </c>
      <c r="T1982" s="9" t="n">
        <f aca="false">SUMPRODUCT($C$6:$C$21,T1965:T1980)</f>
        <v>0</v>
      </c>
      <c r="U1982" s="10"/>
    </row>
    <row collapsed="false" customFormat="false" customHeight="true" hidden="true" ht="14" outlineLevel="0" r="1983">
      <c r="E1983" s="9" t="str">
        <f aca="false">IF(E1984&lt;=$V1964,CONCATENATE(", 0x",DEC2HEX(E1982,4)),"")</f>
        <v>, 0x04FC</v>
      </c>
      <c r="F1983" s="9" t="str">
        <f aca="false">IF(F1984&lt;=$V1964,CONCATENATE(", 0x",DEC2HEX(F1982,4)),"")</f>
        <v>, 0x09FC</v>
      </c>
      <c r="G1983" s="9" t="str">
        <f aca="false">IF(G1984&lt;=$V1964,CONCATENATE(", 0x",DEC2HEX(G1982,4)),"")</f>
        <v>, 0x0900</v>
      </c>
      <c r="H1983" s="9" t="str">
        <f aca="false">IF(H1984&lt;=$V1964,CONCATENATE(", 0x",DEC2HEX(H1982,4)),"")</f>
        <v>, 0x0900</v>
      </c>
      <c r="I1983" s="9" t="str">
        <f aca="false">IF(I1984&lt;=$V1964,CONCATENATE(", 0x",DEC2HEX(I1982,4)),"")</f>
        <v>, 0x0FFC</v>
      </c>
      <c r="J1983" s="9" t="str">
        <f aca="false">IF(J1984&lt;=$V1964,CONCATENATE(", 0x",DEC2HEX(J1982,4)),"")</f>
        <v>, 0x07FC</v>
      </c>
      <c r="K1983" s="9" t="str">
        <f aca="false">IF(K1984&lt;=$V1964,CONCATENATE(", 0x",DEC2HEX(K1982,4)),"")</f>
        <v/>
      </c>
      <c r="L1983" s="9" t="str">
        <f aca="false">IF(L1984&lt;=$V1964,CONCATENATE(", 0x",DEC2HEX(L1982,4)),"")</f>
        <v/>
      </c>
      <c r="M1983" s="9" t="str">
        <f aca="false">IF(M1984&lt;=$V1964,CONCATENATE(", 0x",DEC2HEX(M1982,4)),"")</f>
        <v/>
      </c>
      <c r="N1983" s="9" t="str">
        <f aca="false">IF(N1984&lt;=$V1964,CONCATENATE(", 0x",DEC2HEX(N1982,4)),"")</f>
        <v/>
      </c>
      <c r="O1983" s="9" t="str">
        <f aca="false">IF(O1984&lt;=$V1964,CONCATENATE(", 0x",DEC2HEX(O1982,4)),"")</f>
        <v/>
      </c>
      <c r="P1983" s="9" t="str">
        <f aca="false">IF(P1984&lt;=$V1964,CONCATENATE(", 0x",DEC2HEX(P1982,4)),"")</f>
        <v/>
      </c>
      <c r="Q1983" s="9" t="str">
        <f aca="false">IF(Q1984&lt;=$V1964,CONCATENATE(", 0x",DEC2HEX(Q1982,4)),"")</f>
        <v/>
      </c>
      <c r="R1983" s="9" t="str">
        <f aca="false">IF(R1984&lt;=$V1964,CONCATENATE(", 0x",DEC2HEX(R1982,4)),"")</f>
        <v/>
      </c>
      <c r="S1983" s="9" t="str">
        <f aca="false">IF(S1984&lt;=$V1964,CONCATENATE(", 0x",DEC2HEX(S1982,4)),"")</f>
        <v/>
      </c>
      <c r="T1983" s="9" t="str">
        <f aca="false">IF(T1984&lt;=$V1964,CONCATENATE(", 0x",DEC2HEX(T1982,4)),"")</f>
        <v/>
      </c>
    </row>
    <row collapsed="false" customFormat="false" customHeight="true" hidden="true" ht="14" outlineLevel="0" r="1984">
      <c r="E1984" s="0" t="n">
        <v>1</v>
      </c>
      <c r="F1984" s="0" t="n">
        <v>2</v>
      </c>
      <c r="G1984" s="0" t="n">
        <v>3</v>
      </c>
      <c r="H1984" s="0" t="n">
        <v>4</v>
      </c>
      <c r="I1984" s="0" t="n">
        <v>5</v>
      </c>
      <c r="J1984" s="0" t="n">
        <v>6</v>
      </c>
      <c r="K1984" s="0" t="n">
        <v>7</v>
      </c>
      <c r="L1984" s="0" t="n">
        <v>8</v>
      </c>
      <c r="M1984" s="0" t="n">
        <v>9</v>
      </c>
      <c r="N1984" s="0" t="n">
        <v>10</v>
      </c>
      <c r="O1984" s="0" t="n">
        <v>11</v>
      </c>
      <c r="P1984" s="0" t="n">
        <v>12</v>
      </c>
      <c r="Q1984" s="0" t="n">
        <v>13</v>
      </c>
      <c r="R1984" s="0" t="n">
        <v>14</v>
      </c>
      <c r="S1984" s="0" t="n">
        <v>15</v>
      </c>
      <c r="T1984" s="0" t="n">
        <v>16</v>
      </c>
    </row>
    <row collapsed="false" customFormat="false" customHeight="true" hidden="false" ht="15" outlineLevel="0" r="1986">
      <c r="A1986" s="4" t="n">
        <f aca="false">A1964+1</f>
        <v>122</v>
      </c>
      <c r="D1986" s="5"/>
      <c r="E1986" s="6" t="n">
        <v>1</v>
      </c>
      <c r="F1986" s="6" t="n">
        <f aca="false">2*E1986</f>
        <v>2</v>
      </c>
      <c r="G1986" s="6" t="n">
        <f aca="false">2*F1986</f>
        <v>4</v>
      </c>
      <c r="H1986" s="6" t="n">
        <f aca="false">2*G1986</f>
        <v>8</v>
      </c>
      <c r="I1986" s="6" t="n">
        <f aca="false">2*H1986</f>
        <v>16</v>
      </c>
      <c r="J1986" s="6" t="n">
        <f aca="false">2*I1986</f>
        <v>32</v>
      </c>
      <c r="K1986" s="6" t="n">
        <f aca="false">2*J1986</f>
        <v>64</v>
      </c>
      <c r="L1986" s="6" t="n">
        <f aca="false">2*K1986</f>
        <v>128</v>
      </c>
      <c r="M1986" s="6" t="n">
        <f aca="false">2*L1986</f>
        <v>256</v>
      </c>
      <c r="N1986" s="6" t="n">
        <f aca="false">2*M1986</f>
        <v>512</v>
      </c>
      <c r="O1986" s="6" t="n">
        <f aca="false">2*N1986</f>
        <v>1024</v>
      </c>
      <c r="P1986" s="6" t="n">
        <f aca="false">2*O1986</f>
        <v>2048</v>
      </c>
      <c r="Q1986" s="6" t="n">
        <f aca="false">2*P1986</f>
        <v>4096</v>
      </c>
      <c r="R1986" s="6" t="n">
        <f aca="false">2*Q1986</f>
        <v>8192</v>
      </c>
      <c r="S1986" s="6" t="n">
        <f aca="false">2*R1986</f>
        <v>16384</v>
      </c>
      <c r="T1986" s="6" t="n">
        <f aca="false">2*S1986</f>
        <v>32768</v>
      </c>
      <c r="U1986" s="5"/>
      <c r="V1986" s="1" t="n">
        <v>6</v>
      </c>
    </row>
    <row collapsed="false" customFormat="false" customHeight="true" hidden="false" ht="14" outlineLevel="0" r="1987">
      <c r="A1987" s="1" t="str">
        <f aca="false">CHAR(A1986)</f>
        <v>z</v>
      </c>
      <c r="C1987" s="7" t="n">
        <v>1</v>
      </c>
      <c r="D1987" s="5"/>
      <c r="U1987" s="5"/>
    </row>
    <row collapsed="false" customFormat="false" customHeight="true" hidden="false" ht="14" outlineLevel="0" r="1988">
      <c r="C1988" s="7" t="n">
        <f aca="false">2*C1987</f>
        <v>2</v>
      </c>
      <c r="D1988" s="5"/>
      <c r="U1988" s="5"/>
    </row>
    <row collapsed="false" customFormat="false" customHeight="true" hidden="false" ht="14" outlineLevel="0" r="1989">
      <c r="C1989" s="7" t="n">
        <f aca="false">2*C1988</f>
        <v>4</v>
      </c>
      <c r="D1989" s="5"/>
      <c r="E1989" s="0" t="n">
        <v>1</v>
      </c>
      <c r="F1989" s="0" t="n">
        <v>1</v>
      </c>
      <c r="G1989" s="0" t="n">
        <v>1</v>
      </c>
      <c r="H1989" s="0" t="n">
        <v>1</v>
      </c>
      <c r="I1989" s="0" t="n">
        <v>1</v>
      </c>
      <c r="J1989" s="0" t="n">
        <v>1</v>
      </c>
      <c r="U1989" s="5"/>
    </row>
    <row collapsed="false" customFormat="false" customHeight="true" hidden="false" ht="14" outlineLevel="0" r="1990">
      <c r="C1990" s="7" t="n">
        <f aca="false">2*C1989</f>
        <v>8</v>
      </c>
      <c r="D1990" s="5"/>
      <c r="I1990" s="0" t="n">
        <v>1</v>
      </c>
      <c r="U1990" s="5"/>
    </row>
    <row collapsed="false" customFormat="false" customHeight="true" hidden="false" ht="14" outlineLevel="0" r="1991">
      <c r="C1991" s="7" t="n">
        <f aca="false">2*C1990</f>
        <v>16</v>
      </c>
      <c r="D1991" s="5"/>
      <c r="H1991" s="0" t="n">
        <v>1</v>
      </c>
      <c r="U1991" s="5"/>
    </row>
    <row collapsed="false" customFormat="false" customHeight="true" hidden="false" ht="14" outlineLevel="0" r="1992">
      <c r="C1992" s="7" t="n">
        <f aca="false">2*C1991</f>
        <v>32</v>
      </c>
      <c r="D1992" s="5"/>
      <c r="G1992" s="0" t="n">
        <v>1</v>
      </c>
      <c r="U1992" s="5"/>
    </row>
    <row collapsed="false" customFormat="false" customHeight="true" hidden="false" ht="14" outlineLevel="0" r="1993">
      <c r="C1993" s="7" t="n">
        <f aca="false">2*C1992</f>
        <v>64</v>
      </c>
      <c r="D1993" s="5"/>
      <c r="F1993" s="0" t="n">
        <v>1</v>
      </c>
      <c r="U1993" s="5"/>
    </row>
    <row collapsed="false" customFormat="false" customHeight="true" hidden="false" ht="14" outlineLevel="0" r="1994">
      <c r="C1994" s="7" t="n">
        <f aca="false">2*C1993</f>
        <v>128</v>
      </c>
      <c r="D1994" s="5"/>
      <c r="E1994" s="0" t="n">
        <v>1</v>
      </c>
      <c r="F1994" s="0" t="n">
        <v>1</v>
      </c>
      <c r="U1994" s="5"/>
    </row>
    <row collapsed="false" customFormat="false" customHeight="true" hidden="false" ht="14" outlineLevel="0" r="1995">
      <c r="C1995" s="7" t="n">
        <f aca="false">2*C1994</f>
        <v>256</v>
      </c>
      <c r="D1995" s="5"/>
      <c r="E1995" s="0" t="n">
        <v>1</v>
      </c>
      <c r="F1995" s="0" t="n">
        <v>1</v>
      </c>
      <c r="G1995" s="0" t="n">
        <v>1</v>
      </c>
      <c r="H1995" s="0" t="n">
        <v>1</v>
      </c>
      <c r="I1995" s="0" t="n">
        <v>1</v>
      </c>
      <c r="J1995" s="0" t="n">
        <v>1</v>
      </c>
      <c r="U1995" s="5"/>
    </row>
    <row collapsed="false" customFormat="false" customHeight="true" hidden="false" ht="14" outlineLevel="0" r="1996">
      <c r="C1996" s="7" t="n">
        <f aca="false">2*C1995</f>
        <v>512</v>
      </c>
      <c r="D1996" s="5"/>
      <c r="U1996" s="5"/>
    </row>
    <row collapsed="false" customFormat="false" customHeight="true" hidden="false" ht="14" outlineLevel="0" r="1997">
      <c r="C1997" s="7" t="n">
        <f aca="false">2*C1996</f>
        <v>1024</v>
      </c>
      <c r="D1997" s="5"/>
      <c r="U1997" s="5"/>
    </row>
    <row collapsed="false" customFormat="false" customHeight="true" hidden="false" ht="14" outlineLevel="0" r="1998">
      <c r="C1998" s="7" t="n">
        <f aca="false">2*C1997</f>
        <v>2048</v>
      </c>
      <c r="D1998" s="5"/>
      <c r="U1998" s="5"/>
    </row>
    <row collapsed="false" customFormat="false" customHeight="true" hidden="false" ht="14" outlineLevel="0" r="1999">
      <c r="C1999" s="7" t="n">
        <f aca="false">2*C1998</f>
        <v>4096</v>
      </c>
      <c r="D1999" s="5"/>
      <c r="U1999" s="5"/>
    </row>
    <row collapsed="false" customFormat="false" customHeight="true" hidden="false" ht="14" outlineLevel="0" r="2000">
      <c r="C2000" s="7" t="n">
        <f aca="false">2*C1999</f>
        <v>8192</v>
      </c>
      <c r="D2000" s="5"/>
      <c r="U2000" s="5"/>
    </row>
    <row collapsed="false" customFormat="false" customHeight="true" hidden="false" ht="14" outlineLevel="0" r="2001">
      <c r="C2001" s="7" t="n">
        <f aca="false">2*C2000</f>
        <v>16384</v>
      </c>
      <c r="D2001" s="5"/>
      <c r="U2001" s="5"/>
    </row>
    <row collapsed="false" customFormat="false" customHeight="true" hidden="false" ht="14" outlineLevel="0" r="2002">
      <c r="C2002" s="7" t="n">
        <f aca="false">2*C2001</f>
        <v>32768</v>
      </c>
      <c r="D2002" s="5"/>
      <c r="U2002" s="5"/>
    </row>
    <row collapsed="false" customFormat="false" customHeight="true" hidden="false" ht="14" outlineLevel="0" r="2003">
      <c r="D2003" s="5"/>
      <c r="E2003" s="8" t="n">
        <f aca="false">IF(E2004=0,0,1)</f>
        <v>1</v>
      </c>
      <c r="F2003" s="8" t="n">
        <f aca="false">IF(F2004=0,0,1)</f>
        <v>1</v>
      </c>
      <c r="G2003" s="8" t="n">
        <f aca="false">IF(G2004=0,0,1)</f>
        <v>1</v>
      </c>
      <c r="H2003" s="8" t="n">
        <f aca="false">IF(H2004=0,0,1)</f>
        <v>1</v>
      </c>
      <c r="I2003" s="8" t="n">
        <f aca="false">IF(I2004=0,0,1)</f>
        <v>1</v>
      </c>
      <c r="J2003" s="8" t="n">
        <f aca="false">IF(J2004=0,0,1)</f>
        <v>1</v>
      </c>
      <c r="K2003" s="8" t="n">
        <f aca="false">IF(K2004=0,0,1)</f>
        <v>0</v>
      </c>
      <c r="L2003" s="8" t="n">
        <f aca="false">IF(L2004=0,0,1)</f>
        <v>0</v>
      </c>
      <c r="M2003" s="8" t="n">
        <f aca="false">IF(M2004=0,0,1)</f>
        <v>0</v>
      </c>
      <c r="N2003" s="8" t="n">
        <f aca="false">IF(N2004=0,0,1)</f>
        <v>0</v>
      </c>
      <c r="O2003" s="8" t="n">
        <f aca="false">IF(O2004=0,0,1)</f>
        <v>0</v>
      </c>
      <c r="P2003" s="8" t="n">
        <f aca="false">IF(P2004=0,0,1)</f>
        <v>0</v>
      </c>
      <c r="Q2003" s="8" t="n">
        <f aca="false">IF(Q2004=0,0,1)</f>
        <v>0</v>
      </c>
      <c r="R2003" s="8" t="n">
        <f aca="false">IF(R2004=0,0,1)</f>
        <v>0</v>
      </c>
      <c r="S2003" s="8" t="n">
        <f aca="false">IF(S2004=0,0,1)</f>
        <v>0</v>
      </c>
      <c r="T2003" s="8" t="n">
        <f aca="false">IF(T2004=0,0,1)</f>
        <v>0</v>
      </c>
      <c r="U2003" s="5"/>
    </row>
    <row collapsed="false" customFormat="false" customHeight="true" hidden="true" ht="38" outlineLevel="0" r="2004">
      <c r="E2004" s="9" t="n">
        <f aca="false">SUMPRODUCT($C$6:$C$21,E1987:E2002)</f>
        <v>388</v>
      </c>
      <c r="F2004" s="9" t="n">
        <f aca="false">SUMPRODUCT($C$6:$C$21,F1987:F2002)</f>
        <v>452</v>
      </c>
      <c r="G2004" s="9" t="n">
        <f aca="false">SUMPRODUCT($C$6:$C$21,G1987:G2002)</f>
        <v>292</v>
      </c>
      <c r="H2004" s="9" t="n">
        <f aca="false">SUMPRODUCT($C$6:$C$21,H1987:H2002)</f>
        <v>276</v>
      </c>
      <c r="I2004" s="9" t="n">
        <f aca="false">SUMPRODUCT($C$6:$C$21,I1987:I2002)</f>
        <v>268</v>
      </c>
      <c r="J2004" s="9" t="n">
        <f aca="false">SUMPRODUCT($C$6:$C$21,J1987:J2002)</f>
        <v>260</v>
      </c>
      <c r="K2004" s="9" t="n">
        <f aca="false">SUMPRODUCT($C$6:$C$21,K1987:K2002)</f>
        <v>0</v>
      </c>
      <c r="L2004" s="9" t="n">
        <f aca="false">SUMPRODUCT($C$6:$C$21,L1987:L2002)</f>
        <v>0</v>
      </c>
      <c r="M2004" s="9" t="n">
        <f aca="false">SUMPRODUCT($C$6:$C$21,M1987:M2002)</f>
        <v>0</v>
      </c>
      <c r="N2004" s="9" t="n">
        <f aca="false">SUMPRODUCT($C$6:$C$21,N1987:N2002)</f>
        <v>0</v>
      </c>
      <c r="O2004" s="9" t="n">
        <f aca="false">SUMPRODUCT($C$6:$C$21,O1987:O2002)</f>
        <v>0</v>
      </c>
      <c r="P2004" s="9" t="n">
        <f aca="false">SUMPRODUCT($C$6:$C$21,P1987:P2002)</f>
        <v>0</v>
      </c>
      <c r="Q2004" s="9" t="n">
        <f aca="false">SUMPRODUCT($C$6:$C$21,Q1987:Q2002)</f>
        <v>0</v>
      </c>
      <c r="R2004" s="9" t="n">
        <f aca="false">SUMPRODUCT($C$6:$C$21,R1987:R2002)</f>
        <v>0</v>
      </c>
      <c r="S2004" s="9" t="n">
        <f aca="false">SUMPRODUCT($C$6:$C$21,S1987:S2002)</f>
        <v>0</v>
      </c>
      <c r="T2004" s="9" t="n">
        <f aca="false">SUMPRODUCT($C$6:$C$21,T1987:T2002)</f>
        <v>0</v>
      </c>
      <c r="U2004" s="10"/>
    </row>
    <row collapsed="false" customFormat="false" customHeight="true" hidden="true" ht="48" outlineLevel="0" r="2005">
      <c r="E2005" s="9" t="str">
        <f aca="false">IF(E2006&lt;=$V$5,CONCATENATE(", 0x",DEC2HEX(E2004,4)),"")</f>
        <v>, 0x0184</v>
      </c>
      <c r="F2005" s="9" t="str">
        <f aca="false">IF(F2006&lt;=$V$5,CONCATENATE(", 0x",DEC2HEX(F2004,4)),"")</f>
        <v>, 0x01C4</v>
      </c>
      <c r="G2005" s="9" t="str">
        <f aca="false">IF(G2006&lt;=$V$5,CONCATENATE(", 0x",DEC2HEX(G2004,4)),"")</f>
        <v>, 0x0124</v>
      </c>
      <c r="H2005" s="9" t="str">
        <f aca="false">IF(H2006&lt;=$V$5,CONCATENATE(", 0x",DEC2HEX(H2004,4)),"")</f>
        <v>, 0x0114</v>
      </c>
      <c r="I2005" s="9" t="str">
        <f aca="false">IF(I2006&lt;=$V$5,CONCATENATE(", 0x",DEC2HEX(I2004,4)),"")</f>
        <v>, 0x010C</v>
      </c>
      <c r="J2005" s="9" t="str">
        <f aca="false">IF(J2006&lt;=$V$5,CONCATENATE(", 0x",DEC2HEX(J2004,4)),"")</f>
        <v>, 0x0104</v>
      </c>
      <c r="K2005" s="9" t="str">
        <f aca="false">IF(K2006&lt;=$V$5,CONCATENATE(", 0x",DEC2HEX(K2004,4)),"")</f>
        <v/>
      </c>
      <c r="L2005" s="9" t="str">
        <f aca="false">IF(L2006&lt;=$V$5,CONCATENATE(", 0x",DEC2HEX(L2004,4)),"")</f>
        <v/>
      </c>
      <c r="M2005" s="9" t="str">
        <f aca="false">IF(M2006&lt;=$V$5,CONCATENATE(", 0x",DEC2HEX(M2004,4)),"")</f>
        <v/>
      </c>
      <c r="N2005" s="9" t="str">
        <f aca="false">IF(N2006&lt;=$V$5,CONCATENATE(", 0x",DEC2HEX(N2004,4)),"")</f>
        <v/>
      </c>
      <c r="O2005" s="9" t="str">
        <f aca="false">IF(O2006&lt;=$V$5,CONCATENATE(", 0x",DEC2HEX(O2004,4)),"")</f>
        <v/>
      </c>
      <c r="P2005" s="9" t="str">
        <f aca="false">IF(P2006&lt;=$V$5,CONCATENATE(", 0x",DEC2HEX(P2004,4)),"")</f>
        <v/>
      </c>
      <c r="Q2005" s="9" t="str">
        <f aca="false">IF(Q2006&lt;=$V$5,CONCATENATE(", 0x",DEC2HEX(Q2004,4)),"")</f>
        <v/>
      </c>
      <c r="R2005" s="9" t="str">
        <f aca="false">IF(R2006&lt;=$V$5,CONCATENATE(", 0x",DEC2HEX(R2004,4)),"")</f>
        <v/>
      </c>
      <c r="S2005" s="9" t="str">
        <f aca="false">IF(S2006&lt;=$V$5,CONCATENATE(", 0x",DEC2HEX(S2004,4)),"")</f>
        <v/>
      </c>
      <c r="T2005" s="9" t="str">
        <f aca="false">IF(T2006&lt;=$V$5,CONCATENATE(", 0x",DEC2HEX(T2004,4)),"")</f>
        <v/>
      </c>
    </row>
    <row collapsed="false" customFormat="false" customHeight="true" hidden="true" ht="14" outlineLevel="0" r="2006">
      <c r="E2006" s="0" t="n">
        <v>1</v>
      </c>
      <c r="F2006" s="0" t="n">
        <v>2</v>
      </c>
      <c r="G2006" s="0" t="n">
        <v>3</v>
      </c>
      <c r="H2006" s="0" t="n">
        <v>4</v>
      </c>
      <c r="I2006" s="0" t="n">
        <v>5</v>
      </c>
      <c r="J2006" s="0" t="n">
        <v>6</v>
      </c>
      <c r="K2006" s="0" t="n">
        <v>7</v>
      </c>
      <c r="L2006" s="0" t="n">
        <v>8</v>
      </c>
      <c r="M2006" s="0" t="n">
        <v>9</v>
      </c>
      <c r="N2006" s="0" t="n">
        <v>10</v>
      </c>
      <c r="O2006" s="0" t="n">
        <v>11</v>
      </c>
      <c r="P2006" s="0" t="n">
        <v>12</v>
      </c>
      <c r="Q2006" s="0" t="n">
        <v>13</v>
      </c>
      <c r="R2006" s="0" t="n">
        <v>14</v>
      </c>
      <c r="S2006" s="0" t="n">
        <v>15</v>
      </c>
      <c r="T2006" s="0" t="n">
        <v>16</v>
      </c>
    </row>
    <row collapsed="false" customFormat="false" customHeight="true" hidden="false" ht="15" outlineLevel="0" r="2008">
      <c r="A2008" s="4" t="n">
        <f aca="false">A1986+1</f>
        <v>123</v>
      </c>
      <c r="D2008" s="5"/>
      <c r="E2008" s="6" t="n">
        <v>1</v>
      </c>
      <c r="F2008" s="6" t="n">
        <f aca="false">2*E2008</f>
        <v>2</v>
      </c>
      <c r="G2008" s="6" t="n">
        <f aca="false">2*F2008</f>
        <v>4</v>
      </c>
      <c r="H2008" s="6" t="n">
        <f aca="false">2*G2008</f>
        <v>8</v>
      </c>
      <c r="I2008" s="6" t="n">
        <f aca="false">2*H2008</f>
        <v>16</v>
      </c>
      <c r="J2008" s="6" t="n">
        <f aca="false">2*I2008</f>
        <v>32</v>
      </c>
      <c r="K2008" s="6" t="n">
        <f aca="false">2*J2008</f>
        <v>64</v>
      </c>
      <c r="L2008" s="6" t="n">
        <f aca="false">2*K2008</f>
        <v>128</v>
      </c>
      <c r="M2008" s="6" t="n">
        <f aca="false">2*L2008</f>
        <v>256</v>
      </c>
      <c r="N2008" s="6" t="n">
        <f aca="false">2*M2008</f>
        <v>512</v>
      </c>
      <c r="O2008" s="6" t="n">
        <f aca="false">2*N2008</f>
        <v>1024</v>
      </c>
      <c r="P2008" s="6" t="n">
        <f aca="false">2*O2008</f>
        <v>2048</v>
      </c>
      <c r="Q2008" s="6" t="n">
        <f aca="false">2*P2008</f>
        <v>4096</v>
      </c>
      <c r="R2008" s="6" t="n">
        <f aca="false">2*Q2008</f>
        <v>8192</v>
      </c>
      <c r="S2008" s="6" t="n">
        <f aca="false">2*R2008</f>
        <v>16384</v>
      </c>
      <c r="T2008" s="6" t="n">
        <f aca="false">2*S2008</f>
        <v>32768</v>
      </c>
      <c r="U2008" s="5"/>
      <c r="V2008" s="1" t="n">
        <f aca="false">INT(LOG(SUMPRODUCT(E2008:T2008,E2025:T2025))/LOG(2) + 1)</f>
        <v>4</v>
      </c>
    </row>
    <row collapsed="false" customFormat="false" customHeight="true" hidden="false" ht="14" outlineLevel="0" r="2009">
      <c r="A2009" s="1" t="str">
        <f aca="false">CHAR(A2008)</f>
        <v>{</v>
      </c>
      <c r="C2009" s="7" t="n">
        <v>1</v>
      </c>
      <c r="D2009" s="5"/>
      <c r="G2009" s="0" t="n">
        <v>1</v>
      </c>
      <c r="H2009" s="0" t="n">
        <v>1</v>
      </c>
      <c r="U2009" s="5"/>
    </row>
    <row collapsed="false" customFormat="false" customHeight="true" hidden="false" ht="14" outlineLevel="0" r="2010">
      <c r="C2010" s="7" t="n">
        <f aca="false">2*C2009</f>
        <v>2</v>
      </c>
      <c r="D2010" s="5"/>
      <c r="F2010" s="0" t="n">
        <v>1</v>
      </c>
      <c r="G2010" s="0" t="n">
        <v>1</v>
      </c>
      <c r="U2010" s="5"/>
    </row>
    <row collapsed="false" customFormat="false" customHeight="true" hidden="false" ht="14" outlineLevel="0" r="2011">
      <c r="C2011" s="7" t="n">
        <f aca="false">2*C2010</f>
        <v>4</v>
      </c>
      <c r="D2011" s="5"/>
      <c r="F2011" s="0" t="n">
        <v>1</v>
      </c>
      <c r="G2011" s="0" t="n">
        <v>1</v>
      </c>
      <c r="U2011" s="5"/>
    </row>
    <row collapsed="false" customFormat="false" customHeight="true" hidden="false" ht="14" outlineLevel="0" r="2012">
      <c r="C2012" s="7" t="n">
        <f aca="false">2*C2011</f>
        <v>8</v>
      </c>
      <c r="D2012" s="5"/>
      <c r="F2012" s="0" t="n">
        <v>1</v>
      </c>
      <c r="G2012" s="0" t="n">
        <v>1</v>
      </c>
      <c r="U2012" s="5"/>
    </row>
    <row collapsed="false" customFormat="false" customHeight="true" hidden="false" ht="14" outlineLevel="0" r="2013">
      <c r="C2013" s="7" t="n">
        <f aca="false">2*C2012</f>
        <v>16</v>
      </c>
      <c r="D2013" s="5"/>
      <c r="E2013" s="0" t="n">
        <v>1</v>
      </c>
      <c r="F2013" s="0" t="n">
        <v>1</v>
      </c>
      <c r="U2013" s="5"/>
    </row>
    <row collapsed="false" customFormat="false" customHeight="true" hidden="false" ht="14" outlineLevel="0" r="2014">
      <c r="C2014" s="7" t="n">
        <f aca="false">2*C2013</f>
        <v>32</v>
      </c>
      <c r="D2014" s="5"/>
      <c r="E2014" s="0" t="n">
        <v>1</v>
      </c>
      <c r="F2014" s="0" t="n">
        <v>1</v>
      </c>
      <c r="U2014" s="5"/>
    </row>
    <row collapsed="false" customFormat="false" customHeight="true" hidden="false" ht="14" outlineLevel="0" r="2015">
      <c r="C2015" s="7" t="n">
        <f aca="false">2*C2014</f>
        <v>64</v>
      </c>
      <c r="D2015" s="5"/>
      <c r="F2015" s="0" t="n">
        <v>1</v>
      </c>
      <c r="G2015" s="0" t="n">
        <v>1</v>
      </c>
      <c r="U2015" s="5"/>
    </row>
    <row collapsed="false" customFormat="false" customHeight="true" hidden="false" ht="14" outlineLevel="0" r="2016">
      <c r="C2016" s="7" t="n">
        <f aca="false">2*C2015</f>
        <v>128</v>
      </c>
      <c r="D2016" s="5"/>
      <c r="F2016" s="0" t="n">
        <v>1</v>
      </c>
      <c r="G2016" s="0" t="n">
        <v>1</v>
      </c>
      <c r="U2016" s="5"/>
    </row>
    <row collapsed="false" customFormat="false" customHeight="true" hidden="false" ht="14" outlineLevel="0" r="2017">
      <c r="C2017" s="7" t="n">
        <f aca="false">2*C2016</f>
        <v>256</v>
      </c>
      <c r="D2017" s="5"/>
      <c r="F2017" s="0" t="n">
        <v>1</v>
      </c>
      <c r="G2017" s="0" t="n">
        <v>1</v>
      </c>
      <c r="U2017" s="5"/>
    </row>
    <row collapsed="false" customFormat="false" customHeight="true" hidden="false" ht="14" outlineLevel="0" r="2018">
      <c r="C2018" s="7" t="n">
        <f aca="false">2*C2017</f>
        <v>512</v>
      </c>
      <c r="D2018" s="5"/>
      <c r="G2018" s="0" t="n">
        <v>1</v>
      </c>
      <c r="H2018" s="0" t="n">
        <v>1</v>
      </c>
      <c r="U2018" s="5"/>
    </row>
    <row collapsed="false" customFormat="false" customHeight="true" hidden="false" ht="14" outlineLevel="0" r="2019">
      <c r="C2019" s="7" t="n">
        <f aca="false">2*C2018</f>
        <v>1024</v>
      </c>
      <c r="D2019" s="5"/>
      <c r="U2019" s="5"/>
    </row>
    <row collapsed="false" customFormat="false" customHeight="true" hidden="false" ht="14" outlineLevel="0" r="2020">
      <c r="C2020" s="7" t="n">
        <f aca="false">2*C2019</f>
        <v>2048</v>
      </c>
      <c r="D2020" s="5"/>
      <c r="U2020" s="5"/>
    </row>
    <row collapsed="false" customFormat="false" customHeight="true" hidden="false" ht="14" outlineLevel="0" r="2021">
      <c r="C2021" s="7" t="n">
        <f aca="false">2*C2020</f>
        <v>4096</v>
      </c>
      <c r="D2021" s="5"/>
      <c r="U2021" s="5"/>
    </row>
    <row collapsed="false" customFormat="false" customHeight="true" hidden="false" ht="14" outlineLevel="0" r="2022">
      <c r="C2022" s="7" t="n">
        <f aca="false">2*C2021</f>
        <v>8192</v>
      </c>
      <c r="D2022" s="5"/>
      <c r="U2022" s="5"/>
    </row>
    <row collapsed="false" customFormat="false" customHeight="true" hidden="false" ht="14" outlineLevel="0" r="2023">
      <c r="C2023" s="7" t="n">
        <f aca="false">2*C2022</f>
        <v>16384</v>
      </c>
      <c r="D2023" s="5"/>
      <c r="U2023" s="5"/>
    </row>
    <row collapsed="false" customFormat="false" customHeight="true" hidden="false" ht="14" outlineLevel="0" r="2024">
      <c r="C2024" s="7" t="n">
        <f aca="false">2*C2023</f>
        <v>32768</v>
      </c>
      <c r="D2024" s="5"/>
      <c r="U2024" s="5"/>
    </row>
    <row collapsed="false" customFormat="false" customHeight="true" hidden="false" ht="14" outlineLevel="0" r="2025">
      <c r="D2025" s="5"/>
      <c r="E2025" s="8" t="n">
        <f aca="false">IF(E2026=0,0,1)</f>
        <v>1</v>
      </c>
      <c r="F2025" s="8" t="n">
        <f aca="false">IF(F2026=0,0,1)</f>
        <v>1</v>
      </c>
      <c r="G2025" s="8" t="n">
        <f aca="false">IF(G2026=0,0,1)</f>
        <v>1</v>
      </c>
      <c r="H2025" s="8" t="n">
        <f aca="false">IF(H2026=0,0,1)</f>
        <v>1</v>
      </c>
      <c r="I2025" s="8" t="n">
        <f aca="false">IF(I2026=0,0,1)</f>
        <v>0</v>
      </c>
      <c r="J2025" s="8" t="n">
        <f aca="false">IF(J2026=0,0,1)</f>
        <v>0</v>
      </c>
      <c r="K2025" s="8" t="n">
        <f aca="false">IF(K2026=0,0,1)</f>
        <v>0</v>
      </c>
      <c r="L2025" s="8" t="n">
        <f aca="false">IF(L2026=0,0,1)</f>
        <v>0</v>
      </c>
      <c r="M2025" s="8" t="n">
        <f aca="false">IF(M2026=0,0,1)</f>
        <v>0</v>
      </c>
      <c r="N2025" s="8" t="n">
        <f aca="false">IF(N2026=0,0,1)</f>
        <v>0</v>
      </c>
      <c r="O2025" s="8" t="n">
        <f aca="false">IF(O2026=0,0,1)</f>
        <v>0</v>
      </c>
      <c r="P2025" s="8" t="n">
        <f aca="false">IF(P2026=0,0,1)</f>
        <v>0</v>
      </c>
      <c r="Q2025" s="8" t="n">
        <f aca="false">IF(Q2026=0,0,1)</f>
        <v>0</v>
      </c>
      <c r="R2025" s="8" t="n">
        <f aca="false">IF(R2026=0,0,1)</f>
        <v>0</v>
      </c>
      <c r="S2025" s="8" t="n">
        <f aca="false">IF(S2026=0,0,1)</f>
        <v>0</v>
      </c>
      <c r="T2025" s="8" t="n">
        <f aca="false">IF(T2026=0,0,1)</f>
        <v>0</v>
      </c>
      <c r="U2025" s="5"/>
    </row>
    <row collapsed="false" customFormat="false" customHeight="true" hidden="true" ht="38" outlineLevel="0" r="2026">
      <c r="E2026" s="9" t="n">
        <f aca="false">SUMPRODUCT($C$6:$C$21,E2009:E2024)</f>
        <v>48</v>
      </c>
      <c r="F2026" s="9" t="n">
        <f aca="false">SUMPRODUCT($C$6:$C$21,F2009:F2024)</f>
        <v>510</v>
      </c>
      <c r="G2026" s="9" t="n">
        <f aca="false">SUMPRODUCT($C$6:$C$21,G2009:G2024)</f>
        <v>975</v>
      </c>
      <c r="H2026" s="9" t="n">
        <f aca="false">SUMPRODUCT($C$6:$C$21,H2009:H2024)</f>
        <v>513</v>
      </c>
      <c r="I2026" s="9" t="n">
        <f aca="false">SUMPRODUCT($C$6:$C$21,I2009:I2024)</f>
        <v>0</v>
      </c>
      <c r="J2026" s="9" t="n">
        <f aca="false">SUMPRODUCT($C$6:$C$21,J2009:J2024)</f>
        <v>0</v>
      </c>
      <c r="K2026" s="9" t="n">
        <f aca="false">SUMPRODUCT($C$6:$C$21,K2009:K2024)</f>
        <v>0</v>
      </c>
      <c r="L2026" s="9" t="n">
        <f aca="false">SUMPRODUCT($C$6:$C$21,L2009:L2024)</f>
        <v>0</v>
      </c>
      <c r="M2026" s="9" t="n">
        <f aca="false">SUMPRODUCT($C$6:$C$21,M2009:M2024)</f>
        <v>0</v>
      </c>
      <c r="N2026" s="9" t="n">
        <f aca="false">SUMPRODUCT($C$6:$C$21,N2009:N2024)</f>
        <v>0</v>
      </c>
      <c r="O2026" s="9" t="n">
        <f aca="false">SUMPRODUCT($C$6:$C$21,O2009:O2024)</f>
        <v>0</v>
      </c>
      <c r="P2026" s="9" t="n">
        <f aca="false">SUMPRODUCT($C$6:$C$21,P2009:P2024)</f>
        <v>0</v>
      </c>
      <c r="Q2026" s="9" t="n">
        <f aca="false">SUMPRODUCT($C$6:$C$21,Q2009:Q2024)</f>
        <v>0</v>
      </c>
      <c r="R2026" s="9" t="n">
        <f aca="false">SUMPRODUCT($C$6:$C$21,R2009:R2024)</f>
        <v>0</v>
      </c>
      <c r="S2026" s="9" t="n">
        <f aca="false">SUMPRODUCT($C$6:$C$21,S2009:S2024)</f>
        <v>0</v>
      </c>
      <c r="T2026" s="9" t="n">
        <f aca="false">SUMPRODUCT($C$6:$C$21,T2009:T2024)</f>
        <v>0</v>
      </c>
      <c r="U2026" s="10"/>
    </row>
    <row collapsed="false" customFormat="false" customHeight="true" hidden="true" ht="48" outlineLevel="0" r="2027">
      <c r="E2027" s="9" t="str">
        <f aca="false">IF(E2028&lt;=$V2008,CONCATENATE(", 0x",DEC2HEX(E2026,4)),"")</f>
        <v>, 0x0030</v>
      </c>
      <c r="F2027" s="9" t="str">
        <f aca="false">IF(F2028&lt;=$V2008,CONCATENATE(", 0x",DEC2HEX(F2026,4)),"")</f>
        <v>, 0x01FE</v>
      </c>
      <c r="G2027" s="9" t="str">
        <f aca="false">IF(G2028&lt;=$V2008,CONCATENATE(", 0x",DEC2HEX(G2026,4)),"")</f>
        <v>, 0x03CF</v>
      </c>
      <c r="H2027" s="9" t="str">
        <f aca="false">IF(H2028&lt;=$V2008,CONCATENATE(", 0x",DEC2HEX(H2026,4)),"")</f>
        <v>, 0x0201</v>
      </c>
      <c r="I2027" s="9" t="str">
        <f aca="false">IF(I2028&lt;=$V2008,CONCATENATE(", 0x",DEC2HEX(I2026,4)),"")</f>
        <v/>
      </c>
      <c r="J2027" s="9" t="str">
        <f aca="false">IF(J2028&lt;=$V2008,CONCATENATE(", 0x",DEC2HEX(J2026,4)),"")</f>
        <v/>
      </c>
      <c r="K2027" s="9" t="str">
        <f aca="false">IF(K2028&lt;=$V2008,CONCATENATE(", 0x",DEC2HEX(K2026,4)),"")</f>
        <v/>
      </c>
      <c r="L2027" s="9" t="str">
        <f aca="false">IF(L2028&lt;=$V2008,CONCATENATE(", 0x",DEC2HEX(L2026,4)),"")</f>
        <v/>
      </c>
      <c r="M2027" s="9" t="str">
        <f aca="false">IF(M2028&lt;=$V2008,CONCATENATE(", 0x",DEC2HEX(M2026,4)),"")</f>
        <v/>
      </c>
      <c r="N2027" s="9" t="str">
        <f aca="false">IF(N2028&lt;=$V2008,CONCATENATE(", 0x",DEC2HEX(N2026,4)),"")</f>
        <v/>
      </c>
      <c r="O2027" s="9" t="str">
        <f aca="false">IF(O2028&lt;=$V2008,CONCATENATE(", 0x",DEC2HEX(O2026,4)),"")</f>
        <v/>
      </c>
      <c r="P2027" s="9" t="str">
        <f aca="false">IF(P2028&lt;=$V2008,CONCATENATE(", 0x",DEC2HEX(P2026,4)),"")</f>
        <v/>
      </c>
      <c r="Q2027" s="9" t="str">
        <f aca="false">IF(Q2028&lt;=$V2008,CONCATENATE(", 0x",DEC2HEX(Q2026,4)),"")</f>
        <v/>
      </c>
      <c r="R2027" s="9" t="str">
        <f aca="false">IF(R2028&lt;=$V2008,CONCATENATE(", 0x",DEC2HEX(R2026,4)),"")</f>
        <v/>
      </c>
      <c r="S2027" s="9" t="str">
        <f aca="false">IF(S2028&lt;=$V2008,CONCATENATE(", 0x",DEC2HEX(S2026,4)),"")</f>
        <v/>
      </c>
      <c r="T2027" s="9" t="str">
        <f aca="false">IF(T2028&lt;=$V2008,CONCATENATE(", 0x",DEC2HEX(T2026,4)),"")</f>
        <v/>
      </c>
    </row>
    <row collapsed="false" customFormat="false" customHeight="true" hidden="true" ht="14" outlineLevel="0" r="2028">
      <c r="E2028" s="0" t="n">
        <v>1</v>
      </c>
      <c r="F2028" s="0" t="n">
        <v>2</v>
      </c>
      <c r="G2028" s="0" t="n">
        <v>3</v>
      </c>
      <c r="H2028" s="0" t="n">
        <v>4</v>
      </c>
      <c r="I2028" s="0" t="n">
        <v>5</v>
      </c>
      <c r="J2028" s="0" t="n">
        <v>6</v>
      </c>
      <c r="K2028" s="0" t="n">
        <v>7</v>
      </c>
      <c r="L2028" s="0" t="n">
        <v>8</v>
      </c>
      <c r="M2028" s="0" t="n">
        <v>9</v>
      </c>
      <c r="N2028" s="0" t="n">
        <v>10</v>
      </c>
      <c r="O2028" s="0" t="n">
        <v>11</v>
      </c>
      <c r="P2028" s="0" t="n">
        <v>12</v>
      </c>
      <c r="Q2028" s="0" t="n">
        <v>13</v>
      </c>
      <c r="R2028" s="0" t="n">
        <v>14</v>
      </c>
      <c r="S2028" s="0" t="n">
        <v>15</v>
      </c>
      <c r="T2028" s="0" t="n">
        <v>16</v>
      </c>
    </row>
    <row collapsed="false" customFormat="false" customHeight="true" hidden="false" ht="14" outlineLevel="0" r="2030">
      <c r="A2030" s="4" t="n">
        <f aca="false">A2008+1</f>
        <v>124</v>
      </c>
      <c r="D2030" s="5"/>
      <c r="E2030" s="6" t="n">
        <v>1</v>
      </c>
      <c r="F2030" s="6" t="n">
        <f aca="false">2*E2030</f>
        <v>2</v>
      </c>
      <c r="G2030" s="6" t="n">
        <f aca="false">2*F2030</f>
        <v>4</v>
      </c>
      <c r="H2030" s="6" t="n">
        <f aca="false">2*G2030</f>
        <v>8</v>
      </c>
      <c r="I2030" s="6" t="n">
        <f aca="false">2*H2030</f>
        <v>16</v>
      </c>
      <c r="J2030" s="6" t="n">
        <f aca="false">2*I2030</f>
        <v>32</v>
      </c>
      <c r="K2030" s="6" t="n">
        <f aca="false">2*J2030</f>
        <v>64</v>
      </c>
      <c r="L2030" s="6" t="n">
        <f aca="false">2*K2030</f>
        <v>128</v>
      </c>
      <c r="M2030" s="6" t="n">
        <f aca="false">2*L2030</f>
        <v>256</v>
      </c>
      <c r="N2030" s="6" t="n">
        <f aca="false">2*M2030</f>
        <v>512</v>
      </c>
      <c r="O2030" s="6" t="n">
        <f aca="false">2*N2030</f>
        <v>1024</v>
      </c>
      <c r="P2030" s="6" t="n">
        <f aca="false">2*O2030</f>
        <v>2048</v>
      </c>
      <c r="Q2030" s="6" t="n">
        <f aca="false">2*P2030</f>
        <v>4096</v>
      </c>
      <c r="R2030" s="6" t="n">
        <f aca="false">2*Q2030</f>
        <v>8192</v>
      </c>
      <c r="S2030" s="6" t="n">
        <f aca="false">2*R2030</f>
        <v>16384</v>
      </c>
      <c r="T2030" s="6" t="n">
        <f aca="false">2*S2030</f>
        <v>32768</v>
      </c>
      <c r="U2030" s="5"/>
      <c r="V2030" s="1" t="n">
        <f aca="false">INT(LOG(SUMPRODUCT(E2030:T2030,E2047:T2047))/LOG(2) + 1)</f>
        <v>1</v>
      </c>
    </row>
    <row collapsed="false" customFormat="false" customHeight="true" hidden="false" ht="14" outlineLevel="0" r="2031">
      <c r="A2031" s="1" t="str">
        <f aca="false">CHAR(A2030)</f>
        <v>|</v>
      </c>
      <c r="C2031" s="7" t="n">
        <v>1</v>
      </c>
      <c r="D2031" s="5"/>
      <c r="E2031" s="0" t="n">
        <v>1</v>
      </c>
      <c r="U2031" s="5"/>
    </row>
    <row collapsed="false" customFormat="false" customHeight="true" hidden="false" ht="14" outlineLevel="0" r="2032">
      <c r="C2032" s="7" t="n">
        <f aca="false">2*C2031</f>
        <v>2</v>
      </c>
      <c r="D2032" s="5"/>
      <c r="E2032" s="0" t="n">
        <v>1</v>
      </c>
      <c r="U2032" s="5"/>
    </row>
    <row collapsed="false" customFormat="false" customHeight="true" hidden="false" ht="14" outlineLevel="0" r="2033">
      <c r="C2033" s="7" t="n">
        <f aca="false">2*C2032</f>
        <v>4</v>
      </c>
      <c r="D2033" s="5"/>
      <c r="E2033" s="0" t="n">
        <v>1</v>
      </c>
      <c r="U2033" s="5"/>
    </row>
    <row collapsed="false" customFormat="false" customHeight="true" hidden="false" ht="14" outlineLevel="0" r="2034">
      <c r="C2034" s="7" t="n">
        <f aca="false">2*C2033</f>
        <v>8</v>
      </c>
      <c r="D2034" s="5"/>
      <c r="E2034" s="0" t="n">
        <v>1</v>
      </c>
      <c r="U2034" s="5"/>
    </row>
    <row collapsed="false" customFormat="false" customHeight="true" hidden="false" ht="14" outlineLevel="0" r="2035">
      <c r="C2035" s="7" t="n">
        <f aca="false">2*C2034</f>
        <v>16</v>
      </c>
      <c r="D2035" s="5"/>
      <c r="E2035" s="0" t="n">
        <v>1</v>
      </c>
      <c r="U2035" s="5"/>
    </row>
    <row collapsed="false" customFormat="false" customHeight="true" hidden="false" ht="14" outlineLevel="0" r="2036">
      <c r="C2036" s="7" t="n">
        <f aca="false">2*C2035</f>
        <v>32</v>
      </c>
      <c r="D2036" s="5"/>
      <c r="E2036" s="0" t="n">
        <v>1</v>
      </c>
      <c r="U2036" s="5"/>
    </row>
    <row collapsed="false" customFormat="false" customHeight="true" hidden="false" ht="14" outlineLevel="0" r="2037">
      <c r="C2037" s="7" t="n">
        <f aca="false">2*C2036</f>
        <v>64</v>
      </c>
      <c r="D2037" s="5"/>
      <c r="E2037" s="0" t="n">
        <v>1</v>
      </c>
      <c r="U2037" s="5"/>
    </row>
    <row collapsed="false" customFormat="false" customHeight="true" hidden="false" ht="14" outlineLevel="0" r="2038">
      <c r="C2038" s="7" t="n">
        <f aca="false">2*C2037</f>
        <v>128</v>
      </c>
      <c r="D2038" s="5"/>
      <c r="E2038" s="0" t="n">
        <v>1</v>
      </c>
      <c r="U2038" s="5"/>
    </row>
    <row collapsed="false" customFormat="false" customHeight="true" hidden="false" ht="14" outlineLevel="0" r="2039">
      <c r="C2039" s="7" t="n">
        <f aca="false">2*C2038</f>
        <v>256</v>
      </c>
      <c r="D2039" s="5"/>
      <c r="E2039" s="0" t="n">
        <v>1</v>
      </c>
      <c r="U2039" s="5"/>
    </row>
    <row collapsed="false" customFormat="false" customHeight="true" hidden="false" ht="14" outlineLevel="0" r="2040">
      <c r="C2040" s="7" t="n">
        <f aca="false">2*C2039</f>
        <v>512</v>
      </c>
      <c r="D2040" s="5"/>
      <c r="U2040" s="5"/>
    </row>
    <row collapsed="false" customFormat="false" customHeight="true" hidden="false" ht="14" outlineLevel="0" r="2041">
      <c r="C2041" s="7" t="n">
        <f aca="false">2*C2040</f>
        <v>1024</v>
      </c>
      <c r="D2041" s="5"/>
      <c r="U2041" s="5"/>
    </row>
    <row collapsed="false" customFormat="false" customHeight="true" hidden="false" ht="14" outlineLevel="0" r="2042">
      <c r="C2042" s="7" t="n">
        <f aca="false">2*C2041</f>
        <v>2048</v>
      </c>
      <c r="D2042" s="5"/>
      <c r="U2042" s="5"/>
    </row>
    <row collapsed="false" customFormat="false" customHeight="true" hidden="false" ht="14" outlineLevel="0" r="2043">
      <c r="C2043" s="7" t="n">
        <f aca="false">2*C2042</f>
        <v>4096</v>
      </c>
      <c r="D2043" s="5"/>
      <c r="U2043" s="5"/>
    </row>
    <row collapsed="false" customFormat="false" customHeight="true" hidden="false" ht="14" outlineLevel="0" r="2044">
      <c r="C2044" s="7" t="n">
        <f aca="false">2*C2043</f>
        <v>8192</v>
      </c>
      <c r="D2044" s="5"/>
      <c r="U2044" s="5"/>
    </row>
    <row collapsed="false" customFormat="false" customHeight="true" hidden="false" ht="14" outlineLevel="0" r="2045">
      <c r="C2045" s="7" t="n">
        <f aca="false">2*C2044</f>
        <v>16384</v>
      </c>
      <c r="D2045" s="5"/>
      <c r="U2045" s="5"/>
    </row>
    <row collapsed="false" customFormat="false" customHeight="true" hidden="false" ht="15" outlineLevel="0" r="2046">
      <c r="C2046" s="7" t="n">
        <f aca="false">2*C2045</f>
        <v>32768</v>
      </c>
      <c r="D2046" s="5"/>
      <c r="U2046" s="5"/>
    </row>
    <row collapsed="false" customFormat="false" customHeight="true" hidden="false" ht="14" outlineLevel="0" r="2047">
      <c r="D2047" s="5"/>
      <c r="E2047" s="8" t="n">
        <f aca="false">IF(E2048=0,0,1)</f>
        <v>1</v>
      </c>
      <c r="F2047" s="8" t="n">
        <f aca="false">IF(F2048=0,0,1)</f>
        <v>0</v>
      </c>
      <c r="G2047" s="8" t="n">
        <f aca="false">IF(G2048=0,0,1)</f>
        <v>0</v>
      </c>
      <c r="H2047" s="8" t="n">
        <f aca="false">IF(H2048=0,0,1)</f>
        <v>0</v>
      </c>
      <c r="I2047" s="8" t="n">
        <f aca="false">IF(I2048=0,0,1)</f>
        <v>0</v>
      </c>
      <c r="J2047" s="8" t="n">
        <f aca="false">IF(J2048=0,0,1)</f>
        <v>0</v>
      </c>
      <c r="K2047" s="8" t="n">
        <f aca="false">IF(K2048=0,0,1)</f>
        <v>0</v>
      </c>
      <c r="L2047" s="8" t="n">
        <f aca="false">IF(L2048=0,0,1)</f>
        <v>0</v>
      </c>
      <c r="M2047" s="8" t="n">
        <f aca="false">IF(M2048=0,0,1)</f>
        <v>0</v>
      </c>
      <c r="N2047" s="8" t="n">
        <f aca="false">IF(N2048=0,0,1)</f>
        <v>0</v>
      </c>
      <c r="O2047" s="8" t="n">
        <f aca="false">IF(O2048=0,0,1)</f>
        <v>0</v>
      </c>
      <c r="P2047" s="8" t="n">
        <f aca="false">IF(P2048=0,0,1)</f>
        <v>0</v>
      </c>
      <c r="Q2047" s="8" t="n">
        <f aca="false">IF(Q2048=0,0,1)</f>
        <v>0</v>
      </c>
      <c r="R2047" s="8" t="n">
        <f aca="false">IF(R2048=0,0,1)</f>
        <v>0</v>
      </c>
      <c r="S2047" s="8" t="n">
        <f aca="false">IF(S2048=0,0,1)</f>
        <v>0</v>
      </c>
      <c r="T2047" s="8" t="n">
        <f aca="false">IF(T2048=0,0,1)</f>
        <v>0</v>
      </c>
      <c r="U2047" s="5"/>
    </row>
    <row collapsed="false" customFormat="false" customHeight="true" hidden="true" ht="14" outlineLevel="0" r="2048">
      <c r="E2048" s="9" t="n">
        <f aca="false">SUMPRODUCT($C$6:$C$21,E2031:E2046)</f>
        <v>511</v>
      </c>
      <c r="F2048" s="9" t="n">
        <f aca="false">SUMPRODUCT($C$6:$C$21,F2031:F2046)</f>
        <v>0</v>
      </c>
      <c r="G2048" s="9" t="n">
        <f aca="false">SUMPRODUCT($C$6:$C$21,G2031:G2046)</f>
        <v>0</v>
      </c>
      <c r="H2048" s="9" t="n">
        <f aca="false">SUMPRODUCT($C$6:$C$21,H2031:H2046)</f>
        <v>0</v>
      </c>
      <c r="I2048" s="9" t="n">
        <f aca="false">SUMPRODUCT($C$6:$C$21,I2031:I2046)</f>
        <v>0</v>
      </c>
      <c r="J2048" s="9" t="n">
        <f aca="false">SUMPRODUCT($C$6:$C$21,J2031:J2046)</f>
        <v>0</v>
      </c>
      <c r="K2048" s="9" t="n">
        <f aca="false">SUMPRODUCT($C$6:$C$21,K2031:K2046)</f>
        <v>0</v>
      </c>
      <c r="L2048" s="9" t="n">
        <f aca="false">SUMPRODUCT($C$6:$C$21,L2031:L2046)</f>
        <v>0</v>
      </c>
      <c r="M2048" s="9" t="n">
        <f aca="false">SUMPRODUCT($C$6:$C$21,M2031:M2046)</f>
        <v>0</v>
      </c>
      <c r="N2048" s="9" t="n">
        <f aca="false">SUMPRODUCT($C$6:$C$21,N2031:N2046)</f>
        <v>0</v>
      </c>
      <c r="O2048" s="9" t="n">
        <f aca="false">SUMPRODUCT($C$6:$C$21,O2031:O2046)</f>
        <v>0</v>
      </c>
      <c r="P2048" s="9" t="n">
        <f aca="false">SUMPRODUCT($C$6:$C$21,P2031:P2046)</f>
        <v>0</v>
      </c>
      <c r="Q2048" s="9" t="n">
        <f aca="false">SUMPRODUCT($C$6:$C$21,Q2031:Q2046)</f>
        <v>0</v>
      </c>
      <c r="R2048" s="9" t="n">
        <f aca="false">SUMPRODUCT($C$6:$C$21,R2031:R2046)</f>
        <v>0</v>
      </c>
      <c r="S2048" s="9" t="n">
        <f aca="false">SUMPRODUCT($C$6:$C$21,S2031:S2046)</f>
        <v>0</v>
      </c>
      <c r="T2048" s="9" t="n">
        <f aca="false">SUMPRODUCT($C$6:$C$21,T2031:T2046)</f>
        <v>0</v>
      </c>
      <c r="U2048" s="10"/>
    </row>
    <row collapsed="false" customFormat="false" customHeight="true" hidden="true" ht="14" outlineLevel="0" r="2049">
      <c r="E2049" s="9" t="str">
        <f aca="false">IF(E2050&lt;=$V2030,CONCATENATE(", 0x",DEC2HEX(E2048,4)),"")</f>
        <v>, 0x01FF</v>
      </c>
      <c r="F2049" s="9" t="str">
        <f aca="false">IF(F2050&lt;=$V2030,CONCATENATE(", 0x",DEC2HEX(F2048,4)),"")</f>
        <v/>
      </c>
      <c r="G2049" s="9" t="str">
        <f aca="false">IF(G2050&lt;=$V2030,CONCATENATE(", 0x",DEC2HEX(G2048,4)),"")</f>
        <v/>
      </c>
      <c r="H2049" s="9" t="str">
        <f aca="false">IF(H2050&lt;=$V2030,CONCATENATE(", 0x",DEC2HEX(H2048,4)),"")</f>
        <v/>
      </c>
      <c r="I2049" s="9" t="str">
        <f aca="false">IF(I2050&lt;=$V2030,CONCATENATE(", 0x",DEC2HEX(I2048,4)),"")</f>
        <v/>
      </c>
      <c r="J2049" s="9" t="str">
        <f aca="false">IF(J2050&lt;=$V2030,CONCATENATE(", 0x",DEC2HEX(J2048,4)),"")</f>
        <v/>
      </c>
      <c r="K2049" s="9" t="str">
        <f aca="false">IF(K2050&lt;=$V2030,CONCATENATE(", 0x",DEC2HEX(K2048,4)),"")</f>
        <v/>
      </c>
      <c r="L2049" s="9" t="str">
        <f aca="false">IF(L2050&lt;=$V2030,CONCATENATE(", 0x",DEC2HEX(L2048,4)),"")</f>
        <v/>
      </c>
      <c r="M2049" s="9" t="str">
        <f aca="false">IF(M2050&lt;=$V2030,CONCATENATE(", 0x",DEC2HEX(M2048,4)),"")</f>
        <v/>
      </c>
      <c r="N2049" s="9" t="str">
        <f aca="false">IF(N2050&lt;=$V2030,CONCATENATE(", 0x",DEC2HEX(N2048,4)),"")</f>
        <v/>
      </c>
      <c r="O2049" s="9" t="str">
        <f aca="false">IF(O2050&lt;=$V2030,CONCATENATE(", 0x",DEC2HEX(O2048,4)),"")</f>
        <v/>
      </c>
      <c r="P2049" s="9" t="str">
        <f aca="false">IF(P2050&lt;=$V2030,CONCATENATE(", 0x",DEC2HEX(P2048,4)),"")</f>
        <v/>
      </c>
      <c r="Q2049" s="9" t="str">
        <f aca="false">IF(Q2050&lt;=$V2030,CONCATENATE(", 0x",DEC2HEX(Q2048,4)),"")</f>
        <v/>
      </c>
      <c r="R2049" s="9" t="str">
        <f aca="false">IF(R2050&lt;=$V2030,CONCATENATE(", 0x",DEC2HEX(R2048,4)),"")</f>
        <v/>
      </c>
      <c r="S2049" s="9" t="str">
        <f aca="false">IF(S2050&lt;=$V2030,CONCATENATE(", 0x",DEC2HEX(S2048,4)),"")</f>
        <v/>
      </c>
      <c r="T2049" s="9" t="str">
        <f aca="false">IF(T2050&lt;=$V2030,CONCATENATE(", 0x",DEC2HEX(T2048,4)),"")</f>
        <v/>
      </c>
    </row>
    <row collapsed="false" customFormat="false" customHeight="true" hidden="true" ht="14" outlineLevel="0" r="2050">
      <c r="E2050" s="0" t="n">
        <v>1</v>
      </c>
      <c r="F2050" s="0" t="n">
        <v>2</v>
      </c>
      <c r="G2050" s="0" t="n">
        <v>3</v>
      </c>
      <c r="H2050" s="0" t="n">
        <v>4</v>
      </c>
      <c r="I2050" s="0" t="n">
        <v>5</v>
      </c>
      <c r="J2050" s="0" t="n">
        <v>6</v>
      </c>
      <c r="K2050" s="0" t="n">
        <v>7</v>
      </c>
      <c r="L2050" s="0" t="n">
        <v>8</v>
      </c>
      <c r="M2050" s="0" t="n">
        <v>9</v>
      </c>
      <c r="N2050" s="0" t="n">
        <v>10</v>
      </c>
      <c r="O2050" s="0" t="n">
        <v>11</v>
      </c>
      <c r="P2050" s="0" t="n">
        <v>12</v>
      </c>
      <c r="Q2050" s="0" t="n">
        <v>13</v>
      </c>
      <c r="R2050" s="0" t="n">
        <v>14</v>
      </c>
      <c r="S2050" s="0" t="n">
        <v>15</v>
      </c>
      <c r="T2050" s="0" t="n">
        <v>16</v>
      </c>
    </row>
    <row collapsed="false" customFormat="false" customHeight="true" hidden="false" ht="14" outlineLevel="0" r="2052">
      <c r="A2052" s="4" t="n">
        <f aca="false">A2030+1</f>
        <v>125</v>
      </c>
      <c r="D2052" s="5"/>
      <c r="E2052" s="6" t="n">
        <v>1</v>
      </c>
      <c r="F2052" s="6" t="n">
        <f aca="false">2*E2052</f>
        <v>2</v>
      </c>
      <c r="G2052" s="6" t="n">
        <f aca="false">2*F2052</f>
        <v>4</v>
      </c>
      <c r="H2052" s="6" t="n">
        <f aca="false">2*G2052</f>
        <v>8</v>
      </c>
      <c r="I2052" s="6" t="n">
        <f aca="false">2*H2052</f>
        <v>16</v>
      </c>
      <c r="J2052" s="6" t="n">
        <f aca="false">2*I2052</f>
        <v>32</v>
      </c>
      <c r="K2052" s="6" t="n">
        <f aca="false">2*J2052</f>
        <v>64</v>
      </c>
      <c r="L2052" s="6" t="n">
        <f aca="false">2*K2052</f>
        <v>128</v>
      </c>
      <c r="M2052" s="6" t="n">
        <f aca="false">2*L2052</f>
        <v>256</v>
      </c>
      <c r="N2052" s="6" t="n">
        <f aca="false">2*M2052</f>
        <v>512</v>
      </c>
      <c r="O2052" s="6" t="n">
        <f aca="false">2*N2052</f>
        <v>1024</v>
      </c>
      <c r="P2052" s="6" t="n">
        <f aca="false">2*O2052</f>
        <v>2048</v>
      </c>
      <c r="Q2052" s="6" t="n">
        <f aca="false">2*P2052</f>
        <v>4096</v>
      </c>
      <c r="R2052" s="6" t="n">
        <f aca="false">2*Q2052</f>
        <v>8192</v>
      </c>
      <c r="S2052" s="6" t="n">
        <f aca="false">2*R2052</f>
        <v>16384</v>
      </c>
      <c r="T2052" s="6" t="n">
        <f aca="false">2*S2052</f>
        <v>32768</v>
      </c>
      <c r="U2052" s="5"/>
      <c r="V2052" s="1" t="n">
        <f aca="false">INT(LOG(SUMPRODUCT(E2052:T2052,E2069:T2069))/LOG(2) + 1)</f>
        <v>4</v>
      </c>
    </row>
    <row collapsed="false" customFormat="false" customHeight="true" hidden="false" ht="14" outlineLevel="0" r="2053">
      <c r="A2053" s="1" t="str">
        <f aca="false">CHAR(A2052)</f>
        <v>}</v>
      </c>
      <c r="C2053" s="7" t="n">
        <v>1</v>
      </c>
      <c r="D2053" s="5"/>
      <c r="E2053" s="11" t="n">
        <v>1</v>
      </c>
      <c r="F2053" s="11" t="n">
        <v>1</v>
      </c>
      <c r="G2053" s="12"/>
      <c r="H2053" s="12"/>
      <c r="U2053" s="5"/>
    </row>
    <row collapsed="false" customFormat="false" customHeight="true" hidden="false" ht="14" outlineLevel="0" r="2054">
      <c r="C2054" s="7" t="n">
        <f aca="false">2*C2053</f>
        <v>2</v>
      </c>
      <c r="D2054" s="5"/>
      <c r="E2054" s="12"/>
      <c r="F2054" s="11" t="n">
        <v>1</v>
      </c>
      <c r="G2054" s="11" t="n">
        <v>1</v>
      </c>
      <c r="H2054" s="12"/>
      <c r="U2054" s="5"/>
    </row>
    <row collapsed="false" customFormat="false" customHeight="true" hidden="false" ht="14" outlineLevel="0" r="2055">
      <c r="C2055" s="7" t="n">
        <f aca="false">2*C2054</f>
        <v>4</v>
      </c>
      <c r="D2055" s="5"/>
      <c r="E2055" s="12"/>
      <c r="F2055" s="11" t="n">
        <v>1</v>
      </c>
      <c r="G2055" s="11" t="n">
        <v>1</v>
      </c>
      <c r="U2055" s="5"/>
    </row>
    <row collapsed="false" customFormat="false" customHeight="true" hidden="false" ht="14" outlineLevel="0" r="2056">
      <c r="C2056" s="7" t="n">
        <f aca="false">2*C2055</f>
        <v>8</v>
      </c>
      <c r="D2056" s="5"/>
      <c r="E2056" s="12"/>
      <c r="F2056" s="11" t="n">
        <v>1</v>
      </c>
      <c r="G2056" s="11" t="n">
        <v>1</v>
      </c>
      <c r="U2056" s="5"/>
    </row>
    <row collapsed="false" customFormat="false" customHeight="true" hidden="false" ht="14" outlineLevel="0" r="2057">
      <c r="C2057" s="7" t="n">
        <f aca="false">2*C2056</f>
        <v>16</v>
      </c>
      <c r="D2057" s="5"/>
      <c r="E2057" s="12"/>
      <c r="F2057" s="12"/>
      <c r="G2057" s="11" t="n">
        <v>1</v>
      </c>
      <c r="H2057" s="11" t="n">
        <v>1</v>
      </c>
      <c r="U2057" s="5"/>
    </row>
    <row collapsed="false" customFormat="false" customHeight="true" hidden="false" ht="14" outlineLevel="0" r="2058">
      <c r="C2058" s="7" t="n">
        <f aca="false">2*C2057</f>
        <v>32</v>
      </c>
      <c r="D2058" s="5"/>
      <c r="E2058" s="12"/>
      <c r="F2058" s="12"/>
      <c r="G2058" s="11" t="n">
        <v>1</v>
      </c>
      <c r="H2058" s="11" t="n">
        <v>1</v>
      </c>
      <c r="U2058" s="5"/>
    </row>
    <row collapsed="false" customFormat="false" customHeight="true" hidden="false" ht="14" outlineLevel="0" r="2059">
      <c r="C2059" s="7" t="n">
        <f aca="false">2*C2058</f>
        <v>64</v>
      </c>
      <c r="D2059" s="5"/>
      <c r="E2059" s="12"/>
      <c r="F2059" s="11" t="n">
        <v>1</v>
      </c>
      <c r="G2059" s="11" t="n">
        <v>1</v>
      </c>
      <c r="U2059" s="5"/>
    </row>
    <row collapsed="false" customFormat="false" customHeight="true" hidden="false" ht="14" outlineLevel="0" r="2060">
      <c r="C2060" s="7" t="n">
        <f aca="false">2*C2059</f>
        <v>128</v>
      </c>
      <c r="D2060" s="5"/>
      <c r="E2060" s="12"/>
      <c r="F2060" s="11" t="n">
        <v>1</v>
      </c>
      <c r="G2060" s="11" t="n">
        <v>1</v>
      </c>
      <c r="U2060" s="5"/>
    </row>
    <row collapsed="false" customFormat="false" customHeight="true" hidden="false" ht="14" outlineLevel="0" r="2061">
      <c r="C2061" s="7" t="n">
        <f aca="false">2*C2060</f>
        <v>256</v>
      </c>
      <c r="D2061" s="5"/>
      <c r="E2061" s="12"/>
      <c r="F2061" s="11" t="n">
        <v>1</v>
      </c>
      <c r="G2061" s="11" t="n">
        <v>1</v>
      </c>
      <c r="H2061" s="12"/>
      <c r="U2061" s="5"/>
    </row>
    <row collapsed="false" customFormat="false" customHeight="true" hidden="false" ht="14" outlineLevel="0" r="2062">
      <c r="C2062" s="7" t="n">
        <f aca="false">2*C2061</f>
        <v>512</v>
      </c>
      <c r="D2062" s="5"/>
      <c r="E2062" s="11" t="n">
        <v>1</v>
      </c>
      <c r="F2062" s="11" t="n">
        <v>1</v>
      </c>
      <c r="G2062" s="12"/>
      <c r="H2062" s="12"/>
      <c r="U2062" s="5"/>
    </row>
    <row collapsed="false" customFormat="false" customHeight="true" hidden="false" ht="14" outlineLevel="0" r="2063">
      <c r="C2063" s="7" t="n">
        <f aca="false">2*C2062</f>
        <v>1024</v>
      </c>
      <c r="D2063" s="5"/>
      <c r="U2063" s="5"/>
    </row>
    <row collapsed="false" customFormat="false" customHeight="true" hidden="false" ht="14" outlineLevel="0" r="2064">
      <c r="C2064" s="7" t="n">
        <f aca="false">2*C2063</f>
        <v>2048</v>
      </c>
      <c r="D2064" s="5"/>
      <c r="U2064" s="5"/>
    </row>
    <row collapsed="false" customFormat="false" customHeight="true" hidden="false" ht="14" outlineLevel="0" r="2065">
      <c r="C2065" s="7" t="n">
        <f aca="false">2*C2064</f>
        <v>4096</v>
      </c>
      <c r="D2065" s="5"/>
      <c r="U2065" s="5"/>
    </row>
    <row collapsed="false" customFormat="false" customHeight="true" hidden="false" ht="14" outlineLevel="0" r="2066">
      <c r="C2066" s="7" t="n">
        <f aca="false">2*C2065</f>
        <v>8192</v>
      </c>
      <c r="D2066" s="5"/>
      <c r="U2066" s="5"/>
    </row>
    <row collapsed="false" customFormat="false" customHeight="true" hidden="false" ht="14" outlineLevel="0" r="2067">
      <c r="C2067" s="7" t="n">
        <f aca="false">2*C2066</f>
        <v>16384</v>
      </c>
      <c r="D2067" s="5"/>
      <c r="U2067" s="5"/>
    </row>
    <row collapsed="false" customFormat="false" customHeight="true" hidden="false" ht="14" outlineLevel="0" r="2068">
      <c r="C2068" s="7" t="n">
        <f aca="false">2*C2067</f>
        <v>32768</v>
      </c>
      <c r="D2068" s="5"/>
      <c r="U2068" s="5"/>
    </row>
    <row collapsed="false" customFormat="false" customHeight="true" hidden="false" ht="14" outlineLevel="0" r="2069">
      <c r="D2069" s="5"/>
      <c r="E2069" s="8" t="n">
        <f aca="false">IF(E2070=0,0,1)</f>
        <v>1</v>
      </c>
      <c r="F2069" s="8" t="n">
        <f aca="false">IF(F2070=0,0,1)</f>
        <v>1</v>
      </c>
      <c r="G2069" s="8" t="n">
        <f aca="false">IF(G2070=0,0,1)</f>
        <v>1</v>
      </c>
      <c r="H2069" s="8" t="n">
        <f aca="false">IF(H2070=0,0,1)</f>
        <v>1</v>
      </c>
      <c r="I2069" s="8" t="n">
        <f aca="false">IF(I2070=0,0,1)</f>
        <v>0</v>
      </c>
      <c r="J2069" s="8" t="n">
        <f aca="false">IF(J2070=0,0,1)</f>
        <v>0</v>
      </c>
      <c r="K2069" s="8" t="n">
        <f aca="false">IF(K2070=0,0,1)</f>
        <v>0</v>
      </c>
      <c r="L2069" s="8" t="n">
        <f aca="false">IF(L2070=0,0,1)</f>
        <v>0</v>
      </c>
      <c r="M2069" s="8" t="n">
        <f aca="false">IF(M2070=0,0,1)</f>
        <v>0</v>
      </c>
      <c r="N2069" s="8" t="n">
        <f aca="false">IF(N2070=0,0,1)</f>
        <v>0</v>
      </c>
      <c r="O2069" s="8" t="n">
        <f aca="false">IF(O2070=0,0,1)</f>
        <v>0</v>
      </c>
      <c r="P2069" s="8" t="n">
        <f aca="false">IF(P2070=0,0,1)</f>
        <v>0</v>
      </c>
      <c r="Q2069" s="8" t="n">
        <f aca="false">IF(Q2070=0,0,1)</f>
        <v>0</v>
      </c>
      <c r="R2069" s="8" t="n">
        <f aca="false">IF(R2070=0,0,1)</f>
        <v>0</v>
      </c>
      <c r="S2069" s="8" t="n">
        <f aca="false">IF(S2070=0,0,1)</f>
        <v>0</v>
      </c>
      <c r="T2069" s="8" t="n">
        <f aca="false">IF(T2070=0,0,1)</f>
        <v>0</v>
      </c>
      <c r="U2069" s="5"/>
    </row>
    <row collapsed="false" customFormat="false" customHeight="true" hidden="true" ht="14" outlineLevel="0" r="2070">
      <c r="E2070" s="9" t="n">
        <f aca="false">SUMPRODUCT($C$6:$C$21,E2053:E2068)</f>
        <v>513</v>
      </c>
      <c r="F2070" s="9" t="n">
        <f aca="false">SUMPRODUCT($C$6:$C$21,F2053:F2068)</f>
        <v>975</v>
      </c>
      <c r="G2070" s="9" t="n">
        <f aca="false">SUMPRODUCT($C$6:$C$21,G2053:G2068)</f>
        <v>510</v>
      </c>
      <c r="H2070" s="9" t="n">
        <f aca="false">SUMPRODUCT($C$6:$C$21,H2053:H2068)</f>
        <v>48</v>
      </c>
      <c r="I2070" s="9" t="n">
        <f aca="false">SUMPRODUCT($C$6:$C$21,I2053:I2068)</f>
        <v>0</v>
      </c>
      <c r="J2070" s="9" t="n">
        <f aca="false">SUMPRODUCT($C$6:$C$21,J2053:J2068)</f>
        <v>0</v>
      </c>
      <c r="K2070" s="9" t="n">
        <f aca="false">SUMPRODUCT($C$6:$C$21,K2053:K2068)</f>
        <v>0</v>
      </c>
      <c r="L2070" s="9" t="n">
        <f aca="false">SUMPRODUCT($C$6:$C$21,L2053:L2068)</f>
        <v>0</v>
      </c>
      <c r="M2070" s="9" t="n">
        <f aca="false">SUMPRODUCT($C$6:$C$21,M2053:M2068)</f>
        <v>0</v>
      </c>
      <c r="N2070" s="9" t="n">
        <f aca="false">SUMPRODUCT($C$6:$C$21,N2053:N2068)</f>
        <v>0</v>
      </c>
      <c r="O2070" s="9" t="n">
        <f aca="false">SUMPRODUCT($C$6:$C$21,O2053:O2068)</f>
        <v>0</v>
      </c>
      <c r="P2070" s="9" t="n">
        <f aca="false">SUMPRODUCT($C$6:$C$21,P2053:P2068)</f>
        <v>0</v>
      </c>
      <c r="Q2070" s="9" t="n">
        <f aca="false">SUMPRODUCT($C$6:$C$21,Q2053:Q2068)</f>
        <v>0</v>
      </c>
      <c r="R2070" s="9" t="n">
        <f aca="false">SUMPRODUCT($C$6:$C$21,R2053:R2068)</f>
        <v>0</v>
      </c>
      <c r="S2070" s="9" t="n">
        <f aca="false">SUMPRODUCT($C$6:$C$21,S2053:S2068)</f>
        <v>0</v>
      </c>
      <c r="T2070" s="9" t="n">
        <f aca="false">SUMPRODUCT($C$6:$C$21,T2053:T2068)</f>
        <v>0</v>
      </c>
      <c r="U2070" s="10"/>
    </row>
    <row collapsed="false" customFormat="false" customHeight="true" hidden="true" ht="14" outlineLevel="0" r="2071">
      <c r="E2071" s="9" t="str">
        <f aca="false">IF(E2072&lt;=$V2052,CONCATENATE(", 0x",DEC2HEX(E2070,4)),"")</f>
        <v>, 0x0201</v>
      </c>
      <c r="F2071" s="9" t="str">
        <f aca="false">IF(F2072&lt;=$V2052,CONCATENATE(", 0x",DEC2HEX(F2070,4)),"")</f>
        <v>, 0x03CF</v>
      </c>
      <c r="G2071" s="9" t="str">
        <f aca="false">IF(G2072&lt;=$V2052,CONCATENATE(", 0x",DEC2HEX(G2070,4)),"")</f>
        <v>, 0x01FE</v>
      </c>
      <c r="H2071" s="9" t="str">
        <f aca="false">IF(H2072&lt;=$V2052,CONCATENATE(", 0x",DEC2HEX(H2070,4)),"")</f>
        <v>, 0x0030</v>
      </c>
      <c r="I2071" s="9" t="str">
        <f aca="false">IF(I2072&lt;=$V2052,CONCATENATE(", 0x",DEC2HEX(I2070,4)),"")</f>
        <v/>
      </c>
      <c r="J2071" s="9" t="str">
        <f aca="false">IF(J2072&lt;=$V2052,CONCATENATE(", 0x",DEC2HEX(J2070,4)),"")</f>
        <v/>
      </c>
      <c r="K2071" s="9" t="str">
        <f aca="false">IF(K2072&lt;=$V2052,CONCATENATE(", 0x",DEC2HEX(K2070,4)),"")</f>
        <v/>
      </c>
      <c r="L2071" s="9" t="str">
        <f aca="false">IF(L2072&lt;=$V2052,CONCATENATE(", 0x",DEC2HEX(L2070,4)),"")</f>
        <v/>
      </c>
      <c r="M2071" s="9" t="str">
        <f aca="false">IF(M2072&lt;=$V2052,CONCATENATE(", 0x",DEC2HEX(M2070,4)),"")</f>
        <v/>
      </c>
      <c r="N2071" s="9" t="str">
        <f aca="false">IF(N2072&lt;=$V2052,CONCATENATE(", 0x",DEC2HEX(N2070,4)),"")</f>
        <v/>
      </c>
      <c r="O2071" s="9" t="str">
        <f aca="false">IF(O2072&lt;=$V2052,CONCATENATE(", 0x",DEC2HEX(O2070,4)),"")</f>
        <v/>
      </c>
      <c r="P2071" s="9" t="str">
        <f aca="false">IF(P2072&lt;=$V2052,CONCATENATE(", 0x",DEC2HEX(P2070,4)),"")</f>
        <v/>
      </c>
      <c r="Q2071" s="9" t="str">
        <f aca="false">IF(Q2072&lt;=$V2052,CONCATENATE(", 0x",DEC2HEX(Q2070,4)),"")</f>
        <v/>
      </c>
      <c r="R2071" s="9" t="str">
        <f aca="false">IF(R2072&lt;=$V2052,CONCATENATE(", 0x",DEC2HEX(R2070,4)),"")</f>
        <v/>
      </c>
      <c r="S2071" s="9" t="str">
        <f aca="false">IF(S2072&lt;=$V2052,CONCATENATE(", 0x",DEC2HEX(S2070,4)),"")</f>
        <v/>
      </c>
      <c r="T2071" s="9" t="str">
        <f aca="false">IF(T2072&lt;=$V2052,CONCATENATE(", 0x",DEC2HEX(T2070,4)),"")</f>
        <v/>
      </c>
    </row>
    <row collapsed="false" customFormat="false" customHeight="true" hidden="true" ht="14" outlineLevel="0" r="2072">
      <c r="E2072" s="0" t="n">
        <v>1</v>
      </c>
      <c r="F2072" s="0" t="n">
        <v>2</v>
      </c>
      <c r="G2072" s="0" t="n">
        <v>3</v>
      </c>
      <c r="H2072" s="0" t="n">
        <v>4</v>
      </c>
      <c r="I2072" s="0" t="n">
        <v>5</v>
      </c>
      <c r="J2072" s="0" t="n">
        <v>6</v>
      </c>
      <c r="K2072" s="0" t="n">
        <v>7</v>
      </c>
      <c r="L2072" s="0" t="n">
        <v>8</v>
      </c>
      <c r="M2072" s="0" t="n">
        <v>9</v>
      </c>
      <c r="N2072" s="0" t="n">
        <v>10</v>
      </c>
      <c r="O2072" s="0" t="n">
        <v>11</v>
      </c>
      <c r="P2072" s="0" t="n">
        <v>12</v>
      </c>
      <c r="Q2072" s="0" t="n">
        <v>13</v>
      </c>
      <c r="R2072" s="0" t="n">
        <v>14</v>
      </c>
      <c r="S2072" s="0" t="n">
        <v>15</v>
      </c>
      <c r="T2072" s="0" t="n">
        <v>16</v>
      </c>
    </row>
    <row collapsed="false" customFormat="false" customHeight="true" hidden="false" ht="15" outlineLevel="0" r="2074">
      <c r="A2074" s="4" t="n">
        <f aca="false">A2052+1</f>
        <v>126</v>
      </c>
      <c r="D2074" s="5"/>
      <c r="E2074" s="6" t="n">
        <v>1</v>
      </c>
      <c r="F2074" s="6" t="n">
        <f aca="false">2*E2074</f>
        <v>2</v>
      </c>
      <c r="G2074" s="6" t="n">
        <f aca="false">2*F2074</f>
        <v>4</v>
      </c>
      <c r="H2074" s="6" t="n">
        <f aca="false">2*G2074</f>
        <v>8</v>
      </c>
      <c r="I2074" s="6" t="n">
        <f aca="false">2*H2074</f>
        <v>16</v>
      </c>
      <c r="J2074" s="6" t="n">
        <f aca="false">2*I2074</f>
        <v>32</v>
      </c>
      <c r="K2074" s="6" t="n">
        <f aca="false">2*J2074</f>
        <v>64</v>
      </c>
      <c r="L2074" s="6" t="n">
        <f aca="false">2*K2074</f>
        <v>128</v>
      </c>
      <c r="M2074" s="6" t="n">
        <f aca="false">2*L2074</f>
        <v>256</v>
      </c>
      <c r="N2074" s="6" t="n">
        <f aca="false">2*M2074</f>
        <v>512</v>
      </c>
      <c r="O2074" s="6" t="n">
        <f aca="false">2*N2074</f>
        <v>1024</v>
      </c>
      <c r="P2074" s="6" t="n">
        <f aca="false">2*O2074</f>
        <v>2048</v>
      </c>
      <c r="Q2074" s="6" t="n">
        <f aca="false">2*P2074</f>
        <v>4096</v>
      </c>
      <c r="R2074" s="6" t="n">
        <f aca="false">2*Q2074</f>
        <v>8192</v>
      </c>
      <c r="S2074" s="6" t="n">
        <f aca="false">2*R2074</f>
        <v>16384</v>
      </c>
      <c r="T2074" s="6" t="n">
        <f aca="false">2*S2074</f>
        <v>32768</v>
      </c>
      <c r="U2074" s="5"/>
      <c r="V2074" s="1" t="n">
        <f aca="false">INT(LOG(SUMPRODUCT(E2074:T2074,E2091:T2091))/LOG(2) + 1)</f>
        <v>7</v>
      </c>
    </row>
    <row collapsed="false" customFormat="false" customHeight="true" hidden="false" ht="14" outlineLevel="0" r="2075">
      <c r="A2075" s="1" t="str">
        <f aca="false">CHAR(A2074)</f>
        <v>~</v>
      </c>
      <c r="C2075" s="7" t="n">
        <v>1</v>
      </c>
      <c r="D2075" s="5"/>
      <c r="U2075" s="5"/>
    </row>
    <row collapsed="false" customFormat="false" customHeight="true" hidden="false" ht="14" outlineLevel="0" r="2076">
      <c r="C2076" s="7" t="n">
        <f aca="false">2*C2075</f>
        <v>2</v>
      </c>
      <c r="D2076" s="5"/>
      <c r="U2076" s="5"/>
    </row>
    <row collapsed="false" customFormat="false" customHeight="true" hidden="false" ht="14" outlineLevel="0" r="2077">
      <c r="C2077" s="7" t="n">
        <f aca="false">2*C2076</f>
        <v>4</v>
      </c>
      <c r="D2077" s="5"/>
      <c r="U2077" s="5"/>
    </row>
    <row collapsed="false" customFormat="false" customHeight="true" hidden="false" ht="14" outlineLevel="0" r="2078">
      <c r="C2078" s="7" t="n">
        <f aca="false">2*C2077</f>
        <v>8</v>
      </c>
      <c r="D2078" s="5"/>
      <c r="U2078" s="5"/>
    </row>
    <row collapsed="false" customFormat="false" customHeight="true" hidden="false" ht="14" outlineLevel="0" r="2079">
      <c r="C2079" s="7" t="n">
        <f aca="false">2*C2078</f>
        <v>16</v>
      </c>
      <c r="D2079" s="5"/>
      <c r="F2079" s="0" t="n">
        <v>1</v>
      </c>
      <c r="G2079" s="0" t="n">
        <v>1</v>
      </c>
      <c r="U2079" s="5"/>
    </row>
    <row collapsed="false" customFormat="false" customHeight="true" hidden="false" ht="14" outlineLevel="0" r="2080">
      <c r="C2080" s="7" t="n">
        <f aca="false">2*C2079</f>
        <v>32</v>
      </c>
      <c r="D2080" s="5"/>
      <c r="E2080" s="0" t="n">
        <v>1</v>
      </c>
      <c r="H2080" s="0" t="n">
        <v>1</v>
      </c>
      <c r="K2080" s="0" t="n">
        <v>1</v>
      </c>
      <c r="U2080" s="5"/>
    </row>
    <row collapsed="false" customFormat="false" customHeight="true" hidden="false" ht="14" outlineLevel="0" r="2081">
      <c r="C2081" s="7" t="n">
        <f aca="false">2*C2080</f>
        <v>64</v>
      </c>
      <c r="D2081" s="5"/>
      <c r="I2081" s="0" t="n">
        <v>1</v>
      </c>
      <c r="J2081" s="0" t="n">
        <v>1</v>
      </c>
      <c r="U2081" s="5"/>
    </row>
    <row collapsed="false" customFormat="false" customHeight="true" hidden="false" ht="14" outlineLevel="0" r="2082">
      <c r="C2082" s="7" t="n">
        <f aca="false">2*C2081</f>
        <v>128</v>
      </c>
      <c r="D2082" s="5"/>
      <c r="U2082" s="5"/>
    </row>
    <row collapsed="false" customFormat="false" customHeight="true" hidden="false" ht="14" outlineLevel="0" r="2083">
      <c r="C2083" s="7" t="n">
        <f aca="false">2*C2082</f>
        <v>256</v>
      </c>
      <c r="D2083" s="5"/>
      <c r="U2083" s="5"/>
    </row>
    <row collapsed="false" customFormat="false" customHeight="true" hidden="false" ht="14" outlineLevel="0" r="2084">
      <c r="C2084" s="7" t="n">
        <f aca="false">2*C2083</f>
        <v>512</v>
      </c>
      <c r="D2084" s="5"/>
      <c r="U2084" s="5"/>
    </row>
    <row collapsed="false" customFormat="false" customHeight="true" hidden="false" ht="14" outlineLevel="0" r="2085">
      <c r="C2085" s="7" t="n">
        <f aca="false">2*C2084</f>
        <v>1024</v>
      </c>
      <c r="D2085" s="5"/>
      <c r="U2085" s="5"/>
    </row>
    <row collapsed="false" customFormat="false" customHeight="true" hidden="false" ht="14" outlineLevel="0" r="2086">
      <c r="C2086" s="7" t="n">
        <f aca="false">2*C2085</f>
        <v>2048</v>
      </c>
      <c r="D2086" s="5"/>
      <c r="U2086" s="5"/>
    </row>
    <row collapsed="false" customFormat="false" customHeight="true" hidden="false" ht="14" outlineLevel="0" r="2087">
      <c r="C2087" s="7" t="n">
        <f aca="false">2*C2086</f>
        <v>4096</v>
      </c>
      <c r="D2087" s="5"/>
      <c r="U2087" s="5"/>
    </row>
    <row collapsed="false" customFormat="false" customHeight="true" hidden="false" ht="14" outlineLevel="0" r="2088">
      <c r="C2088" s="7" t="n">
        <f aca="false">2*C2087</f>
        <v>8192</v>
      </c>
      <c r="D2088" s="5"/>
      <c r="U2088" s="5"/>
    </row>
    <row collapsed="false" customFormat="false" customHeight="true" hidden="false" ht="14" outlineLevel="0" r="2089">
      <c r="C2089" s="7" t="n">
        <f aca="false">2*C2088</f>
        <v>16384</v>
      </c>
      <c r="D2089" s="5"/>
      <c r="U2089" s="5"/>
    </row>
    <row collapsed="false" customFormat="false" customHeight="true" hidden="false" ht="14" outlineLevel="0" r="2090">
      <c r="C2090" s="7" t="n">
        <f aca="false">2*C2089</f>
        <v>32768</v>
      </c>
      <c r="D2090" s="5"/>
      <c r="U2090" s="5"/>
    </row>
    <row collapsed="false" customFormat="false" customHeight="true" hidden="false" ht="14" outlineLevel="0" r="2091">
      <c r="D2091" s="5"/>
      <c r="E2091" s="8" t="n">
        <f aca="false">IF(E2092=0,0,1)</f>
        <v>1</v>
      </c>
      <c r="F2091" s="8" t="n">
        <f aca="false">IF(F2092=0,0,1)</f>
        <v>1</v>
      </c>
      <c r="G2091" s="8" t="n">
        <f aca="false">IF(G2092=0,0,1)</f>
        <v>1</v>
      </c>
      <c r="H2091" s="8" t="n">
        <f aca="false">IF(H2092=0,0,1)</f>
        <v>1</v>
      </c>
      <c r="I2091" s="8" t="n">
        <f aca="false">IF(I2092=0,0,1)</f>
        <v>1</v>
      </c>
      <c r="J2091" s="8" t="n">
        <f aca="false">IF(J2092=0,0,1)</f>
        <v>1</v>
      </c>
      <c r="K2091" s="8" t="n">
        <f aca="false">IF(K2092=0,0,1)</f>
        <v>1</v>
      </c>
      <c r="L2091" s="8" t="n">
        <f aca="false">IF(L2092=0,0,1)</f>
        <v>0</v>
      </c>
      <c r="M2091" s="8" t="n">
        <f aca="false">IF(M2092=0,0,1)</f>
        <v>0</v>
      </c>
      <c r="N2091" s="8" t="n">
        <f aca="false">IF(N2092=0,0,1)</f>
        <v>0</v>
      </c>
      <c r="O2091" s="8" t="n">
        <f aca="false">IF(O2092=0,0,1)</f>
        <v>0</v>
      </c>
      <c r="P2091" s="8" t="n">
        <f aca="false">IF(P2092=0,0,1)</f>
        <v>0</v>
      </c>
      <c r="Q2091" s="8" t="n">
        <f aca="false">IF(Q2092=0,0,1)</f>
        <v>0</v>
      </c>
      <c r="R2091" s="8" t="n">
        <f aca="false">IF(R2092=0,0,1)</f>
        <v>0</v>
      </c>
      <c r="S2091" s="8" t="n">
        <f aca="false">IF(S2092=0,0,1)</f>
        <v>0</v>
      </c>
      <c r="T2091" s="8" t="n">
        <f aca="false">IF(T2092=0,0,1)</f>
        <v>0</v>
      </c>
      <c r="U2091" s="5"/>
    </row>
    <row collapsed="false" customFormat="false" customHeight="true" hidden="true" ht="38" outlineLevel="0" r="2092">
      <c r="E2092" s="9" t="n">
        <f aca="false">SUMPRODUCT($C$6:$C$21,E2075:E2090)</f>
        <v>32</v>
      </c>
      <c r="F2092" s="9" t="n">
        <f aca="false">SUMPRODUCT($C$6:$C$21,F2075:F2090)</f>
        <v>16</v>
      </c>
      <c r="G2092" s="9" t="n">
        <f aca="false">SUMPRODUCT($C$6:$C$21,G2075:G2090)</f>
        <v>16</v>
      </c>
      <c r="H2092" s="9" t="n">
        <f aca="false">SUMPRODUCT($C$6:$C$21,H2075:H2090)</f>
        <v>32</v>
      </c>
      <c r="I2092" s="9" t="n">
        <f aca="false">SUMPRODUCT($C$6:$C$21,I2075:I2090)</f>
        <v>64</v>
      </c>
      <c r="J2092" s="9" t="n">
        <f aca="false">SUMPRODUCT($C$6:$C$21,J2075:J2090)</f>
        <v>64</v>
      </c>
      <c r="K2092" s="9" t="n">
        <f aca="false">SUMPRODUCT($C$6:$C$21,K2075:K2090)</f>
        <v>32</v>
      </c>
      <c r="L2092" s="9" t="n">
        <f aca="false">SUMPRODUCT($C$6:$C$21,L2075:L2090)</f>
        <v>0</v>
      </c>
      <c r="M2092" s="9" t="n">
        <f aca="false">SUMPRODUCT($C$6:$C$21,M2075:M2090)</f>
        <v>0</v>
      </c>
      <c r="N2092" s="9" t="n">
        <f aca="false">SUMPRODUCT($C$6:$C$21,N2075:N2090)</f>
        <v>0</v>
      </c>
      <c r="O2092" s="9" t="n">
        <f aca="false">SUMPRODUCT($C$6:$C$21,O2075:O2090)</f>
        <v>0</v>
      </c>
      <c r="P2092" s="9" t="n">
        <f aca="false">SUMPRODUCT($C$6:$C$21,P2075:P2090)</f>
        <v>0</v>
      </c>
      <c r="Q2092" s="9" t="n">
        <f aca="false">SUMPRODUCT($C$6:$C$21,Q2075:Q2090)</f>
        <v>0</v>
      </c>
      <c r="R2092" s="9" t="n">
        <f aca="false">SUMPRODUCT($C$6:$C$21,R2075:R2090)</f>
        <v>0</v>
      </c>
      <c r="S2092" s="9" t="n">
        <f aca="false">SUMPRODUCT($C$6:$C$21,S2075:S2090)</f>
        <v>0</v>
      </c>
      <c r="T2092" s="9" t="n">
        <f aca="false">SUMPRODUCT($C$6:$C$21,T2075:T2090)</f>
        <v>0</v>
      </c>
      <c r="U2092" s="10"/>
    </row>
    <row collapsed="false" customFormat="false" customHeight="true" hidden="true" ht="48" outlineLevel="0" r="2093">
      <c r="E2093" s="9" t="str">
        <f aca="false">IF(E2094&lt;=$V2074,CONCATENATE(", 0x",DEC2HEX(E2092,4)),"")</f>
        <v>, 0x0020</v>
      </c>
      <c r="F2093" s="9" t="str">
        <f aca="false">IF(F2094&lt;=$V2074,CONCATENATE(", 0x",DEC2HEX(F2092,4)),"")</f>
        <v>, 0x0010</v>
      </c>
      <c r="G2093" s="9" t="str">
        <f aca="false">IF(G2094&lt;=$V2074,CONCATENATE(", 0x",DEC2HEX(G2092,4)),"")</f>
        <v>, 0x0010</v>
      </c>
      <c r="H2093" s="9" t="str">
        <f aca="false">IF(H2094&lt;=$V2074,CONCATENATE(", 0x",DEC2HEX(H2092,4)),"")</f>
        <v>, 0x0020</v>
      </c>
      <c r="I2093" s="9" t="str">
        <f aca="false">IF(I2094&lt;=$V2074,CONCATENATE(", 0x",DEC2HEX(I2092,4)),"")</f>
        <v>, 0x0040</v>
      </c>
      <c r="J2093" s="9" t="str">
        <f aca="false">IF(J2094&lt;=$V2074,CONCATENATE(", 0x",DEC2HEX(J2092,4)),"")</f>
        <v>, 0x0040</v>
      </c>
      <c r="K2093" s="9" t="str">
        <f aca="false">IF(K2094&lt;=$V2074,CONCATENATE(", 0x",DEC2HEX(K2092,4)),"")</f>
        <v>, 0x0020</v>
      </c>
      <c r="L2093" s="9" t="str">
        <f aca="false">IF(L2094&lt;=$V2074,CONCATENATE(", 0x",DEC2HEX(L2092,4)),"")</f>
        <v/>
      </c>
      <c r="M2093" s="9" t="str">
        <f aca="false">IF(M2094&lt;=$V2074,CONCATENATE(", 0x",DEC2HEX(M2092,4)),"")</f>
        <v/>
      </c>
      <c r="N2093" s="9" t="str">
        <f aca="false">IF(N2094&lt;=$V2074,CONCATENATE(", 0x",DEC2HEX(N2092,4)),"")</f>
        <v/>
      </c>
      <c r="O2093" s="9" t="str">
        <f aca="false">IF(O2094&lt;=$V2074,CONCATENATE(", 0x",DEC2HEX(O2092,4)),"")</f>
        <v/>
      </c>
      <c r="P2093" s="9" t="str">
        <f aca="false">IF(P2094&lt;=$V2074,CONCATENATE(", 0x",DEC2HEX(P2092,4)),"")</f>
        <v/>
      </c>
      <c r="Q2093" s="9" t="str">
        <f aca="false">IF(Q2094&lt;=$V2074,CONCATENATE(", 0x",DEC2HEX(Q2092,4)),"")</f>
        <v/>
      </c>
      <c r="R2093" s="9" t="str">
        <f aca="false">IF(R2094&lt;=$V2074,CONCATENATE(", 0x",DEC2HEX(R2092,4)),"")</f>
        <v/>
      </c>
      <c r="S2093" s="9" t="str">
        <f aca="false">IF(S2094&lt;=$V2074,CONCATENATE(", 0x",DEC2HEX(S2092,4)),"")</f>
        <v/>
      </c>
      <c r="T2093" s="9" t="str">
        <f aca="false">IF(T2094&lt;=$V2074,CONCATENATE(", 0x",DEC2HEX(T2092,4)),"")</f>
        <v/>
      </c>
    </row>
    <row collapsed="false" customFormat="false" customHeight="true" hidden="true" ht="14" outlineLevel="0" r="2094">
      <c r="E2094" s="0" t="n">
        <v>1</v>
      </c>
      <c r="F2094" s="0" t="n">
        <v>2</v>
      </c>
      <c r="G2094" s="0" t="n">
        <v>3</v>
      </c>
      <c r="H2094" s="0" t="n">
        <v>4</v>
      </c>
      <c r="I2094" s="0" t="n">
        <v>5</v>
      </c>
      <c r="J2094" s="0" t="n">
        <v>6</v>
      </c>
      <c r="K2094" s="0" t="n">
        <v>7</v>
      </c>
      <c r="L2094" s="0" t="n">
        <v>8</v>
      </c>
      <c r="M2094" s="0" t="n">
        <v>9</v>
      </c>
      <c r="N2094" s="0" t="n">
        <v>10</v>
      </c>
      <c r="O2094" s="0" t="n">
        <v>11</v>
      </c>
      <c r="P2094" s="0" t="n">
        <v>12</v>
      </c>
      <c r="Q2094" s="0" t="n">
        <v>13</v>
      </c>
      <c r="R2094" s="0" t="n">
        <v>14</v>
      </c>
      <c r="S2094" s="0" t="n">
        <v>15</v>
      </c>
      <c r="T2094" s="0" t="n">
        <v>16</v>
      </c>
    </row>
  </sheetData>
  <conditionalFormatting sqref="U22">
    <cfRule priority="2" type="colorScale">
      <colorScale>
        <cfvo type="min" val="0"/>
        <cfvo type="max" val="0"/>
        <color rgb="FFFFFFFF"/>
        <color rgb="FFFFFFFF"/>
      </colorScale>
    </cfRule>
  </conditionalFormatting>
  <conditionalFormatting sqref="D15:J21,D6:D14">
    <cfRule priority="3" type="colorScale">
      <colorScale>
        <cfvo type="min" val="0"/>
        <cfvo type="max" val="0"/>
        <color rgb="FFFFFFFF"/>
        <color rgb="FFFFFFFF"/>
      </colorScale>
    </cfRule>
  </conditionalFormatting>
  <conditionalFormatting sqref="K6:T21,E6:J14">
    <cfRule priority="4" type="colorScale">
      <colorScale>
        <cfvo type="min" val="0"/>
        <cfvo type="max" val="0"/>
        <color rgb="FFFFFFFF"/>
        <color rgb="FFFFFFFF"/>
      </colorScale>
    </cfRule>
  </conditionalFormatting>
  <conditionalFormatting sqref="U44">
    <cfRule priority="5" type="colorScale">
      <colorScale>
        <cfvo type="min" val="0"/>
        <cfvo type="max" val="0"/>
        <color rgb="FFFFFFFF"/>
        <color rgb="FFFFFFFF"/>
      </colorScale>
    </cfRule>
  </conditionalFormatting>
  <conditionalFormatting sqref="D37:J43,D28:F36">
    <cfRule priority="6" type="colorScale">
      <colorScale>
        <cfvo type="min" val="0"/>
        <cfvo type="max" val="0"/>
        <color rgb="FFFFFFFF"/>
        <color rgb="FFFFFFFF"/>
      </colorScale>
    </cfRule>
  </conditionalFormatting>
  <conditionalFormatting sqref="K28:T43,G28:J36">
    <cfRule priority="7" type="colorScale">
      <colorScale>
        <cfvo type="min" val="0"/>
        <cfvo type="max" val="0"/>
        <color rgb="FFFFFFFF"/>
        <color rgb="FFFFFFFF"/>
      </colorScale>
    </cfRule>
  </conditionalFormatting>
  <conditionalFormatting sqref="U66">
    <cfRule priority="8" type="colorScale">
      <colorScale>
        <cfvo type="min" val="0"/>
        <cfvo type="max" val="0"/>
        <color rgb="FFFFFFFF"/>
        <color rgb="FFFFFFFF"/>
      </colorScale>
    </cfRule>
  </conditionalFormatting>
  <conditionalFormatting sqref="D59:J65,D50:F58">
    <cfRule priority="9" type="colorScale">
      <colorScale>
        <cfvo type="min" val="0"/>
        <cfvo type="max" val="0"/>
        <color rgb="FFFFFFFF"/>
        <color rgb="FFFFFFFF"/>
      </colorScale>
    </cfRule>
  </conditionalFormatting>
  <conditionalFormatting sqref="K50:T65,G50:J58">
    <cfRule priority="10" type="colorScale">
      <colorScale>
        <cfvo type="min" val="0"/>
        <cfvo type="max" val="0"/>
        <color rgb="FFFFFFFF"/>
        <color rgb="FFFFFFFF"/>
      </colorScale>
    </cfRule>
  </conditionalFormatting>
  <conditionalFormatting sqref="U88">
    <cfRule priority="11" type="colorScale">
      <colorScale>
        <cfvo type="min" val="0"/>
        <cfvo type="max" val="0"/>
        <color rgb="FFFFFFFF"/>
        <color rgb="FFFFFFFF"/>
      </colorScale>
    </cfRule>
  </conditionalFormatting>
  <conditionalFormatting sqref="J75:J77,D81:J87,D80:F80,D72:E79">
    <cfRule priority="12" type="colorScale">
      <colorScale>
        <cfvo type="min" val="0"/>
        <cfvo type="max" val="0"/>
        <color rgb="FFFFFFFF"/>
        <color rgb="FFFFFFFF"/>
      </colorScale>
    </cfRule>
  </conditionalFormatting>
  <conditionalFormatting sqref="F74:I77,F72:K73,K80:T87,K75:K77,J74:K74,G80:J80,F78:K79,L72:T79">
    <cfRule priority="13" type="colorScale">
      <colorScale>
        <cfvo type="min" val="0"/>
        <cfvo type="max" val="0"/>
        <color rgb="FFFFFFFF"/>
        <color rgb="FFFFFFFF"/>
      </colorScale>
    </cfRule>
  </conditionalFormatting>
  <conditionalFormatting sqref="U110">
    <cfRule priority="14" type="colorScale">
      <colorScale>
        <cfvo type="min" val="0"/>
        <cfvo type="max" val="0"/>
        <color rgb="FFFFFFFF"/>
        <color rgb="FFFFFFFF"/>
      </colorScale>
    </cfRule>
  </conditionalFormatting>
  <conditionalFormatting sqref="D103:J109,D94:D102">
    <cfRule priority="15" type="colorScale">
      <colorScale>
        <cfvo type="min" val="0"/>
        <cfvo type="max" val="0"/>
        <color rgb="FFFFFFFF"/>
        <color rgb="FFFFFFFF"/>
      </colorScale>
    </cfRule>
  </conditionalFormatting>
  <conditionalFormatting sqref="K94:T109,E94:J102">
    <cfRule priority="16" type="colorScale">
      <colorScale>
        <cfvo type="min" val="0"/>
        <cfvo type="max" val="0"/>
        <color rgb="FFFFFFFF"/>
        <color rgb="FFFFFFFF"/>
      </colorScale>
    </cfRule>
  </conditionalFormatting>
  <conditionalFormatting sqref="U132">
    <cfRule priority="17" type="colorScale">
      <colorScale>
        <cfvo type="min" val="0"/>
        <cfvo type="max" val="0"/>
        <color rgb="FFFFFFFF"/>
        <color rgb="FFFFFFFF"/>
      </colorScale>
    </cfRule>
  </conditionalFormatting>
  <conditionalFormatting sqref="D125:J131,D116:D124">
    <cfRule priority="18" type="colorScale">
      <colorScale>
        <cfvo type="min" val="0"/>
        <cfvo type="max" val="0"/>
        <color rgb="FFFFFFFF"/>
        <color rgb="FFFFFFFF"/>
      </colorScale>
    </cfRule>
  </conditionalFormatting>
  <conditionalFormatting sqref="K116:T131,E116:J124">
    <cfRule priority="19" type="colorScale">
      <colorScale>
        <cfvo type="min" val="0"/>
        <cfvo type="max" val="0"/>
        <color rgb="FFFFFFFF"/>
        <color rgb="FFFFFFFF"/>
      </colorScale>
    </cfRule>
  </conditionalFormatting>
  <conditionalFormatting sqref="U154">
    <cfRule priority="20" type="colorScale">
      <colorScale>
        <cfvo type="min" val="0"/>
        <cfvo type="max" val="0"/>
        <color rgb="FFFFFFFF"/>
        <color rgb="FFFFFFFF"/>
      </colorScale>
    </cfRule>
  </conditionalFormatting>
  <conditionalFormatting sqref="D147:J153,D138:D140,D141:F146">
    <cfRule priority="21" type="colorScale">
      <colorScale>
        <cfvo type="min" val="0"/>
        <cfvo type="max" val="0"/>
        <color rgb="FFFFFFFF"/>
        <color rgb="FFFFFFFF"/>
      </colorScale>
    </cfRule>
  </conditionalFormatting>
  <conditionalFormatting sqref="K138:T153,E138:J140,G141:J146">
    <cfRule priority="22" type="colorScale">
      <colorScale>
        <cfvo type="min" val="0"/>
        <cfvo type="max" val="0"/>
        <color rgb="FFFFFFFF"/>
        <color rgb="FFFFFFFF"/>
      </colorScale>
    </cfRule>
  </conditionalFormatting>
  <conditionalFormatting sqref="U176">
    <cfRule priority="23" type="colorScale">
      <colorScale>
        <cfvo type="min" val="0"/>
        <cfvo type="max" val="0"/>
        <color rgb="FFFFFFFF"/>
        <color rgb="FFFFFFFF"/>
      </colorScale>
    </cfRule>
  </conditionalFormatting>
  <conditionalFormatting sqref="D169:J175,D160:F160,D168:F168,D161:D167,E163:K163,E166:K166">
    <cfRule priority="24" type="colorScale">
      <colorScale>
        <cfvo type="min" val="0"/>
        <cfvo type="max" val="0"/>
        <color rgb="FFFFFFFF"/>
        <color rgb="FFFFFFFF"/>
      </colorScale>
    </cfRule>
  </conditionalFormatting>
  <conditionalFormatting sqref="G160:T160,L163:T163,K167:T175,L166:T166,G168:J168,E164:T165,E167:J167,E161:T162">
    <cfRule priority="25" type="colorScale">
      <colorScale>
        <cfvo type="min" val="0"/>
        <cfvo type="max" val="0"/>
        <color rgb="FFFFFFFF"/>
        <color rgb="FFFFFFFF"/>
      </colorScale>
    </cfRule>
  </conditionalFormatting>
  <conditionalFormatting sqref="U198">
    <cfRule priority="26" type="colorScale">
      <colorScale>
        <cfvo type="min" val="0"/>
        <cfvo type="max" val="0"/>
        <color rgb="FFFFFFFF"/>
        <color rgb="FFFFFFFF"/>
      </colorScale>
    </cfRule>
  </conditionalFormatting>
  <conditionalFormatting sqref="D194:J197,D182:D193">
    <cfRule priority="27" type="colorScale">
      <colorScale>
        <cfvo type="min" val="0"/>
        <cfvo type="max" val="0"/>
        <color rgb="FFFFFFFF"/>
        <color rgb="FFFFFFFF"/>
      </colorScale>
    </cfRule>
  </conditionalFormatting>
  <conditionalFormatting sqref="K194:T197,E182:T193">
    <cfRule priority="28" type="colorScale">
      <colorScale>
        <cfvo type="min" val="0"/>
        <cfvo type="max" val="0"/>
        <color rgb="FFFFFFFF"/>
        <color rgb="FFFFFFFF"/>
      </colorScale>
    </cfRule>
  </conditionalFormatting>
  <conditionalFormatting sqref="U220">
    <cfRule priority="29" type="colorScale">
      <colorScale>
        <cfvo type="min" val="0"/>
        <cfvo type="max" val="0"/>
        <color rgb="FFFFFFFF"/>
        <color rgb="FFFFFFFF"/>
      </colorScale>
    </cfRule>
  </conditionalFormatting>
  <conditionalFormatting sqref="D213:J219,D204:D212">
    <cfRule priority="30" type="colorScale">
      <colorScale>
        <cfvo type="min" val="0"/>
        <cfvo type="max" val="0"/>
        <color rgb="FFFFFFFF"/>
        <color rgb="FFFFFFFF"/>
      </colorScale>
    </cfRule>
  </conditionalFormatting>
  <conditionalFormatting sqref="K213:T219,E204:T212">
    <cfRule priority="31" type="colorScale">
      <colorScale>
        <cfvo type="min" val="0"/>
        <cfvo type="max" val="0"/>
        <color rgb="FFFFFFFF"/>
        <color rgb="FFFFFFFF"/>
      </colorScale>
    </cfRule>
  </conditionalFormatting>
  <conditionalFormatting sqref="U242">
    <cfRule priority="32" type="colorScale">
      <colorScale>
        <cfvo type="min" val="0"/>
        <cfvo type="max" val="0"/>
        <color rgb="FFFFFFFF"/>
        <color rgb="FFFFFFFF"/>
      </colorScale>
    </cfRule>
  </conditionalFormatting>
  <conditionalFormatting sqref="D235:J241,D226:D234">
    <cfRule priority="33" type="colorScale">
      <colorScale>
        <cfvo type="min" val="0"/>
        <cfvo type="max" val="0"/>
        <color rgb="FFFFFFFF"/>
        <color rgb="FFFFFFFF"/>
      </colorScale>
    </cfRule>
  </conditionalFormatting>
  <conditionalFormatting sqref="K235:T241,E226:T234">
    <cfRule priority="34" type="colorScale">
      <colorScale>
        <cfvo type="min" val="0"/>
        <cfvo type="max" val="0"/>
        <color rgb="FFFFFFFF"/>
        <color rgb="FFFFFFFF"/>
      </colorScale>
    </cfRule>
  </conditionalFormatting>
  <conditionalFormatting sqref="U264">
    <cfRule priority="35" type="colorScale">
      <colorScale>
        <cfvo type="min" val="0"/>
        <cfvo type="max" val="0"/>
        <color rgb="FFFFFFFF"/>
        <color rgb="FFFFFFFF"/>
      </colorScale>
    </cfRule>
  </conditionalFormatting>
  <conditionalFormatting sqref="D257:J263,D256:F256,D248:D255,E251:K251,E254:K254,E248:F248">
    <cfRule priority="36" type="colorScale">
      <colorScale>
        <cfvo type="min" val="0"/>
        <cfvo type="max" val="0"/>
        <color rgb="FFFFFFFF"/>
        <color rgb="FFFFFFFF"/>
      </colorScale>
    </cfRule>
  </conditionalFormatting>
  <conditionalFormatting sqref="G248:T248,L251:T251,K255:T263,L254:T254,G256:J256,E255:J255,E249:T250,E252:T253">
    <cfRule priority="37" type="colorScale">
      <colorScale>
        <cfvo type="min" val="0"/>
        <cfvo type="max" val="0"/>
        <color rgb="FFFFFFFF"/>
        <color rgb="FFFFFFFF"/>
      </colorScale>
    </cfRule>
  </conditionalFormatting>
  <conditionalFormatting sqref="U286">
    <cfRule priority="38" type="colorScale">
      <colorScale>
        <cfvo type="min" val="0"/>
        <cfvo type="max" val="0"/>
        <color rgb="FFFFFFFF"/>
        <color rgb="FFFFFFFF"/>
      </colorScale>
    </cfRule>
  </conditionalFormatting>
  <conditionalFormatting sqref="D279:J285,D270:D278">
    <cfRule priority="39" type="colorScale">
      <colorScale>
        <cfvo type="min" val="0"/>
        <cfvo type="max" val="0"/>
        <color rgb="FFFFFFFF"/>
        <color rgb="FFFFFFFF"/>
      </colorScale>
    </cfRule>
  </conditionalFormatting>
  <conditionalFormatting sqref="K279:T285,E270:T278">
    <cfRule priority="40" type="colorScale">
      <colorScale>
        <cfvo type="min" val="0"/>
        <cfvo type="max" val="0"/>
        <color rgb="FFFFFFFF"/>
        <color rgb="FFFFFFFF"/>
      </colorScale>
    </cfRule>
  </conditionalFormatting>
  <conditionalFormatting sqref="U308">
    <cfRule priority="41" type="colorScale">
      <colorScale>
        <cfvo type="min" val="0"/>
        <cfvo type="max" val="0"/>
        <color rgb="FFFFFFFF"/>
        <color rgb="FFFFFFFF"/>
      </colorScale>
    </cfRule>
  </conditionalFormatting>
  <conditionalFormatting sqref="D301:J307,D300:F300,D292:D299,E295:K295,E298:K298">
    <cfRule priority="42" type="colorScale">
      <colorScale>
        <cfvo type="min" val="0"/>
        <cfvo type="max" val="0"/>
        <color rgb="FFFFFFFF"/>
        <color rgb="FFFFFFFF"/>
      </colorScale>
    </cfRule>
  </conditionalFormatting>
  <conditionalFormatting sqref="L295:T295,K299:T307,L298:T298,G300:J300,E299:J299,E292:T294,E296:T297">
    <cfRule priority="43" type="colorScale">
      <colorScale>
        <cfvo type="min" val="0"/>
        <cfvo type="max" val="0"/>
        <color rgb="FFFFFFFF"/>
        <color rgb="FFFFFFFF"/>
      </colorScale>
    </cfRule>
  </conditionalFormatting>
  <conditionalFormatting sqref="U330">
    <cfRule priority="44" type="colorScale">
      <colorScale>
        <cfvo type="min" val="0"/>
        <cfvo type="max" val="0"/>
        <color rgb="FFFFFFFF"/>
        <color rgb="FFFFFFFF"/>
      </colorScale>
    </cfRule>
  </conditionalFormatting>
  <conditionalFormatting sqref="D326:J329,D314:D325">
    <cfRule priority="45" type="colorScale">
      <colorScale>
        <cfvo type="min" val="0"/>
        <cfvo type="max" val="0"/>
        <color rgb="FFFFFFFF"/>
        <color rgb="FFFFFFFF"/>
      </colorScale>
    </cfRule>
  </conditionalFormatting>
  <conditionalFormatting sqref="K326:T329,E314:T325">
    <cfRule priority="46" type="colorScale">
      <colorScale>
        <cfvo type="min" val="0"/>
        <cfvo type="max" val="0"/>
        <color rgb="FFFFFFFF"/>
        <color rgb="FFFFFFFF"/>
      </colorScale>
    </cfRule>
  </conditionalFormatting>
  <conditionalFormatting sqref="U352">
    <cfRule priority="47" type="colorScale">
      <colorScale>
        <cfvo type="min" val="0"/>
        <cfvo type="max" val="0"/>
        <color rgb="FFFFFFFF"/>
        <color rgb="FFFFFFFF"/>
      </colorScale>
    </cfRule>
  </conditionalFormatting>
  <conditionalFormatting sqref="D346:J351,D336:D345,E345:J345">
    <cfRule priority="48" type="colorScale">
      <colorScale>
        <cfvo type="min" val="0"/>
        <cfvo type="max" val="0"/>
        <color rgb="FFFFFFFF"/>
        <color rgb="FFFFFFFF"/>
      </colorScale>
    </cfRule>
  </conditionalFormatting>
  <conditionalFormatting sqref="K345:T351,E336:T344">
    <cfRule priority="49" type="colorScale">
      <colorScale>
        <cfvo type="min" val="0"/>
        <cfvo type="max" val="0"/>
        <color rgb="FFFFFFFF"/>
        <color rgb="FFFFFFFF"/>
      </colorScale>
    </cfRule>
  </conditionalFormatting>
  <conditionalFormatting sqref="U374">
    <cfRule priority="50" type="colorScale">
      <colorScale>
        <cfvo type="min" val="0"/>
        <cfvo type="max" val="0"/>
        <color rgb="FFFFFFFF"/>
        <color rgb="FFFFFFFF"/>
      </colorScale>
    </cfRule>
  </conditionalFormatting>
  <conditionalFormatting sqref="D367:J373,D358:D366">
    <cfRule priority="51" type="colorScale">
      <colorScale>
        <cfvo type="min" val="0"/>
        <cfvo type="max" val="0"/>
        <color rgb="FFFFFFFF"/>
        <color rgb="FFFFFFFF"/>
      </colorScale>
    </cfRule>
  </conditionalFormatting>
  <conditionalFormatting sqref="K367:T373,E358:T366">
    <cfRule priority="52" type="colorScale">
      <colorScale>
        <cfvo type="min" val="0"/>
        <cfvo type="max" val="0"/>
        <color rgb="FFFFFFFF"/>
        <color rgb="FFFFFFFF"/>
      </colorScale>
    </cfRule>
  </conditionalFormatting>
  <conditionalFormatting sqref="U396">
    <cfRule priority="53" type="colorScale">
      <colorScale>
        <cfvo type="min" val="0"/>
        <cfvo type="max" val="0"/>
        <color rgb="FFFFFFFF"/>
        <color rgb="FFFFFFFF"/>
      </colorScale>
    </cfRule>
  </conditionalFormatting>
  <conditionalFormatting sqref="D389:J395,D380:D388">
    <cfRule priority="54" type="colorScale">
      <colorScale>
        <cfvo type="min" val="0"/>
        <cfvo type="max" val="0"/>
        <color rgb="FFFFFFFF"/>
        <color rgb="FFFFFFFF"/>
      </colorScale>
    </cfRule>
  </conditionalFormatting>
  <conditionalFormatting sqref="K389:T395,F380:T388">
    <cfRule priority="55" type="colorScale">
      <colorScale>
        <cfvo type="min" val="0"/>
        <cfvo type="max" val="0"/>
        <color rgb="FFFFFFFF"/>
        <color rgb="FFFFFFFF"/>
      </colorScale>
    </cfRule>
  </conditionalFormatting>
  <conditionalFormatting sqref="U418">
    <cfRule priority="56" type="colorScale">
      <colorScale>
        <cfvo type="min" val="0"/>
        <cfvo type="max" val="0"/>
        <color rgb="FFFFFFFF"/>
        <color rgb="FFFFFFFF"/>
      </colorScale>
    </cfRule>
  </conditionalFormatting>
  <conditionalFormatting sqref="D414:J417,D402:D413">
    <cfRule priority="57" type="colorScale">
      <colorScale>
        <cfvo type="min" val="0"/>
        <cfvo type="max" val="0"/>
        <color rgb="FFFFFFFF"/>
        <color rgb="FFFFFFFF"/>
      </colorScale>
    </cfRule>
  </conditionalFormatting>
  <conditionalFormatting sqref="K414:T417,E402:T413">
    <cfRule priority="58" type="colorScale">
      <colorScale>
        <cfvo type="min" val="0"/>
        <cfvo type="max" val="0"/>
        <color rgb="FFFFFFFF"/>
        <color rgb="FFFFFFFF"/>
      </colorScale>
    </cfRule>
  </conditionalFormatting>
  <conditionalFormatting sqref="U440">
    <cfRule priority="59" type="colorScale">
      <colorScale>
        <cfvo type="min" val="0"/>
        <cfvo type="max" val="0"/>
        <color rgb="FFFFFFFF"/>
        <color rgb="FFFFFFFF"/>
      </colorScale>
    </cfRule>
  </conditionalFormatting>
  <conditionalFormatting sqref="D434:J439,D424:D433,E433:J433">
    <cfRule priority="60" type="colorScale">
      <colorScale>
        <cfvo type="min" val="0"/>
        <cfvo type="max" val="0"/>
        <color rgb="FFFFFFFF"/>
        <color rgb="FFFFFFFF"/>
      </colorScale>
    </cfRule>
  </conditionalFormatting>
  <conditionalFormatting sqref="K433:T439,E424:T432">
    <cfRule priority="61" type="colorScale">
      <colorScale>
        <cfvo type="min" val="0"/>
        <cfvo type="max" val="0"/>
        <color rgb="FFFFFFFF"/>
        <color rgb="FFFFFFFF"/>
      </colorScale>
    </cfRule>
  </conditionalFormatting>
  <conditionalFormatting sqref="U462">
    <cfRule priority="62" type="colorScale">
      <colorScale>
        <cfvo type="min" val="0"/>
        <cfvo type="max" val="0"/>
        <color rgb="FFFFFFFF"/>
        <color rgb="FFFFFFFF"/>
      </colorScale>
    </cfRule>
  </conditionalFormatting>
  <conditionalFormatting sqref="D455:J461,D446:D454">
    <cfRule priority="63" type="colorScale">
      <colorScale>
        <cfvo type="min" val="0"/>
        <cfvo type="max" val="0"/>
        <color rgb="FFFFFFFF"/>
        <color rgb="FFFFFFFF"/>
      </colorScale>
    </cfRule>
  </conditionalFormatting>
  <conditionalFormatting sqref="K455:T461,E446:T454">
    <cfRule priority="64" type="colorScale">
      <colorScale>
        <cfvo type="min" val="0"/>
        <cfvo type="max" val="0"/>
        <color rgb="FFFFFFFF"/>
        <color rgb="FFFFFFFF"/>
      </colorScale>
    </cfRule>
  </conditionalFormatting>
  <conditionalFormatting sqref="U484">
    <cfRule priority="65" type="colorScale">
      <colorScale>
        <cfvo type="min" val="0"/>
        <cfvo type="max" val="0"/>
        <color rgb="FFFFFFFF"/>
        <color rgb="FFFFFFFF"/>
      </colorScale>
    </cfRule>
  </conditionalFormatting>
  <conditionalFormatting sqref="D477:J483,D468:D476">
    <cfRule priority="66" type="colorScale">
      <colorScale>
        <cfvo type="min" val="0"/>
        <cfvo type="max" val="0"/>
        <color rgb="FFFFFFFF"/>
        <color rgb="FFFFFFFF"/>
      </colorScale>
    </cfRule>
  </conditionalFormatting>
  <conditionalFormatting sqref="K468:T483">
    <cfRule priority="67" type="colorScale">
      <colorScale>
        <cfvo type="min" val="0"/>
        <cfvo type="max" val="0"/>
        <color rgb="FFFFFFFF"/>
        <color rgb="FFFFFFFF"/>
      </colorScale>
    </cfRule>
  </conditionalFormatting>
  <conditionalFormatting sqref="U506">
    <cfRule priority="68" type="colorScale">
      <colorScale>
        <cfvo type="min" val="0"/>
        <cfvo type="max" val="0"/>
        <color rgb="FFFFFFFF"/>
        <color rgb="FFFFFFFF"/>
      </colorScale>
    </cfRule>
  </conditionalFormatting>
  <conditionalFormatting sqref="D501:J505,D490:D500,E499:J500">
    <cfRule priority="69" type="colorScale">
      <colorScale>
        <cfvo type="min" val="0"/>
        <cfvo type="max" val="0"/>
        <color rgb="FFFFFFFF"/>
        <color rgb="FFFFFFFF"/>
      </colorScale>
    </cfRule>
  </conditionalFormatting>
  <conditionalFormatting sqref="K490:T505">
    <cfRule priority="70" type="colorScale">
      <colorScale>
        <cfvo type="min" val="0"/>
        <cfvo type="max" val="0"/>
        <color rgb="FFFFFFFF"/>
        <color rgb="FFFFFFFF"/>
      </colorScale>
    </cfRule>
  </conditionalFormatting>
  <conditionalFormatting sqref="U528">
    <cfRule priority="71" type="colorScale">
      <colorScale>
        <cfvo type="min" val="0"/>
        <cfvo type="max" val="0"/>
        <color rgb="FFFFFFFF"/>
        <color rgb="FFFFFFFF"/>
      </colorScale>
    </cfRule>
  </conditionalFormatting>
  <conditionalFormatting sqref="D521:J527,D512:D520,G517:H520">
    <cfRule priority="72" type="colorScale">
      <colorScale>
        <cfvo type="min" val="0"/>
        <cfvo type="max" val="0"/>
        <color rgb="FFFFFFFF"/>
        <color rgb="FFFFFFFF"/>
      </colorScale>
    </cfRule>
  </conditionalFormatting>
  <conditionalFormatting sqref="K521:T527,L512:T520">
    <cfRule priority="73" type="colorScale">
      <colorScale>
        <cfvo type="min" val="0"/>
        <cfvo type="max" val="0"/>
        <color rgb="FFFFFFFF"/>
        <color rgb="FFFFFFFF"/>
      </colorScale>
    </cfRule>
  </conditionalFormatting>
  <conditionalFormatting sqref="U550">
    <cfRule priority="74" type="colorScale">
      <colorScale>
        <cfvo type="min" val="0"/>
        <cfvo type="max" val="0"/>
        <color rgb="FFFFFFFF"/>
        <color rgb="FFFFFFFF"/>
      </colorScale>
    </cfRule>
  </conditionalFormatting>
  <conditionalFormatting sqref="D546:J549,D534:D545">
    <cfRule priority="75" type="colorScale">
      <colorScale>
        <cfvo type="min" val="0"/>
        <cfvo type="max" val="0"/>
        <color rgb="FFFFFFFF"/>
        <color rgb="FFFFFFFF"/>
      </colorScale>
    </cfRule>
  </conditionalFormatting>
  <conditionalFormatting sqref="K546:T549,L534:T537,E543:T545,K538:T542">
    <cfRule priority="76" type="colorScale">
      <colorScale>
        <cfvo type="min" val="0"/>
        <cfvo type="max" val="0"/>
        <color rgb="FFFFFFFF"/>
        <color rgb="FFFFFFFF"/>
      </colorScale>
    </cfRule>
  </conditionalFormatting>
  <conditionalFormatting sqref="U572">
    <cfRule priority="77" type="colorScale">
      <colorScale>
        <cfvo type="min" val="0"/>
        <cfvo type="max" val="0"/>
        <color rgb="FFFFFFFF"/>
        <color rgb="FFFFFFFF"/>
      </colorScale>
    </cfRule>
  </conditionalFormatting>
  <conditionalFormatting sqref="D566:J571,D556:D565,E565:J565">
    <cfRule priority="78" type="colorScale">
      <colorScale>
        <cfvo type="min" val="0"/>
        <cfvo type="max" val="0"/>
        <color rgb="FFFFFFFF"/>
        <color rgb="FFFFFFFF"/>
      </colorScale>
    </cfRule>
  </conditionalFormatting>
  <conditionalFormatting sqref="K556:T571">
    <cfRule priority="79" type="colorScale">
      <colorScale>
        <cfvo type="min" val="0"/>
        <cfvo type="max" val="0"/>
        <color rgb="FFFFFFFF"/>
        <color rgb="FFFFFFFF"/>
      </colorScale>
    </cfRule>
  </conditionalFormatting>
  <conditionalFormatting sqref="U594">
    <cfRule priority="80" type="colorScale">
      <colorScale>
        <cfvo type="min" val="0"/>
        <cfvo type="max" val="0"/>
        <color rgb="FFFFFFFF"/>
        <color rgb="FFFFFFFF"/>
      </colorScale>
    </cfRule>
  </conditionalFormatting>
  <conditionalFormatting sqref="D587:J593,D578:D586">
    <cfRule priority="81" type="colorScale">
      <colorScale>
        <cfvo type="min" val="0"/>
        <cfvo type="max" val="0"/>
        <color rgb="FFFFFFFF"/>
        <color rgb="FFFFFFFF"/>
      </colorScale>
    </cfRule>
  </conditionalFormatting>
  <conditionalFormatting sqref="K587:T593,E578:T586">
    <cfRule priority="82" type="colorScale">
      <colorScale>
        <cfvo type="min" val="0"/>
        <cfvo type="max" val="0"/>
        <color rgb="FFFFFFFF"/>
        <color rgb="FFFFFFFF"/>
      </colorScale>
    </cfRule>
  </conditionalFormatting>
  <conditionalFormatting sqref="U616">
    <cfRule priority="83" type="colorScale">
      <colorScale>
        <cfvo type="min" val="0"/>
        <cfvo type="max" val="0"/>
        <color rgb="FFFFFFFF"/>
        <color rgb="FFFFFFFF"/>
      </colorScale>
    </cfRule>
  </conditionalFormatting>
  <conditionalFormatting sqref="D609:J615,D600:D608">
    <cfRule priority="84" type="colorScale">
      <colorScale>
        <cfvo type="min" val="0"/>
        <cfvo type="max" val="0"/>
        <color rgb="FFFFFFFF"/>
        <color rgb="FFFFFFFF"/>
      </colorScale>
    </cfRule>
  </conditionalFormatting>
  <conditionalFormatting sqref="K609:T615,E600:T601,G602:T608">
    <cfRule priority="85" type="colorScale">
      <colorScale>
        <cfvo type="min" val="0"/>
        <cfvo type="max" val="0"/>
        <color rgb="FFFFFFFF"/>
        <color rgb="FFFFFFFF"/>
      </colorScale>
    </cfRule>
  </conditionalFormatting>
  <conditionalFormatting sqref="K537">
    <cfRule priority="86" type="colorScale">
      <colorScale>
        <cfvo type="min" val="0"/>
        <cfvo type="max" val="0"/>
        <color rgb="FFFFFFFF"/>
        <color rgb="FFFFFFFF"/>
      </colorScale>
    </cfRule>
  </conditionalFormatting>
  <conditionalFormatting sqref="K534:K536">
    <cfRule priority="87" type="colorScale">
      <colorScale>
        <cfvo type="min" val="0"/>
        <cfvo type="max" val="0"/>
        <color rgb="FFFFFFFF"/>
        <color rgb="FFFFFFFF"/>
      </colorScale>
    </cfRule>
  </conditionalFormatting>
  <conditionalFormatting sqref="E561:J564">
    <cfRule priority="88" type="colorScale">
      <colorScale>
        <cfvo type="min" val="0"/>
        <cfvo type="max" val="0"/>
        <color rgb="FFFFFFFF"/>
        <color rgb="FFFFFFFF"/>
      </colorScale>
    </cfRule>
  </conditionalFormatting>
  <conditionalFormatting sqref="E556:J560">
    <cfRule priority="89" type="colorScale">
      <colorScale>
        <cfvo type="min" val="0"/>
        <cfvo type="max" val="0"/>
        <color rgb="FFFFFFFF"/>
        <color rgb="FFFFFFFF"/>
      </colorScale>
    </cfRule>
  </conditionalFormatting>
  <conditionalFormatting sqref="E542:F542">
    <cfRule priority="90" type="colorScale">
      <colorScale>
        <cfvo type="min" val="0"/>
        <cfvo type="max" val="0"/>
        <color rgb="FFFFFFFF"/>
        <color rgb="FFFFFFFF"/>
      </colorScale>
    </cfRule>
  </conditionalFormatting>
  <conditionalFormatting sqref="G542:J542,E534:J541">
    <cfRule priority="91" type="colorScale">
      <colorScale>
        <cfvo type="min" val="0"/>
        <cfvo type="max" val="0"/>
        <color rgb="FFFFFFFF"/>
        <color rgb="FFFFFFFF"/>
      </colorScale>
    </cfRule>
  </conditionalFormatting>
  <conditionalFormatting sqref="E512:K512,E513:H515,J513:K520,E516:F520">
    <cfRule priority="92" type="colorScale">
      <colorScale>
        <cfvo type="min" val="0"/>
        <cfvo type="max" val="0"/>
        <color rgb="FFFFFFFF"/>
        <color rgb="FFFFFFFF"/>
      </colorScale>
    </cfRule>
  </conditionalFormatting>
  <conditionalFormatting sqref="E498:I498">
    <cfRule priority="93" type="colorScale">
      <colorScale>
        <cfvo type="min" val="0"/>
        <cfvo type="max" val="0"/>
        <color rgb="FFFFFFFF"/>
        <color rgb="FFFFFFFF"/>
      </colorScale>
    </cfRule>
  </conditionalFormatting>
  <conditionalFormatting sqref="E490:J497,J498">
    <cfRule priority="94" type="colorScale">
      <colorScale>
        <cfvo type="min" val="0"/>
        <cfvo type="max" val="0"/>
        <color rgb="FFFFFFFF"/>
        <color rgb="FFFFFFFF"/>
      </colorScale>
    </cfRule>
  </conditionalFormatting>
  <conditionalFormatting sqref="E468:J476">
    <cfRule priority="95" type="colorScale">
      <colorScale>
        <cfvo type="min" val="0"/>
        <cfvo type="max" val="0"/>
        <color rgb="FFFFFFFF"/>
        <color rgb="FFFFFFFF"/>
      </colorScale>
    </cfRule>
  </conditionalFormatting>
  <conditionalFormatting sqref="E602:F608">
    <cfRule priority="96" type="colorScale">
      <colorScale>
        <cfvo type="min" val="0"/>
        <cfvo type="max" val="0"/>
        <color rgb="FFFFFFFF"/>
        <color rgb="FFFFFFFF"/>
      </colorScale>
    </cfRule>
  </conditionalFormatting>
  <conditionalFormatting sqref="U638">
    <cfRule priority="97" type="colorScale">
      <colorScale>
        <cfvo type="min" val="0"/>
        <cfvo type="max" val="0"/>
        <color rgb="FFFFFFFF"/>
        <color rgb="FFFFFFFF"/>
      </colorScale>
    </cfRule>
  </conditionalFormatting>
  <conditionalFormatting sqref="D634:J637,D622:D633">
    <cfRule priority="98" type="colorScale">
      <colorScale>
        <cfvo type="min" val="0"/>
        <cfvo type="max" val="0"/>
        <color rgb="FFFFFFFF"/>
        <color rgb="FFFFFFFF"/>
      </colorScale>
    </cfRule>
  </conditionalFormatting>
  <conditionalFormatting sqref="K634:T637,E622:T633">
    <cfRule priority="99" type="colorScale">
      <colorScale>
        <cfvo type="min" val="0"/>
        <cfvo type="max" val="0"/>
        <color rgb="FFFFFFFF"/>
        <color rgb="FFFFFFFF"/>
      </colorScale>
    </cfRule>
  </conditionalFormatting>
  <conditionalFormatting sqref="U660">
    <cfRule priority="100" type="colorScale">
      <colorScale>
        <cfvo type="min" val="0"/>
        <cfvo type="max" val="0"/>
        <color rgb="FFFFFFFF"/>
        <color rgb="FFFFFFFF"/>
      </colorScale>
    </cfRule>
  </conditionalFormatting>
  <conditionalFormatting sqref="D654:J659,D644:D653,E653:J653">
    <cfRule priority="101" type="colorScale">
      <colorScale>
        <cfvo type="min" val="0"/>
        <cfvo type="max" val="0"/>
        <color rgb="FFFFFFFF"/>
        <color rgb="FFFFFFFF"/>
      </colorScale>
    </cfRule>
  </conditionalFormatting>
  <conditionalFormatting sqref="K653:T659,E644:T652">
    <cfRule priority="102" type="colorScale">
      <colorScale>
        <cfvo type="min" val="0"/>
        <cfvo type="max" val="0"/>
        <color rgb="FFFFFFFF"/>
        <color rgb="FFFFFFFF"/>
      </colorScale>
    </cfRule>
  </conditionalFormatting>
  <conditionalFormatting sqref="U682">
    <cfRule priority="103" type="colorScale">
      <colorScale>
        <cfvo type="min" val="0"/>
        <cfvo type="max" val="0"/>
        <color rgb="FFFFFFFF"/>
        <color rgb="FFFFFFFF"/>
      </colorScale>
    </cfRule>
  </conditionalFormatting>
  <conditionalFormatting sqref="D675:J681,D666:D674">
    <cfRule priority="104" type="colorScale">
      <colorScale>
        <cfvo type="min" val="0"/>
        <cfvo type="max" val="0"/>
        <color rgb="FFFFFFFF"/>
        <color rgb="FFFFFFFF"/>
      </colorScale>
    </cfRule>
  </conditionalFormatting>
  <conditionalFormatting sqref="K675:T681,E674:T674,J666:T673">
    <cfRule priority="105" type="colorScale">
      <colorScale>
        <cfvo type="min" val="0"/>
        <cfvo type="max" val="0"/>
        <color rgb="FFFFFFFF"/>
        <color rgb="FFFFFFFF"/>
      </colorScale>
    </cfRule>
  </conditionalFormatting>
  <conditionalFormatting sqref="U704">
    <cfRule priority="106" type="colorScale">
      <colorScale>
        <cfvo type="min" val="0"/>
        <cfvo type="max" val="0"/>
        <color rgb="FFFFFFFF"/>
        <color rgb="FFFFFFFF"/>
      </colorScale>
    </cfRule>
  </conditionalFormatting>
  <conditionalFormatting sqref="D697:J703,D688:D696">
    <cfRule priority="107" type="colorScale">
      <colorScale>
        <cfvo type="min" val="0"/>
        <cfvo type="max" val="0"/>
        <color rgb="FFFFFFFF"/>
        <color rgb="FFFFFFFF"/>
      </colorScale>
    </cfRule>
  </conditionalFormatting>
  <conditionalFormatting sqref="K697:T703,E688:T696">
    <cfRule priority="108" type="colorScale">
      <colorScale>
        <cfvo type="min" val="0"/>
        <cfvo type="max" val="0"/>
        <color rgb="FFFFFFFF"/>
        <color rgb="FFFFFFFF"/>
      </colorScale>
    </cfRule>
  </conditionalFormatting>
  <conditionalFormatting sqref="U726">
    <cfRule priority="109" type="colorScale">
      <colorScale>
        <cfvo type="min" val="0"/>
        <cfvo type="max" val="0"/>
        <color rgb="FFFFFFFF"/>
        <color rgb="FFFFFFFF"/>
      </colorScale>
    </cfRule>
  </conditionalFormatting>
  <conditionalFormatting sqref="D722:J725,D710:D721">
    <cfRule priority="110" type="colorScale">
      <colorScale>
        <cfvo type="min" val="0"/>
        <cfvo type="max" val="0"/>
        <color rgb="FFFFFFFF"/>
        <color rgb="FFFFFFFF"/>
      </colorScale>
    </cfRule>
  </conditionalFormatting>
  <conditionalFormatting sqref="K722:T725,E710:T721">
    <cfRule priority="111" type="colorScale">
      <colorScale>
        <cfvo type="min" val="0"/>
        <cfvo type="max" val="0"/>
        <color rgb="FFFFFFFF"/>
        <color rgb="FFFFFFFF"/>
      </colorScale>
    </cfRule>
  </conditionalFormatting>
  <conditionalFormatting sqref="U748">
    <cfRule priority="112" type="colorScale">
      <colorScale>
        <cfvo type="min" val="0"/>
        <cfvo type="max" val="0"/>
        <color rgb="FFFFFFFF"/>
        <color rgb="FFFFFFFF"/>
      </colorScale>
    </cfRule>
  </conditionalFormatting>
  <conditionalFormatting sqref="D742:J747,D732:D741,E741:J741">
    <cfRule priority="113" type="colorScale">
      <colorScale>
        <cfvo type="min" val="0"/>
        <cfvo type="max" val="0"/>
        <color rgb="FFFFFFFF"/>
        <color rgb="FFFFFFFF"/>
      </colorScale>
    </cfRule>
  </conditionalFormatting>
  <conditionalFormatting sqref="K741:T747,E732:T740">
    <cfRule priority="114" type="colorScale">
      <colorScale>
        <cfvo type="min" val="0"/>
        <cfvo type="max" val="0"/>
        <color rgb="FFFFFFFF"/>
        <color rgb="FFFFFFFF"/>
      </colorScale>
    </cfRule>
  </conditionalFormatting>
  <conditionalFormatting sqref="U770">
    <cfRule priority="115" type="colorScale">
      <colorScale>
        <cfvo type="min" val="0"/>
        <cfvo type="max" val="0"/>
        <color rgb="FFFFFFFF"/>
        <color rgb="FFFFFFFF"/>
      </colorScale>
    </cfRule>
  </conditionalFormatting>
  <conditionalFormatting sqref="D763:J769,D754:D762">
    <cfRule priority="116" type="colorScale">
      <colorScale>
        <cfvo type="min" val="0"/>
        <cfvo type="max" val="0"/>
        <color rgb="FFFFFFFF"/>
        <color rgb="FFFFFFFF"/>
      </colorScale>
    </cfRule>
  </conditionalFormatting>
  <conditionalFormatting sqref="K763:T769,E754:T762">
    <cfRule priority="117" type="colorScale">
      <colorScale>
        <cfvo type="min" val="0"/>
        <cfvo type="max" val="0"/>
        <color rgb="FFFFFFFF"/>
        <color rgb="FFFFFFFF"/>
      </colorScale>
    </cfRule>
  </conditionalFormatting>
  <conditionalFormatting sqref="U792">
    <cfRule priority="118" type="colorScale">
      <colorScale>
        <cfvo type="min" val="0"/>
        <cfvo type="max" val="0"/>
        <color rgb="FFFFFFFF"/>
        <color rgb="FFFFFFFF"/>
      </colorScale>
    </cfRule>
  </conditionalFormatting>
  <conditionalFormatting sqref="D785:J791,D776:D784">
    <cfRule priority="119" type="colorScale">
      <colorScale>
        <cfvo type="min" val="0"/>
        <cfvo type="max" val="0"/>
        <color rgb="FFFFFFFF"/>
        <color rgb="FFFFFFFF"/>
      </colorScale>
    </cfRule>
  </conditionalFormatting>
  <conditionalFormatting sqref="K776:T791,E776:J784">
    <cfRule priority="120" type="colorScale">
      <colorScale>
        <cfvo type="min" val="0"/>
        <cfvo type="max" val="0"/>
        <color rgb="FFFFFFFF"/>
        <color rgb="FFFFFFFF"/>
      </colorScale>
    </cfRule>
  </conditionalFormatting>
  <conditionalFormatting sqref="U814">
    <cfRule priority="121" type="colorScale">
      <colorScale>
        <cfvo type="min" val="0"/>
        <cfvo type="max" val="0"/>
        <color rgb="FFFFFFFF"/>
        <color rgb="FFFFFFFF"/>
      </colorScale>
    </cfRule>
  </conditionalFormatting>
  <conditionalFormatting sqref="D809:J813,D798:D808,E807:J808">
    <cfRule priority="122" type="colorScale">
      <colorScale>
        <cfvo type="min" val="0"/>
        <cfvo type="max" val="0"/>
        <color rgb="FFFFFFFF"/>
        <color rgb="FFFFFFFF"/>
      </colorScale>
    </cfRule>
  </conditionalFormatting>
  <conditionalFormatting sqref="K798:T813,E798:J806">
    <cfRule priority="123" type="colorScale">
      <colorScale>
        <cfvo type="min" val="0"/>
        <cfvo type="max" val="0"/>
        <color rgb="FFFFFFFF"/>
        <color rgb="FFFFFFFF"/>
      </colorScale>
    </cfRule>
  </conditionalFormatting>
  <conditionalFormatting sqref="U836">
    <cfRule priority="124" type="colorScale">
      <colorScale>
        <cfvo type="min" val="0"/>
        <cfvo type="max" val="0"/>
        <color rgb="FFFFFFFF"/>
        <color rgb="FFFFFFFF"/>
      </colorScale>
    </cfRule>
  </conditionalFormatting>
  <conditionalFormatting sqref="D830:J835,D820:D829,E829:I829">
    <cfRule priority="125" type="colorScale">
      <colorScale>
        <cfvo type="min" val="0"/>
        <cfvo type="max" val="0"/>
        <color rgb="FFFFFFFF"/>
        <color rgb="FFFFFFFF"/>
      </colorScale>
    </cfRule>
  </conditionalFormatting>
  <conditionalFormatting sqref="K829:T835,J829,E820:T828">
    <cfRule priority="126" type="colorScale">
      <colorScale>
        <cfvo type="min" val="0"/>
        <cfvo type="max" val="0"/>
        <color rgb="FFFFFFFF"/>
        <color rgb="FFFFFFFF"/>
      </colorScale>
    </cfRule>
  </conditionalFormatting>
  <conditionalFormatting sqref="U858">
    <cfRule priority="127" type="colorScale">
      <colorScale>
        <cfvo type="min" val="0"/>
        <cfvo type="max" val="0"/>
        <color rgb="FFFFFFFF"/>
        <color rgb="FFFFFFFF"/>
      </colorScale>
    </cfRule>
  </conditionalFormatting>
  <conditionalFormatting sqref="D854:J857,D842:D853">
    <cfRule priority="128" type="colorScale">
      <colorScale>
        <cfvo type="min" val="0"/>
        <cfvo type="max" val="0"/>
        <color rgb="FFFFFFFF"/>
        <color rgb="FFFFFFFF"/>
      </colorScale>
    </cfRule>
  </conditionalFormatting>
  <conditionalFormatting sqref="K854:T857,E852:T853,L842:T851">
    <cfRule priority="129" type="colorScale">
      <colorScale>
        <cfvo type="min" val="0"/>
        <cfvo type="max" val="0"/>
        <color rgb="FFFFFFFF"/>
        <color rgb="FFFFFFFF"/>
      </colorScale>
    </cfRule>
  </conditionalFormatting>
  <conditionalFormatting sqref="U880">
    <cfRule priority="130" type="colorScale">
      <colorScale>
        <cfvo type="min" val="0"/>
        <cfvo type="max" val="0"/>
        <color rgb="FFFFFFFF"/>
        <color rgb="FFFFFFFF"/>
      </colorScale>
    </cfRule>
  </conditionalFormatting>
  <conditionalFormatting sqref="D874:J879,D864:D873,E873:J873">
    <cfRule priority="131" type="colorScale">
      <colorScale>
        <cfvo type="min" val="0"/>
        <cfvo type="max" val="0"/>
        <color rgb="FFFFFFFF"/>
        <color rgb="FFFFFFFF"/>
      </colorScale>
    </cfRule>
  </conditionalFormatting>
  <conditionalFormatting sqref="K864:T879">
    <cfRule priority="132" type="colorScale">
      <colorScale>
        <cfvo type="min" val="0"/>
        <cfvo type="max" val="0"/>
        <color rgb="FFFFFFFF"/>
        <color rgb="FFFFFFFF"/>
      </colorScale>
    </cfRule>
  </conditionalFormatting>
  <conditionalFormatting sqref="U902">
    <cfRule priority="133" type="colorScale">
      <colorScale>
        <cfvo type="min" val="0"/>
        <cfvo type="max" val="0"/>
        <color rgb="FFFFFFFF"/>
        <color rgb="FFFFFFFF"/>
      </colorScale>
    </cfRule>
  </conditionalFormatting>
  <conditionalFormatting sqref="D895:J901,D886:D894">
    <cfRule priority="134" type="colorScale">
      <colorScale>
        <cfvo type="min" val="0"/>
        <cfvo type="max" val="0"/>
        <color rgb="FFFFFFFF"/>
        <color rgb="FFFFFFFF"/>
      </colorScale>
    </cfRule>
  </conditionalFormatting>
  <conditionalFormatting sqref="K895:T901,L886:T894">
    <cfRule priority="135" type="colorScale">
      <colorScale>
        <cfvo type="min" val="0"/>
        <cfvo type="max" val="0"/>
        <color rgb="FFFFFFFF"/>
        <color rgb="FFFFFFFF"/>
      </colorScale>
    </cfRule>
  </conditionalFormatting>
  <conditionalFormatting sqref="U924">
    <cfRule priority="136" type="colorScale">
      <colorScale>
        <cfvo type="min" val="0"/>
        <cfvo type="max" val="0"/>
        <color rgb="FFFFFFFF"/>
        <color rgb="FFFFFFFF"/>
      </colorScale>
    </cfRule>
  </conditionalFormatting>
  <conditionalFormatting sqref="D908:D916,D917:J923">
    <cfRule priority="137" type="colorScale">
      <colorScale>
        <cfvo type="min" val="0"/>
        <cfvo type="max" val="0"/>
        <color rgb="FFFFFFFF"/>
        <color rgb="FFFFFFFF"/>
      </colorScale>
    </cfRule>
  </conditionalFormatting>
  <conditionalFormatting sqref="K917:T923,G908:T916">
    <cfRule priority="138" type="colorScale">
      <colorScale>
        <cfvo type="min" val="0"/>
        <cfvo type="max" val="0"/>
        <color rgb="FFFFFFFF"/>
        <color rgb="FFFFFFFF"/>
      </colorScale>
    </cfRule>
  </conditionalFormatting>
  <conditionalFormatting sqref="E908:F916">
    <cfRule priority="139" type="colorScale">
      <colorScale>
        <cfvo type="min" val="0"/>
        <cfvo type="max" val="0"/>
        <color rgb="FFFFFFFF"/>
        <color rgb="FFFFFFFF"/>
      </colorScale>
    </cfRule>
  </conditionalFormatting>
  <conditionalFormatting sqref="E666:I673">
    <cfRule priority="140" type="colorScale">
      <colorScale>
        <cfvo type="min" val="0"/>
        <cfvo type="max" val="0"/>
        <color rgb="FFFFFFFF"/>
        <color rgb="FFFFFFFF"/>
      </colorScale>
    </cfRule>
  </conditionalFormatting>
  <conditionalFormatting sqref="E851:I851">
    <cfRule priority="141" type="colorScale">
      <colorScale>
        <cfvo type="min" val="0"/>
        <cfvo type="max" val="0"/>
        <color rgb="FFFFFFFF"/>
        <color rgb="FFFFFFFF"/>
      </colorScale>
    </cfRule>
  </conditionalFormatting>
  <conditionalFormatting sqref="J851:K851,E842:K850">
    <cfRule priority="142" type="colorScale">
      <colorScale>
        <cfvo type="min" val="0"/>
        <cfvo type="max" val="0"/>
        <color rgb="FFFFFFFF"/>
        <color rgb="FFFFFFFF"/>
      </colorScale>
    </cfRule>
  </conditionalFormatting>
  <conditionalFormatting sqref="E864:J872">
    <cfRule priority="143" type="colorScale">
      <colorScale>
        <cfvo type="min" val="0"/>
        <cfvo type="max" val="0"/>
        <color rgb="FFFFFFFF"/>
        <color rgb="FFFFFFFF"/>
      </colorScale>
    </cfRule>
  </conditionalFormatting>
  <conditionalFormatting sqref="E886:K894">
    <cfRule priority="144" type="colorScale">
      <colorScale>
        <cfvo type="min" val="0"/>
        <cfvo type="max" val="0"/>
        <color rgb="FFFFFFFF"/>
        <color rgb="FFFFFFFF"/>
      </colorScale>
    </cfRule>
  </conditionalFormatting>
  <conditionalFormatting sqref="U946">
    <cfRule priority="145" type="colorScale">
      <colorScale>
        <cfvo type="min" val="0"/>
        <cfvo type="max" val="0"/>
        <color rgb="FFFFFFFF"/>
        <color rgb="FFFFFFFF"/>
      </colorScale>
    </cfRule>
  </conditionalFormatting>
  <conditionalFormatting sqref="D940:J945,D930:D939,E939:J939">
    <cfRule priority="146" type="colorScale">
      <colorScale>
        <cfvo type="min" val="0"/>
        <cfvo type="max" val="0"/>
        <color rgb="FFFFFFFF"/>
        <color rgb="FFFFFFFF"/>
      </colorScale>
    </cfRule>
  </conditionalFormatting>
  <conditionalFormatting sqref="K939:T945,E930:T938">
    <cfRule priority="147" type="colorScale">
      <colorScale>
        <cfvo type="min" val="0"/>
        <cfvo type="max" val="0"/>
        <color rgb="FFFFFFFF"/>
        <color rgb="FFFFFFFF"/>
      </colorScale>
    </cfRule>
  </conditionalFormatting>
  <conditionalFormatting sqref="U968">
    <cfRule priority="148" type="colorScale">
      <colorScale>
        <cfvo type="min" val="0"/>
        <cfvo type="max" val="0"/>
        <color rgb="FFFFFFFF"/>
        <color rgb="FFFFFFFF"/>
      </colorScale>
    </cfRule>
  </conditionalFormatting>
  <conditionalFormatting sqref="D961:J967,D952:D960">
    <cfRule priority="149" type="colorScale">
      <colorScale>
        <cfvo type="min" val="0"/>
        <cfvo type="max" val="0"/>
        <color rgb="FFFFFFFF"/>
        <color rgb="FFFFFFFF"/>
      </colorScale>
    </cfRule>
  </conditionalFormatting>
  <conditionalFormatting sqref="K961:T967,E952:T960">
    <cfRule priority="150" type="colorScale">
      <colorScale>
        <cfvo type="min" val="0"/>
        <cfvo type="max" val="0"/>
        <color rgb="FFFFFFFF"/>
        <color rgb="FFFFFFFF"/>
      </colorScale>
    </cfRule>
  </conditionalFormatting>
  <conditionalFormatting sqref="U990">
    <cfRule priority="151" type="colorScale">
      <colorScale>
        <cfvo type="min" val="0"/>
        <cfvo type="max" val="0"/>
        <color rgb="FFFFFFFF"/>
        <color rgb="FFFFFFFF"/>
      </colorScale>
    </cfRule>
  </conditionalFormatting>
  <conditionalFormatting sqref="D983:J989,D974:D982">
    <cfRule priority="152" type="colorScale">
      <colorScale>
        <cfvo type="min" val="0"/>
        <cfvo type="max" val="0"/>
        <color rgb="FFFFFFFF"/>
        <color rgb="FFFFFFFF"/>
      </colorScale>
    </cfRule>
  </conditionalFormatting>
  <conditionalFormatting sqref="K974:T989,E974:J982">
    <cfRule priority="153" type="colorScale">
      <colorScale>
        <cfvo type="min" val="0"/>
        <cfvo type="max" val="0"/>
        <color rgb="FFFFFFFF"/>
        <color rgb="FFFFFFFF"/>
      </colorScale>
    </cfRule>
  </conditionalFormatting>
  <conditionalFormatting sqref="U1012">
    <cfRule priority="154" type="colorScale">
      <colorScale>
        <cfvo type="min" val="0"/>
        <cfvo type="max" val="0"/>
        <color rgb="FFFFFFFF"/>
        <color rgb="FFFFFFFF"/>
      </colorScale>
    </cfRule>
  </conditionalFormatting>
  <conditionalFormatting sqref="D1007:J1011,D996:D1006,E1005:J1006">
    <cfRule priority="155" type="colorScale">
      <colorScale>
        <cfvo type="min" val="0"/>
        <cfvo type="max" val="0"/>
        <color rgb="FFFFFFFF"/>
        <color rgb="FFFFFFFF"/>
      </colorScale>
    </cfRule>
  </conditionalFormatting>
  <conditionalFormatting sqref="K1005:T1011,E996:T1004">
    <cfRule priority="156" type="colorScale">
      <colorScale>
        <cfvo type="min" val="0"/>
        <cfvo type="max" val="0"/>
        <color rgb="FFFFFFFF"/>
        <color rgb="FFFFFFFF"/>
      </colorScale>
    </cfRule>
  </conditionalFormatting>
  <conditionalFormatting sqref="U1034">
    <cfRule priority="157" type="colorScale">
      <colorScale>
        <cfvo type="min" val="0"/>
        <cfvo type="max" val="0"/>
        <color rgb="FFFFFFFF"/>
        <color rgb="FFFFFFFF"/>
      </colorScale>
    </cfRule>
  </conditionalFormatting>
  <conditionalFormatting sqref="D1028:J1033,D1018:D1027,E1027:I1027">
    <cfRule priority="158" type="colorScale">
      <colorScale>
        <cfvo type="min" val="0"/>
        <cfvo type="max" val="0"/>
        <color rgb="FFFFFFFF"/>
        <color rgb="FFFFFFFF"/>
      </colorScale>
    </cfRule>
  </conditionalFormatting>
  <conditionalFormatting sqref="K1027:T1033,J1027,E1018:T1026">
    <cfRule priority="159" type="colorScale">
      <colorScale>
        <cfvo type="min" val="0"/>
        <cfvo type="max" val="0"/>
        <color rgb="FFFFFFFF"/>
        <color rgb="FFFFFFFF"/>
      </colorScale>
    </cfRule>
  </conditionalFormatting>
  <conditionalFormatting sqref="U1056">
    <cfRule priority="160" type="colorScale">
      <colorScale>
        <cfvo type="min" val="0"/>
        <cfvo type="max" val="0"/>
        <color rgb="FFFFFFFF"/>
        <color rgb="FFFFFFFF"/>
      </colorScale>
    </cfRule>
  </conditionalFormatting>
  <conditionalFormatting sqref="D1052:J1055,D1040:D1051">
    <cfRule priority="161" type="colorScale">
      <colorScale>
        <cfvo type="min" val="0"/>
        <cfvo type="max" val="0"/>
        <color rgb="FFFFFFFF"/>
        <color rgb="FFFFFFFF"/>
      </colorScale>
    </cfRule>
  </conditionalFormatting>
  <conditionalFormatting sqref="K1052:T1055,E1050:T1051,L1040:T1049">
    <cfRule priority="162" type="colorScale">
      <colorScale>
        <cfvo type="min" val="0"/>
        <cfvo type="max" val="0"/>
        <color rgb="FFFFFFFF"/>
        <color rgb="FFFFFFFF"/>
      </colorScale>
    </cfRule>
  </conditionalFormatting>
  <conditionalFormatting sqref="U1078">
    <cfRule priority="163" type="colorScale">
      <colorScale>
        <cfvo type="min" val="0"/>
        <cfvo type="max" val="0"/>
        <color rgb="FFFFFFFF"/>
        <color rgb="FFFFFFFF"/>
      </colorScale>
    </cfRule>
  </conditionalFormatting>
  <conditionalFormatting sqref="D1072:J1077,D1062:D1071,E1071:J1071">
    <cfRule priority="164" type="colorScale">
      <colorScale>
        <cfvo type="min" val="0"/>
        <cfvo type="max" val="0"/>
        <color rgb="FFFFFFFF"/>
        <color rgb="FFFFFFFF"/>
      </colorScale>
    </cfRule>
  </conditionalFormatting>
  <conditionalFormatting sqref="K1062:T1077,E1062:J1070">
    <cfRule priority="165" type="colorScale">
      <colorScale>
        <cfvo type="min" val="0"/>
        <cfvo type="max" val="0"/>
        <color rgb="FFFFFFFF"/>
        <color rgb="FFFFFFFF"/>
      </colorScale>
    </cfRule>
  </conditionalFormatting>
  <conditionalFormatting sqref="U1100">
    <cfRule priority="166" type="colorScale">
      <colorScale>
        <cfvo type="min" val="0"/>
        <cfvo type="max" val="0"/>
        <color rgb="FFFFFFFF"/>
        <color rgb="FFFFFFFF"/>
      </colorScale>
    </cfRule>
  </conditionalFormatting>
  <conditionalFormatting sqref="D1093:J1099,D1084:D1092">
    <cfRule priority="167" type="colorScale">
      <colorScale>
        <cfvo type="min" val="0"/>
        <cfvo type="max" val="0"/>
        <color rgb="FFFFFFFF"/>
        <color rgb="FFFFFFFF"/>
      </colorScale>
    </cfRule>
  </conditionalFormatting>
  <conditionalFormatting sqref="K1093:T1099,L1084:T1092">
    <cfRule priority="168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69" type="colorScale">
      <colorScale>
        <cfvo type="min" val="0"/>
        <cfvo type="max" val="0"/>
        <color rgb="FFFFFFFF"/>
        <color rgb="FFFFFFFF"/>
      </colorScale>
    </cfRule>
  </conditionalFormatting>
  <conditionalFormatting sqref="D1106:D1114,D1115:J1121">
    <cfRule priority="170" type="colorScale">
      <colorScale>
        <cfvo type="min" val="0"/>
        <cfvo type="max" val="0"/>
        <color rgb="FFFFFFFF"/>
        <color rgb="FFFFFFFF"/>
      </colorScale>
    </cfRule>
  </conditionalFormatting>
  <conditionalFormatting sqref="K1106:T1121">
    <cfRule priority="171" type="colorScale">
      <colorScale>
        <cfvo type="min" val="0"/>
        <cfvo type="max" val="0"/>
        <color rgb="FFFFFFFF"/>
        <color rgb="FFFFFFFF"/>
      </colorScale>
    </cfRule>
  </conditionalFormatting>
  <conditionalFormatting sqref="E1049:I1049">
    <cfRule priority="172" type="colorScale">
      <colorScale>
        <cfvo type="min" val="0"/>
        <cfvo type="max" val="0"/>
        <color rgb="FFFFFFFF"/>
        <color rgb="FFFFFFFF"/>
      </colorScale>
    </cfRule>
  </conditionalFormatting>
  <conditionalFormatting sqref="J1049:K1049,K1040:K1048">
    <cfRule priority="173" type="colorScale">
      <colorScale>
        <cfvo type="min" val="0"/>
        <cfvo type="max" val="0"/>
        <color rgb="FFFFFFFF"/>
        <color rgb="FFFFFFFF"/>
      </colorScale>
    </cfRule>
  </conditionalFormatting>
  <conditionalFormatting sqref="K1084:K1092">
    <cfRule priority="174" type="colorScale">
      <colorScale>
        <cfvo type="min" val="0"/>
        <cfvo type="max" val="0"/>
        <color rgb="FFFFFFFF"/>
        <color rgb="FFFFFFFF"/>
      </colorScale>
    </cfRule>
  </conditionalFormatting>
  <conditionalFormatting sqref="E1040:J1048">
    <cfRule priority="175" type="colorScale">
      <colorScale>
        <cfvo type="min" val="0"/>
        <cfvo type="max" val="0"/>
        <color rgb="FFFFFFFF"/>
        <color rgb="FFFFFFFF"/>
      </colorScale>
    </cfRule>
  </conditionalFormatting>
  <conditionalFormatting sqref="E1084:J1092">
    <cfRule priority="176" type="colorScale">
      <colorScale>
        <cfvo type="min" val="0"/>
        <cfvo type="max" val="0"/>
        <color rgb="FFFFFFFF"/>
        <color rgb="FFFFFFFF"/>
      </colorScale>
    </cfRule>
  </conditionalFormatting>
  <conditionalFormatting sqref="E1106:J1114">
    <cfRule priority="177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78" type="colorScale">
      <colorScale>
        <cfvo type="min" val="0"/>
        <cfvo type="max" val="0"/>
        <color rgb="FFFFFFFF"/>
        <color rgb="FFFFFFFF"/>
      </colorScale>
    </cfRule>
  </conditionalFormatting>
  <conditionalFormatting sqref="D1116:J1121,D1106:D1115,E1115:J1115">
    <cfRule priority="179" type="colorScale">
      <colorScale>
        <cfvo type="min" val="0"/>
        <cfvo type="max" val="0"/>
        <color rgb="FFFFFFFF"/>
        <color rgb="FFFFFFFF"/>
      </colorScale>
    </cfRule>
  </conditionalFormatting>
  <conditionalFormatting sqref="K1115:T1121,E1106:T1114">
    <cfRule priority="180" type="colorScale">
      <colorScale>
        <cfvo type="min" val="0"/>
        <cfvo type="max" val="0"/>
        <color rgb="FFFFFFFF"/>
        <color rgb="FFFFFFFF"/>
      </colorScale>
    </cfRule>
  </conditionalFormatting>
  <conditionalFormatting sqref="U1144">
    <cfRule priority="181" type="colorScale">
      <colorScale>
        <cfvo type="min" val="0"/>
        <cfvo type="max" val="0"/>
        <color rgb="FFFFFFFF"/>
        <color rgb="FFFFFFFF"/>
      </colorScale>
    </cfRule>
  </conditionalFormatting>
  <conditionalFormatting sqref="D1137:J1143,D1128:D1136">
    <cfRule priority="182" type="colorScale">
      <colorScale>
        <cfvo type="min" val="0"/>
        <cfvo type="max" val="0"/>
        <color rgb="FFFFFFFF"/>
        <color rgb="FFFFFFFF"/>
      </colorScale>
    </cfRule>
  </conditionalFormatting>
  <conditionalFormatting sqref="K1137:T1143,E1128:T1136">
    <cfRule priority="183" type="colorScale">
      <colorScale>
        <cfvo type="min" val="0"/>
        <cfvo type="max" val="0"/>
        <color rgb="FFFFFFFF"/>
        <color rgb="FFFFFFFF"/>
      </colorScale>
    </cfRule>
  </conditionalFormatting>
  <conditionalFormatting sqref="U1166">
    <cfRule priority="184" type="colorScale">
      <colorScale>
        <cfvo type="min" val="0"/>
        <cfvo type="max" val="0"/>
        <color rgb="FFFFFFFF"/>
        <color rgb="FFFFFFFF"/>
      </colorScale>
    </cfRule>
  </conditionalFormatting>
  <conditionalFormatting sqref="D1159:J1165,D1150:D1158">
    <cfRule priority="185" type="colorScale">
      <colorScale>
        <cfvo type="min" val="0"/>
        <cfvo type="max" val="0"/>
        <color rgb="FFFFFFFF"/>
        <color rgb="FFFFFFFF"/>
      </colorScale>
    </cfRule>
  </conditionalFormatting>
  <conditionalFormatting sqref="K1150:T1165,E1150:J1158">
    <cfRule priority="186" type="colorScale">
      <colorScale>
        <cfvo type="min" val="0"/>
        <cfvo type="max" val="0"/>
        <color rgb="FFFFFFFF"/>
        <color rgb="FFFFFFFF"/>
      </colorScale>
    </cfRule>
  </conditionalFormatting>
  <conditionalFormatting sqref="U1188">
    <cfRule priority="187" type="colorScale">
      <colorScale>
        <cfvo type="min" val="0"/>
        <cfvo type="max" val="0"/>
        <color rgb="FFFFFFFF"/>
        <color rgb="FFFFFFFF"/>
      </colorScale>
    </cfRule>
  </conditionalFormatting>
  <conditionalFormatting sqref="D1183:J1187,D1172:D1182,E1181:J1182">
    <cfRule priority="188" type="colorScale">
      <colorScale>
        <cfvo type="min" val="0"/>
        <cfvo type="max" val="0"/>
        <color rgb="FFFFFFFF"/>
        <color rgb="FFFFFFFF"/>
      </colorScale>
    </cfRule>
  </conditionalFormatting>
  <conditionalFormatting sqref="K1172:T1187,E1172:J1180">
    <cfRule priority="189" type="colorScale">
      <colorScale>
        <cfvo type="min" val="0"/>
        <cfvo type="max" val="0"/>
        <color rgb="FFFFFFFF"/>
        <color rgb="FFFFFFFF"/>
      </colorScale>
    </cfRule>
  </conditionalFormatting>
  <conditionalFormatting sqref="U1210">
    <cfRule priority="190" type="colorScale">
      <colorScale>
        <cfvo type="min" val="0"/>
        <cfvo type="max" val="0"/>
        <color rgb="FFFFFFFF"/>
        <color rgb="FFFFFFFF"/>
      </colorScale>
    </cfRule>
  </conditionalFormatting>
  <conditionalFormatting sqref="D1204:J1209,D1194:D1203,E1203:I1203">
    <cfRule priority="191" type="colorScale">
      <colorScale>
        <cfvo type="min" val="0"/>
        <cfvo type="max" val="0"/>
        <color rgb="FFFFFFFF"/>
        <color rgb="FFFFFFFF"/>
      </colorScale>
    </cfRule>
  </conditionalFormatting>
  <conditionalFormatting sqref="K1194:T1209,J1203">
    <cfRule priority="192" type="colorScale">
      <colorScale>
        <cfvo type="min" val="0"/>
        <cfvo type="max" val="0"/>
        <color rgb="FFFFFFFF"/>
        <color rgb="FFFFFFFF"/>
      </colorScale>
    </cfRule>
  </conditionalFormatting>
  <conditionalFormatting sqref="U1232">
    <cfRule priority="193" type="colorScale">
      <colorScale>
        <cfvo type="min" val="0"/>
        <cfvo type="max" val="0"/>
        <color rgb="FFFFFFFF"/>
        <color rgb="FFFFFFFF"/>
      </colorScale>
    </cfRule>
  </conditionalFormatting>
  <conditionalFormatting sqref="D1228:J1231,D1216:D1227">
    <cfRule priority="194" type="colorScale">
      <colorScale>
        <cfvo type="min" val="0"/>
        <cfvo type="max" val="0"/>
        <color rgb="FFFFFFFF"/>
        <color rgb="FFFFFFFF"/>
      </colorScale>
    </cfRule>
  </conditionalFormatting>
  <conditionalFormatting sqref="K1228:T1231,E1226:T1227,L1216:T1225">
    <cfRule priority="195" type="colorScale">
      <colorScale>
        <cfvo type="min" val="0"/>
        <cfvo type="max" val="0"/>
        <color rgb="FFFFFFFF"/>
        <color rgb="FFFFFFFF"/>
      </colorScale>
    </cfRule>
  </conditionalFormatting>
  <conditionalFormatting sqref="U1254">
    <cfRule priority="196" type="colorScale">
      <colorScale>
        <cfvo type="min" val="0"/>
        <cfvo type="max" val="0"/>
        <color rgb="FFFFFFFF"/>
        <color rgb="FFFFFFFF"/>
      </colorScale>
    </cfRule>
  </conditionalFormatting>
  <conditionalFormatting sqref="D1248:J1253,D1238:D1247">
    <cfRule priority="197" type="colorScale">
      <colorScale>
        <cfvo type="min" val="0"/>
        <cfvo type="max" val="0"/>
        <color rgb="FFFFFFFF"/>
        <color rgb="FFFFFFFF"/>
      </colorScale>
    </cfRule>
  </conditionalFormatting>
  <conditionalFormatting sqref="K1238:T1253,E1238:J1247">
    <cfRule priority="198" type="colorScale">
      <colorScale>
        <cfvo type="min" val="0"/>
        <cfvo type="max" val="0"/>
        <color rgb="FFFFFFFF"/>
        <color rgb="FFFFFFFF"/>
      </colorScale>
    </cfRule>
  </conditionalFormatting>
  <conditionalFormatting sqref="U1276">
    <cfRule priority="199" type="colorScale">
      <colorScale>
        <cfvo type="min" val="0"/>
        <cfvo type="max" val="0"/>
        <color rgb="FFFFFFFF"/>
        <color rgb="FFFFFFFF"/>
      </colorScale>
    </cfRule>
  </conditionalFormatting>
  <conditionalFormatting sqref="D1269:J1275,D1260:D1268,E1265:F1268,I1265:J1268">
    <cfRule priority="200" type="colorScale">
      <colorScale>
        <cfvo type="min" val="0"/>
        <cfvo type="max" val="0"/>
        <color rgb="FFFFFFFF"/>
        <color rgb="FFFFFFFF"/>
      </colorScale>
    </cfRule>
  </conditionalFormatting>
  <conditionalFormatting sqref="K1269:T1275,L1260:T1268,K1265:K1268">
    <cfRule priority="201" type="colorScale">
      <colorScale>
        <cfvo type="min" val="0"/>
        <cfvo type="max" val="0"/>
        <color rgb="FFFFFFFF"/>
        <color rgb="FFFFFFFF"/>
      </colorScale>
    </cfRule>
  </conditionalFormatting>
  <conditionalFormatting sqref="U1298">
    <cfRule priority="202" type="colorScale">
      <colorScale>
        <cfvo type="min" val="0"/>
        <cfvo type="max" val="0"/>
        <color rgb="FFFFFFFF"/>
        <color rgb="FFFFFFFF"/>
      </colorScale>
    </cfRule>
  </conditionalFormatting>
  <conditionalFormatting sqref="D1282:D1290,D1291:J1297">
    <cfRule priority="203" type="colorScale">
      <colorScale>
        <cfvo type="min" val="0"/>
        <cfvo type="max" val="0"/>
        <color rgb="FFFFFFFF"/>
        <color rgb="FFFFFFFF"/>
      </colorScale>
    </cfRule>
  </conditionalFormatting>
  <conditionalFormatting sqref="K1291:T1297,E1282:T1290">
    <cfRule priority="204" type="colorScale">
      <colorScale>
        <cfvo type="min" val="0"/>
        <cfvo type="max" val="0"/>
        <color rgb="FFFFFFFF"/>
        <color rgb="FFFFFFFF"/>
      </colorScale>
    </cfRule>
  </conditionalFormatting>
  <conditionalFormatting sqref="E1225:I1225">
    <cfRule priority="205" type="colorScale">
      <colorScale>
        <cfvo type="min" val="0"/>
        <cfvo type="max" val="0"/>
        <color rgb="FFFFFFFF"/>
        <color rgb="FFFFFFFF"/>
      </colorScale>
    </cfRule>
  </conditionalFormatting>
  <conditionalFormatting sqref="J1225:K1225">
    <cfRule priority="206" type="colorScale">
      <colorScale>
        <cfvo type="min" val="0"/>
        <cfvo type="max" val="0"/>
        <color rgb="FFFFFFFF"/>
        <color rgb="FFFFFFFF"/>
      </colorScale>
    </cfRule>
  </conditionalFormatting>
  <conditionalFormatting sqref="E1260:K1264,G1265:H1268">
    <cfRule priority="207" type="colorScale">
      <colorScale>
        <cfvo type="min" val="0"/>
        <cfvo type="max" val="0"/>
        <color rgb="FFFFFFFF"/>
        <color rgb="FFFFFFFF"/>
      </colorScale>
    </cfRule>
  </conditionalFormatting>
  <conditionalFormatting sqref="U1320">
    <cfRule priority="208" type="colorScale">
      <colorScale>
        <cfvo type="min" val="0"/>
        <cfvo type="max" val="0"/>
        <color rgb="FFFFFFFF"/>
        <color rgb="FFFFFFFF"/>
      </colorScale>
    </cfRule>
  </conditionalFormatting>
  <conditionalFormatting sqref="D1314:J1319,D1304:D1313,G1313:J1313">
    <cfRule priority="209" type="colorScale">
      <colorScale>
        <cfvo type="min" val="0"/>
        <cfvo type="max" val="0"/>
        <color rgb="FFFFFFFF"/>
        <color rgb="FFFFFFFF"/>
      </colorScale>
    </cfRule>
  </conditionalFormatting>
  <conditionalFormatting sqref="K1313:T1319,E1304:T1312,E1313:F1313">
    <cfRule priority="210" type="colorScale">
      <colorScale>
        <cfvo type="min" val="0"/>
        <cfvo type="max" val="0"/>
        <color rgb="FFFFFFFF"/>
        <color rgb="FFFFFFFF"/>
      </colorScale>
    </cfRule>
  </conditionalFormatting>
  <conditionalFormatting sqref="U1342">
    <cfRule priority="211" type="colorScale">
      <colorScale>
        <cfvo type="min" val="0"/>
        <cfvo type="max" val="0"/>
        <color rgb="FFFFFFFF"/>
        <color rgb="FFFFFFFF"/>
      </colorScale>
    </cfRule>
  </conditionalFormatting>
  <conditionalFormatting sqref="D1336:J1341,D1326:D1335,E1335:J1335">
    <cfRule priority="212" type="colorScale">
      <colorScale>
        <cfvo type="min" val="0"/>
        <cfvo type="max" val="0"/>
        <color rgb="FFFFFFFF"/>
        <color rgb="FFFFFFFF"/>
      </colorScale>
    </cfRule>
  </conditionalFormatting>
  <conditionalFormatting sqref="K1335:T1341,E1326:T1334">
    <cfRule priority="213" type="colorScale">
      <colorScale>
        <cfvo type="min" val="0"/>
        <cfvo type="max" val="0"/>
        <color rgb="FFFFFFFF"/>
        <color rgb="FFFFFFFF"/>
      </colorScale>
    </cfRule>
  </conditionalFormatting>
  <conditionalFormatting sqref="U1364">
    <cfRule priority="214" type="colorScale">
      <colorScale>
        <cfvo type="min" val="0"/>
        <cfvo type="max" val="0"/>
        <color rgb="FFFFFFFF"/>
        <color rgb="FFFFFFFF"/>
      </colorScale>
    </cfRule>
  </conditionalFormatting>
  <conditionalFormatting sqref="D1358:J1363,D1348:D1357">
    <cfRule priority="215" type="colorScale">
      <colorScale>
        <cfvo type="min" val="0"/>
        <cfvo type="max" val="0"/>
        <color rgb="FFFFFFFF"/>
        <color rgb="FFFFFFFF"/>
      </colorScale>
    </cfRule>
  </conditionalFormatting>
  <conditionalFormatting sqref="K1358:T1363,L1348:T1357">
    <cfRule priority="216" type="colorScale">
      <colorScale>
        <cfvo type="min" val="0"/>
        <cfvo type="max" val="0"/>
        <color rgb="FFFFFFFF"/>
        <color rgb="FFFFFFFF"/>
      </colorScale>
    </cfRule>
  </conditionalFormatting>
  <conditionalFormatting sqref="U1386">
    <cfRule priority="217" type="colorScale">
      <colorScale>
        <cfvo type="min" val="0"/>
        <cfvo type="max" val="0"/>
        <color rgb="FFFFFFFF"/>
        <color rgb="FFFFFFFF"/>
      </colorScale>
    </cfRule>
  </conditionalFormatting>
  <conditionalFormatting sqref="D1381:J1385,D1370:D1380,E1379:J1380">
    <cfRule priority="218" type="colorScale">
      <colorScale>
        <cfvo type="min" val="0"/>
        <cfvo type="max" val="0"/>
        <color rgb="FFFFFFFF"/>
        <color rgb="FFFFFFFF"/>
      </colorScale>
    </cfRule>
  </conditionalFormatting>
  <conditionalFormatting sqref="K1379:T1385,E1370:T1378">
    <cfRule priority="219" type="colorScale">
      <colorScale>
        <cfvo type="min" val="0"/>
        <cfvo type="max" val="0"/>
        <color rgb="FFFFFFFF"/>
        <color rgb="FFFFFFFF"/>
      </colorScale>
    </cfRule>
  </conditionalFormatting>
  <conditionalFormatting sqref="U1408">
    <cfRule priority="220" type="colorScale">
      <colorScale>
        <cfvo type="min" val="0"/>
        <cfvo type="max" val="0"/>
        <color rgb="FFFFFFFF"/>
        <color rgb="FFFFFFFF"/>
      </colorScale>
    </cfRule>
  </conditionalFormatting>
  <conditionalFormatting sqref="D1402:J1407,D1392:D1401">
    <cfRule priority="221" type="colorScale">
      <colorScale>
        <cfvo type="min" val="0"/>
        <cfvo type="max" val="0"/>
        <color rgb="FFFFFFFF"/>
        <color rgb="FFFFFFFF"/>
      </colorScale>
    </cfRule>
  </conditionalFormatting>
  <conditionalFormatting sqref="K1402:T1407,E1392:T1401">
    <cfRule priority="222" type="colorScale">
      <colorScale>
        <cfvo type="min" val="0"/>
        <cfvo type="max" val="0"/>
        <color rgb="FFFFFFFF"/>
        <color rgb="FFFFFFFF"/>
      </colorScale>
    </cfRule>
  </conditionalFormatting>
  <conditionalFormatting sqref="U1430">
    <cfRule priority="223" type="colorScale">
      <colorScale>
        <cfvo type="min" val="0"/>
        <cfvo type="max" val="0"/>
        <color rgb="FFFFFFFF"/>
        <color rgb="FFFFFFFF"/>
      </colorScale>
    </cfRule>
  </conditionalFormatting>
  <conditionalFormatting sqref="D1426:J1429,D1414:D1425">
    <cfRule priority="224" type="colorScale">
      <colorScale>
        <cfvo type="min" val="0"/>
        <cfvo type="max" val="0"/>
        <color rgb="FFFFFFFF"/>
        <color rgb="FFFFFFFF"/>
      </colorScale>
    </cfRule>
  </conditionalFormatting>
  <conditionalFormatting sqref="K1426:T1429,E1424:T1425,L1414:T1423">
    <cfRule priority="225" type="colorScale">
      <colorScale>
        <cfvo type="min" val="0"/>
        <cfvo type="max" val="0"/>
        <color rgb="FFFFFFFF"/>
        <color rgb="FFFFFFFF"/>
      </colorScale>
    </cfRule>
  </conditionalFormatting>
  <conditionalFormatting sqref="U1452">
    <cfRule priority="226" type="colorScale">
      <colorScale>
        <cfvo type="min" val="0"/>
        <cfvo type="max" val="0"/>
        <color rgb="FFFFFFFF"/>
        <color rgb="FFFFFFFF"/>
      </colorScale>
    </cfRule>
  </conditionalFormatting>
  <conditionalFormatting sqref="D1446:J1451,D1436:D1445,E1445:J1445">
    <cfRule priority="227" type="colorScale">
      <colorScale>
        <cfvo type="min" val="0"/>
        <cfvo type="max" val="0"/>
        <color rgb="FFFFFFFF"/>
        <color rgb="FFFFFFFF"/>
      </colorScale>
    </cfRule>
  </conditionalFormatting>
  <conditionalFormatting sqref="K1445:T1451,E1436:T1444">
    <cfRule priority="228" type="colorScale">
      <colorScale>
        <cfvo type="min" val="0"/>
        <cfvo type="max" val="0"/>
        <color rgb="FFFFFFFF"/>
        <color rgb="FFFFFFFF"/>
      </colorScale>
    </cfRule>
  </conditionalFormatting>
  <conditionalFormatting sqref="U1474">
    <cfRule priority="229" type="colorScale">
      <colorScale>
        <cfvo type="min" val="0"/>
        <cfvo type="max" val="0"/>
        <color rgb="FFFFFFFF"/>
        <color rgb="FFFFFFFF"/>
      </colorScale>
    </cfRule>
  </conditionalFormatting>
  <conditionalFormatting sqref="D1468:J1473,D1458:D1467">
    <cfRule priority="230" type="colorScale">
      <colorScale>
        <cfvo type="min" val="0"/>
        <cfvo type="max" val="0"/>
        <color rgb="FFFFFFFF"/>
        <color rgb="FFFFFFFF"/>
      </colorScale>
    </cfRule>
  </conditionalFormatting>
  <conditionalFormatting sqref="K1468:T1473,E1458:T1467">
    <cfRule priority="231" type="colorScale">
      <colorScale>
        <cfvo type="min" val="0"/>
        <cfvo type="max" val="0"/>
        <color rgb="FFFFFFFF"/>
        <color rgb="FFFFFFFF"/>
      </colorScale>
    </cfRule>
  </conditionalFormatting>
  <conditionalFormatting sqref="U1496:U1500">
    <cfRule priority="232" type="colorScale">
      <colorScale>
        <cfvo type="min" val="0"/>
        <cfvo type="max" val="0"/>
        <color rgb="FFFFFFFF"/>
        <color rgb="FFFFFFFF"/>
      </colorScale>
    </cfRule>
  </conditionalFormatting>
  <conditionalFormatting sqref="D1480:D1488,D1489:J1495">
    <cfRule priority="233" type="colorScale">
      <colorScale>
        <cfvo type="min" val="0"/>
        <cfvo type="max" val="0"/>
        <color rgb="FFFFFFFF"/>
        <color rgb="FFFFFFFF"/>
      </colorScale>
    </cfRule>
  </conditionalFormatting>
  <conditionalFormatting sqref="K1480:T1495,E1480:J1488">
    <cfRule priority="234" type="colorScale">
      <colorScale>
        <cfvo type="min" val="0"/>
        <cfvo type="max" val="0"/>
        <color rgb="FFFFFFFF"/>
        <color rgb="FFFFFFFF"/>
      </colorScale>
    </cfRule>
  </conditionalFormatting>
  <conditionalFormatting sqref="E1423:I1423">
    <cfRule priority="235" type="colorScale">
      <colorScale>
        <cfvo type="min" val="0"/>
        <cfvo type="max" val="0"/>
        <color rgb="FFFFFFFF"/>
        <color rgb="FFFFFFFF"/>
      </colorScale>
    </cfRule>
  </conditionalFormatting>
  <conditionalFormatting sqref="J1423:K1423,E1414:K1422">
    <cfRule priority="236" type="colorScale">
      <colorScale>
        <cfvo type="min" val="0"/>
        <cfvo type="max" val="0"/>
        <color rgb="FFFFFFFF"/>
        <color rgb="FFFFFFFF"/>
      </colorScale>
    </cfRule>
  </conditionalFormatting>
  <conditionalFormatting sqref="E1194:J1202">
    <cfRule priority="237" type="colorScale">
      <colorScale>
        <cfvo type="min" val="0"/>
        <cfvo type="max" val="0"/>
        <color rgb="FFFFFFFF"/>
        <color rgb="FFFFFFFF"/>
      </colorScale>
    </cfRule>
  </conditionalFormatting>
  <conditionalFormatting sqref="U1519">
    <cfRule priority="238" type="colorScale">
      <colorScale>
        <cfvo type="min" val="0"/>
        <cfvo type="max" val="0"/>
        <color rgb="FFFFFFFF"/>
        <color rgb="FFFFFFFF"/>
      </colorScale>
    </cfRule>
  </conditionalFormatting>
  <conditionalFormatting sqref="D1513:J1518,D1503:D1512,E1512:J1512">
    <cfRule priority="239" type="colorScale">
      <colorScale>
        <cfvo type="min" val="0"/>
        <cfvo type="max" val="0"/>
        <color rgb="FFFFFFFF"/>
        <color rgb="FFFFFFFF"/>
      </colorScale>
    </cfRule>
  </conditionalFormatting>
  <conditionalFormatting sqref="K1503:T1518">
    <cfRule priority="240" type="colorScale">
      <colorScale>
        <cfvo type="min" val="0"/>
        <cfvo type="max" val="0"/>
        <color rgb="FFFFFFFF"/>
        <color rgb="FFFFFFFF"/>
      </colorScale>
    </cfRule>
  </conditionalFormatting>
  <conditionalFormatting sqref="U1541">
    <cfRule priority="241" type="colorScale">
      <colorScale>
        <cfvo type="min" val="0"/>
        <cfvo type="max" val="0"/>
        <color rgb="FFFFFFFF"/>
        <color rgb="FFFFFFFF"/>
      </colorScale>
    </cfRule>
  </conditionalFormatting>
  <conditionalFormatting sqref="D1534:J1540,D1525:D1533">
    <cfRule priority="242" type="colorScale">
      <colorScale>
        <cfvo type="min" val="0"/>
        <cfvo type="max" val="0"/>
        <color rgb="FFFFFFFF"/>
        <color rgb="FFFFFFFF"/>
      </colorScale>
    </cfRule>
  </conditionalFormatting>
  <conditionalFormatting sqref="K1534:T1540,J1525:T1533">
    <cfRule priority="243" type="colorScale">
      <colorScale>
        <cfvo type="min" val="0"/>
        <cfvo type="max" val="0"/>
        <color rgb="FFFFFFFF"/>
        <color rgb="FFFFFFFF"/>
      </colorScale>
    </cfRule>
  </conditionalFormatting>
  <conditionalFormatting sqref="U1563">
    <cfRule priority="244" type="colorScale">
      <colorScale>
        <cfvo type="min" val="0"/>
        <cfvo type="max" val="0"/>
        <color rgb="FFFFFFFF"/>
        <color rgb="FFFFFFFF"/>
      </colorScale>
    </cfRule>
  </conditionalFormatting>
  <conditionalFormatting sqref="D1556:J1562,D1547:D1555">
    <cfRule priority="245" type="colorScale">
      <colorScale>
        <cfvo type="min" val="0"/>
        <cfvo type="max" val="0"/>
        <color rgb="FFFFFFFF"/>
        <color rgb="FFFFFFFF"/>
      </colorScale>
    </cfRule>
  </conditionalFormatting>
  <conditionalFormatting sqref="K1547:T1562,E1547:J1555">
    <cfRule priority="246" type="colorScale">
      <colorScale>
        <cfvo type="min" val="0"/>
        <cfvo type="max" val="0"/>
        <color rgb="FFFFFFFF"/>
        <color rgb="FFFFFFFF"/>
      </colorScale>
    </cfRule>
  </conditionalFormatting>
  <conditionalFormatting sqref="U1585">
    <cfRule priority="247" type="colorScale">
      <colorScale>
        <cfvo type="min" val="0"/>
        <cfvo type="max" val="0"/>
        <color rgb="FFFFFFFF"/>
        <color rgb="FFFFFFFF"/>
      </colorScale>
    </cfRule>
  </conditionalFormatting>
  <conditionalFormatting sqref="D1580:J1584,D1569:D1579,E1578:H1578,E1579:J1579">
    <cfRule priority="248" type="colorScale">
      <colorScale>
        <cfvo type="min" val="0"/>
        <cfvo type="max" val="0"/>
        <color rgb="FFFFFFFF"/>
        <color rgb="FFFFFFFF"/>
      </colorScale>
    </cfRule>
  </conditionalFormatting>
  <conditionalFormatting sqref="K1569:T1584,I1569:J1570">
    <cfRule priority="249" type="colorScale">
      <colorScale>
        <cfvo type="min" val="0"/>
        <cfvo type="max" val="0"/>
        <color rgb="FFFFFFFF"/>
        <color rgb="FFFFFFFF"/>
      </colorScale>
    </cfRule>
  </conditionalFormatting>
  <conditionalFormatting sqref="U1607">
    <cfRule priority="250" type="colorScale">
      <colorScale>
        <cfvo type="min" val="0"/>
        <cfvo type="max" val="0"/>
        <color rgb="FFFFFFFF"/>
        <color rgb="FFFFFFFF"/>
      </colorScale>
    </cfRule>
  </conditionalFormatting>
  <conditionalFormatting sqref="D1601:J1606,D1591:D1600,E1600:I1600">
    <cfRule priority="251" type="colorScale">
      <colorScale>
        <cfvo type="min" val="0"/>
        <cfvo type="max" val="0"/>
        <color rgb="FFFFFFFF"/>
        <color rgb="FFFFFFFF"/>
      </colorScale>
    </cfRule>
  </conditionalFormatting>
  <conditionalFormatting sqref="K1600:T1606,J1600,E1591:T1599">
    <cfRule priority="252" type="colorScale">
      <colorScale>
        <cfvo type="min" val="0"/>
        <cfvo type="max" val="0"/>
        <color rgb="FFFFFFFF"/>
        <color rgb="FFFFFFFF"/>
      </colorScale>
    </cfRule>
  </conditionalFormatting>
  <conditionalFormatting sqref="U1629">
    <cfRule priority="253" type="colorScale">
      <colorScale>
        <cfvo type="min" val="0"/>
        <cfvo type="max" val="0"/>
        <color rgb="FFFFFFFF"/>
        <color rgb="FFFFFFFF"/>
      </colorScale>
    </cfRule>
  </conditionalFormatting>
  <conditionalFormatting sqref="D1625:J1628,D1613:D1624">
    <cfRule priority="254" type="colorScale">
      <colorScale>
        <cfvo type="min" val="0"/>
        <cfvo type="max" val="0"/>
        <color rgb="FFFFFFFF"/>
        <color rgb="FFFFFFFF"/>
      </colorScale>
    </cfRule>
  </conditionalFormatting>
  <conditionalFormatting sqref="K1625:T1628,E1623:T1624,L1613:T1622">
    <cfRule priority="255" type="colorScale">
      <colorScale>
        <cfvo type="min" val="0"/>
        <cfvo type="max" val="0"/>
        <color rgb="FFFFFFFF"/>
        <color rgb="FFFFFFFF"/>
      </colorScale>
    </cfRule>
  </conditionalFormatting>
  <conditionalFormatting sqref="U1651">
    <cfRule priority="256" type="colorScale">
      <colorScale>
        <cfvo type="min" val="0"/>
        <cfvo type="max" val="0"/>
        <color rgb="FFFFFFFF"/>
        <color rgb="FFFFFFFF"/>
      </colorScale>
    </cfRule>
  </conditionalFormatting>
  <conditionalFormatting sqref="D1645:J1650,D1635:D1644,E1644:G1644,J1644">
    <cfRule priority="257" type="colorScale">
      <colorScale>
        <cfvo type="min" val="0"/>
        <cfvo type="max" val="0"/>
        <color rgb="FFFFFFFF"/>
        <color rgb="FFFFFFFF"/>
      </colorScale>
    </cfRule>
  </conditionalFormatting>
  <conditionalFormatting sqref="K1635:T1650,F1635:J1635,E1635:E1642,F1636:G1643,J1636:J1643">
    <cfRule priority="258" type="colorScale">
      <colorScale>
        <cfvo type="min" val="0"/>
        <cfvo type="max" val="0"/>
        <color rgb="FFFFFFFF"/>
        <color rgb="FFFFFFFF"/>
      </colorScale>
    </cfRule>
  </conditionalFormatting>
  <conditionalFormatting sqref="U1673">
    <cfRule priority="259" type="colorScale">
      <colorScale>
        <cfvo type="min" val="0"/>
        <cfvo type="max" val="0"/>
        <color rgb="FFFFFFFF"/>
        <color rgb="FFFFFFFF"/>
      </colorScale>
    </cfRule>
  </conditionalFormatting>
  <conditionalFormatting sqref="D1666:J1672,D1657:D1665">
    <cfRule priority="260" type="colorScale">
      <colorScale>
        <cfvo type="min" val="0"/>
        <cfvo type="max" val="0"/>
        <color rgb="FFFFFFFF"/>
        <color rgb="FFFFFFFF"/>
      </colorScale>
    </cfRule>
  </conditionalFormatting>
  <conditionalFormatting sqref="K1666:T1672,G1657:T1665">
    <cfRule priority="261" type="colorScale">
      <colorScale>
        <cfvo type="min" val="0"/>
        <cfvo type="max" val="0"/>
        <color rgb="FFFFFFFF"/>
        <color rgb="FFFFFFFF"/>
      </colorScale>
    </cfRule>
  </conditionalFormatting>
  <conditionalFormatting sqref="U1695">
    <cfRule priority="262" type="colorScale">
      <colorScale>
        <cfvo type="min" val="0"/>
        <cfvo type="max" val="0"/>
        <color rgb="FFFFFFFF"/>
        <color rgb="FFFFFFFF"/>
      </colorScale>
    </cfRule>
  </conditionalFormatting>
  <conditionalFormatting sqref="D1679:D1687,D1688:J1694">
    <cfRule priority="263" type="colorScale">
      <colorScale>
        <cfvo type="min" val="0"/>
        <cfvo type="max" val="0"/>
        <color rgb="FFFFFFFF"/>
        <color rgb="FFFFFFFF"/>
      </colorScale>
    </cfRule>
  </conditionalFormatting>
  <conditionalFormatting sqref="K1688:T1694,G1679:T1687">
    <cfRule priority="264" type="colorScale">
      <colorScale>
        <cfvo type="min" val="0"/>
        <cfvo type="max" val="0"/>
        <color rgb="FFFFFFFF"/>
        <color rgb="FFFFFFFF"/>
      </colorScale>
    </cfRule>
  </conditionalFormatting>
  <conditionalFormatting sqref="E1679:F1687">
    <cfRule priority="265" type="colorScale">
      <colorScale>
        <cfvo type="min" val="0"/>
        <cfvo type="max" val="0"/>
        <color rgb="FFFFFFFF"/>
        <color rgb="FFFFFFFF"/>
      </colorScale>
    </cfRule>
  </conditionalFormatting>
  <conditionalFormatting sqref="E1622:I1622">
    <cfRule priority="266" type="colorScale">
      <colorScale>
        <cfvo type="min" val="0"/>
        <cfvo type="max" val="0"/>
        <color rgb="FFFFFFFF"/>
        <color rgb="FFFFFFFF"/>
      </colorScale>
    </cfRule>
  </conditionalFormatting>
  <conditionalFormatting sqref="J1622:K1622,E1613:K1621">
    <cfRule priority="267" type="colorScale">
      <colorScale>
        <cfvo type="min" val="0"/>
        <cfvo type="max" val="0"/>
        <color rgb="FFFFFFFF"/>
        <color rgb="FFFFFFFF"/>
      </colorScale>
    </cfRule>
  </conditionalFormatting>
  <conditionalFormatting sqref="E1643">
    <cfRule priority="268" type="colorScale">
      <colorScale>
        <cfvo type="min" val="0"/>
        <cfvo type="max" val="0"/>
        <color rgb="FFFFFFFF"/>
        <color rgb="FFFFFFFF"/>
      </colorScale>
    </cfRule>
  </conditionalFormatting>
  <conditionalFormatting sqref="E1657:F1665">
    <cfRule priority="269" type="colorScale">
      <colorScale>
        <cfvo type="min" val="0"/>
        <cfvo type="max" val="0"/>
        <color rgb="FFFFFFFF"/>
        <color rgb="FFFFFFFF"/>
      </colorScale>
    </cfRule>
  </conditionalFormatting>
  <conditionalFormatting sqref="U1717">
    <cfRule priority="270" type="colorScale">
      <colorScale>
        <cfvo type="min" val="0"/>
        <cfvo type="max" val="0"/>
        <color rgb="FFFFFFFF"/>
        <color rgb="FFFFFFFF"/>
      </colorScale>
    </cfRule>
  </conditionalFormatting>
  <conditionalFormatting sqref="D1711:J1716,D1701:D1710,E1710:J1710">
    <cfRule priority="271" type="colorScale">
      <colorScale>
        <cfvo type="min" val="0"/>
        <cfvo type="max" val="0"/>
        <color rgb="FFFFFFFF"/>
        <color rgb="FFFFFFFF"/>
      </colorScale>
    </cfRule>
  </conditionalFormatting>
  <conditionalFormatting sqref="K1710:T1716,E1701:T1709">
    <cfRule priority="272" type="colorScale">
      <colorScale>
        <cfvo type="min" val="0"/>
        <cfvo type="max" val="0"/>
        <color rgb="FFFFFFFF"/>
        <color rgb="FFFFFFFF"/>
      </colorScale>
    </cfRule>
  </conditionalFormatting>
  <conditionalFormatting sqref="U1739">
    <cfRule priority="273" type="colorScale">
      <colorScale>
        <cfvo type="min" val="0"/>
        <cfvo type="max" val="0"/>
        <color rgb="FFFFFFFF"/>
        <color rgb="FFFFFFFF"/>
      </colorScale>
    </cfRule>
  </conditionalFormatting>
  <conditionalFormatting sqref="D1732:J1738,D1723:D1731">
    <cfRule priority="274" type="colorScale">
      <colorScale>
        <cfvo type="min" val="0"/>
        <cfvo type="max" val="0"/>
        <color rgb="FFFFFFFF"/>
        <color rgb="FFFFFFFF"/>
      </colorScale>
    </cfRule>
  </conditionalFormatting>
  <conditionalFormatting sqref="E1723:T1724,K1725:T1738">
    <cfRule priority="275" type="colorScale">
      <colorScale>
        <cfvo type="min" val="0"/>
        <cfvo type="max" val="0"/>
        <color rgb="FFFFFFFF"/>
        <color rgb="FFFFFFFF"/>
      </colorScale>
    </cfRule>
  </conditionalFormatting>
  <conditionalFormatting sqref="U1761">
    <cfRule priority="276" type="colorScale">
      <colorScale>
        <cfvo type="min" val="0"/>
        <cfvo type="max" val="0"/>
        <color rgb="FFFFFFFF"/>
        <color rgb="FFFFFFFF"/>
      </colorScale>
    </cfRule>
  </conditionalFormatting>
  <conditionalFormatting sqref="D1754:J1760,D1745:D1753">
    <cfRule priority="277" type="colorScale">
      <colorScale>
        <cfvo type="min" val="0"/>
        <cfvo type="max" val="0"/>
        <color rgb="FFFFFFFF"/>
        <color rgb="FFFFFFFF"/>
      </colorScale>
    </cfRule>
  </conditionalFormatting>
  <conditionalFormatting sqref="K1745:T1760,E1745:J1746">
    <cfRule priority="278" type="colorScale">
      <colorScale>
        <cfvo type="min" val="0"/>
        <cfvo type="max" val="0"/>
        <color rgb="FFFFFFFF"/>
        <color rgb="FFFFFFFF"/>
      </colorScale>
    </cfRule>
  </conditionalFormatting>
  <conditionalFormatting sqref="U1783">
    <cfRule priority="279" type="colorScale">
      <colorScale>
        <cfvo type="min" val="0"/>
        <cfvo type="max" val="0"/>
        <color rgb="FFFFFFFF"/>
        <color rgb="FFFFFFFF"/>
      </colorScale>
    </cfRule>
  </conditionalFormatting>
  <conditionalFormatting sqref="D1778:J1782,D1767:D1777,G1776:J1777">
    <cfRule priority="280" type="colorScale">
      <colorScale>
        <cfvo type="min" val="0"/>
        <cfvo type="max" val="0"/>
        <color rgb="FFFFFFFF"/>
        <color rgb="FFFFFFFF"/>
      </colorScale>
    </cfRule>
  </conditionalFormatting>
  <conditionalFormatting sqref="E1767:T1768,K1769:T1782">
    <cfRule priority="281" type="colorScale">
      <colorScale>
        <cfvo type="min" val="0"/>
        <cfvo type="max" val="0"/>
        <color rgb="FFFFFFFF"/>
        <color rgb="FFFFFFFF"/>
      </colorScale>
    </cfRule>
  </conditionalFormatting>
  <conditionalFormatting sqref="U1805">
    <cfRule priority="282" type="colorScale">
      <colorScale>
        <cfvo type="min" val="0"/>
        <cfvo type="max" val="0"/>
        <color rgb="FFFFFFFF"/>
        <color rgb="FFFFFFFF"/>
      </colorScale>
    </cfRule>
  </conditionalFormatting>
  <conditionalFormatting sqref="D1800:J1804,D1789:D1799,E1798:F1799">
    <cfRule priority="283" type="colorScale">
      <colorScale>
        <cfvo type="min" val="0"/>
        <cfvo type="max" val="0"/>
        <color rgb="FFFFFFFF"/>
        <color rgb="FFFFFFFF"/>
      </colorScale>
    </cfRule>
  </conditionalFormatting>
  <conditionalFormatting sqref="E1789:T1790,K1791:T1804">
    <cfRule priority="284" type="colorScale">
      <colorScale>
        <cfvo type="min" val="0"/>
        <cfvo type="max" val="0"/>
        <color rgb="FFFFFFFF"/>
        <color rgb="FFFFFFFF"/>
      </colorScale>
    </cfRule>
  </conditionalFormatting>
  <conditionalFormatting sqref="U1827">
    <cfRule priority="285" type="colorScale">
      <colorScale>
        <cfvo type="min" val="0"/>
        <cfvo type="max" val="0"/>
        <color rgb="FFFFFFFF"/>
        <color rgb="FFFFFFFF"/>
      </colorScale>
    </cfRule>
  </conditionalFormatting>
  <conditionalFormatting sqref="D1823:J1826,D1811:D1822">
    <cfRule priority="286" type="colorScale">
      <colorScale>
        <cfvo type="min" val="0"/>
        <cfvo type="max" val="0"/>
        <color rgb="FFFFFFFF"/>
        <color rgb="FFFFFFFF"/>
      </colorScale>
    </cfRule>
  </conditionalFormatting>
  <conditionalFormatting sqref="K1823:T1826,E1821:T1822,L1811:T1820,G1811:K1819">
    <cfRule priority="287" type="colorScale">
      <colorScale>
        <cfvo type="min" val="0"/>
        <cfvo type="max" val="0"/>
        <color rgb="FFFFFFFF"/>
        <color rgb="FFFFFFFF"/>
      </colorScale>
    </cfRule>
  </conditionalFormatting>
  <conditionalFormatting sqref="U1849">
    <cfRule priority="288" type="colorScale">
      <colorScale>
        <cfvo type="min" val="0"/>
        <cfvo type="max" val="0"/>
        <color rgb="FFFFFFFF"/>
        <color rgb="FFFFFFFF"/>
      </colorScale>
    </cfRule>
  </conditionalFormatting>
  <conditionalFormatting sqref="D1843:J1848,D1833:D1842,E1842:J1842">
    <cfRule priority="289" type="colorScale">
      <colorScale>
        <cfvo type="min" val="0"/>
        <cfvo type="max" val="0"/>
        <color rgb="FFFFFFFF"/>
        <color rgb="FFFFFFFF"/>
      </colorScale>
    </cfRule>
  </conditionalFormatting>
  <conditionalFormatting sqref="K1842:T1848,E1833:T1841">
    <cfRule priority="290" type="colorScale">
      <colorScale>
        <cfvo type="min" val="0"/>
        <cfvo type="max" val="0"/>
        <color rgb="FFFFFFFF"/>
        <color rgb="FFFFFFFF"/>
      </colorScale>
    </cfRule>
  </conditionalFormatting>
  <conditionalFormatting sqref="U1871">
    <cfRule priority="291" type="colorScale">
      <colorScale>
        <cfvo type="min" val="0"/>
        <cfvo type="max" val="0"/>
        <color rgb="FFFFFFFF"/>
        <color rgb="FFFFFFFF"/>
      </colorScale>
    </cfRule>
  </conditionalFormatting>
  <conditionalFormatting sqref="D1865:J1870,D1855:D1864">
    <cfRule priority="292" type="colorScale">
      <colorScale>
        <cfvo type="min" val="0"/>
        <cfvo type="max" val="0"/>
        <color rgb="FFFFFFFF"/>
        <color rgb="FFFFFFFF"/>
      </colorScale>
    </cfRule>
  </conditionalFormatting>
  <conditionalFormatting sqref="K1864:T1870,L1855:T1863,E1864:J1864,H1855:H1863,J1855:J1863,F1855:F1863">
    <cfRule priority="293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294" type="colorScale">
      <colorScale>
        <cfvo type="min" val="0"/>
        <cfvo type="max" val="0"/>
        <color rgb="FFFFFFFF"/>
        <color rgb="FFFFFFFF"/>
      </colorScale>
    </cfRule>
  </conditionalFormatting>
  <conditionalFormatting sqref="D1877:D1885,D1886:J1892">
    <cfRule priority="295" type="colorScale">
      <colorScale>
        <cfvo type="min" val="0"/>
        <cfvo type="max" val="0"/>
        <color rgb="FFFFFFFF"/>
        <color rgb="FFFFFFFF"/>
      </colorScale>
    </cfRule>
  </conditionalFormatting>
  <conditionalFormatting sqref="K1877:T1892,E1877:J1878">
    <cfRule priority="296" type="colorScale">
      <colorScale>
        <cfvo type="min" val="0"/>
        <cfvo type="max" val="0"/>
        <color rgb="FFFFFFFF"/>
        <color rgb="FFFFFFFF"/>
      </colorScale>
    </cfRule>
  </conditionalFormatting>
  <conditionalFormatting sqref="E1820:I1820">
    <cfRule priority="297" type="colorScale">
      <colorScale>
        <cfvo type="min" val="0"/>
        <cfvo type="max" val="0"/>
        <color rgb="FFFFFFFF"/>
        <color rgb="FFFFFFFF"/>
      </colorScale>
    </cfRule>
  </conditionalFormatting>
  <conditionalFormatting sqref="J1820:K1820">
    <cfRule priority="298" type="colorScale">
      <colorScale>
        <cfvo type="min" val="0"/>
        <cfvo type="max" val="0"/>
        <color rgb="FFFFFFFF"/>
        <color rgb="FFFFFFFF"/>
      </colorScale>
    </cfRule>
  </conditionalFormatting>
  <conditionalFormatting sqref="K1855:K1863,E1855:E1863,I1855:I1863,G1855:G1863">
    <cfRule priority="299" type="colorScale">
      <colorScale>
        <cfvo type="min" val="0"/>
        <cfvo type="max" val="0"/>
        <color rgb="FFFFFFFF"/>
        <color rgb="FFFFFFFF"/>
      </colorScale>
    </cfRule>
  </conditionalFormatting>
  <conditionalFormatting sqref="E1811:F1819">
    <cfRule priority="300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301" type="colorScale">
      <colorScale>
        <cfvo type="min" val="0"/>
        <cfvo type="max" val="0"/>
        <color rgb="FFFFFFFF"/>
        <color rgb="FFFFFFFF"/>
      </colorScale>
    </cfRule>
  </conditionalFormatting>
  <conditionalFormatting sqref="D1887:J1892,D1877:D1886,E1886:J1886">
    <cfRule priority="302" type="colorScale">
      <colorScale>
        <cfvo type="min" val="0"/>
        <cfvo type="max" val="0"/>
        <color rgb="FFFFFFFF"/>
        <color rgb="FFFFFFFF"/>
      </colorScale>
    </cfRule>
  </conditionalFormatting>
  <conditionalFormatting sqref="K1877:T1892">
    <cfRule priority="303" type="colorScale">
      <colorScale>
        <cfvo type="min" val="0"/>
        <cfvo type="max" val="0"/>
        <color rgb="FFFFFFFF"/>
        <color rgb="FFFFFFFF"/>
      </colorScale>
    </cfRule>
  </conditionalFormatting>
  <conditionalFormatting sqref="U1915">
    <cfRule priority="304" type="colorScale">
      <colorScale>
        <cfvo type="min" val="0"/>
        <cfvo type="max" val="0"/>
        <color rgb="FFFFFFFF"/>
        <color rgb="FFFFFFFF"/>
      </colorScale>
    </cfRule>
  </conditionalFormatting>
  <conditionalFormatting sqref="D1908:J1914,D1899:D1907">
    <cfRule priority="305" type="colorScale">
      <colorScale>
        <cfvo type="min" val="0"/>
        <cfvo type="max" val="0"/>
        <color rgb="FFFFFFFF"/>
        <color rgb="FFFFFFFF"/>
      </colorScale>
    </cfRule>
  </conditionalFormatting>
  <conditionalFormatting sqref="K1899:T1914,E1899:J1900">
    <cfRule priority="306" type="colorScale">
      <colorScale>
        <cfvo type="min" val="0"/>
        <cfvo type="max" val="0"/>
        <color rgb="FFFFFFFF"/>
        <color rgb="FFFFFFFF"/>
      </colorScale>
    </cfRule>
  </conditionalFormatting>
  <conditionalFormatting sqref="U1937">
    <cfRule priority="307" type="colorScale">
      <colorScale>
        <cfvo type="min" val="0"/>
        <cfvo type="max" val="0"/>
        <color rgb="FFFFFFFF"/>
        <color rgb="FFFFFFFF"/>
      </colorScale>
    </cfRule>
  </conditionalFormatting>
  <conditionalFormatting sqref="D1930:J1936,D1921:D1929">
    <cfRule priority="308" type="colorScale">
      <colorScale>
        <cfvo type="min" val="0"/>
        <cfvo type="max" val="0"/>
        <color rgb="FFFFFFFF"/>
        <color rgb="FFFFFFFF"/>
      </colorScale>
    </cfRule>
  </conditionalFormatting>
  <conditionalFormatting sqref="K1930:T1936,O1921:T1929,E1921:N1922">
    <cfRule priority="309" type="colorScale">
      <colorScale>
        <cfvo type="min" val="0"/>
        <cfvo type="max" val="0"/>
        <color rgb="FFFFFFFF"/>
        <color rgb="FFFFFFFF"/>
      </colorScale>
    </cfRule>
  </conditionalFormatting>
  <conditionalFormatting sqref="U1959">
    <cfRule priority="310" type="colorScale">
      <colorScale>
        <cfvo type="min" val="0"/>
        <cfvo type="max" val="0"/>
        <color rgb="FFFFFFFF"/>
        <color rgb="FFFFFFFF"/>
      </colorScale>
    </cfRule>
  </conditionalFormatting>
  <conditionalFormatting sqref="D1954:J1958,D1943:D1953,E1952:J1953">
    <cfRule priority="311" type="colorScale">
      <colorScale>
        <cfvo type="min" val="0"/>
        <cfvo type="max" val="0"/>
        <color rgb="FFFFFFFF"/>
        <color rgb="FFFFFFFF"/>
      </colorScale>
    </cfRule>
  </conditionalFormatting>
  <conditionalFormatting sqref="K1943:T1958,E1943:J1951">
    <cfRule priority="312" type="colorScale">
      <colorScale>
        <cfvo type="min" val="0"/>
        <cfvo type="max" val="0"/>
        <color rgb="FFFFFFFF"/>
        <color rgb="FFFFFFFF"/>
      </colorScale>
    </cfRule>
  </conditionalFormatting>
  <conditionalFormatting sqref="U1981">
    <cfRule priority="313" type="colorScale">
      <colorScale>
        <cfvo type="min" val="0"/>
        <cfvo type="max" val="0"/>
        <color rgb="FFFFFFFF"/>
        <color rgb="FFFFFFFF"/>
      </colorScale>
    </cfRule>
  </conditionalFormatting>
  <conditionalFormatting sqref="D1965:D1974,E1974:H1974,D1975:H1975,D1976:J1980">
    <cfRule priority="314" type="colorScale">
      <colorScale>
        <cfvo type="min" val="0"/>
        <cfvo type="max" val="0"/>
        <color rgb="FFFFFFFF"/>
        <color rgb="FFFFFFFF"/>
      </colorScale>
    </cfRule>
  </conditionalFormatting>
  <conditionalFormatting sqref="K1965:T1980,E1965:J1966">
    <cfRule priority="315" type="colorScale">
      <colorScale>
        <cfvo type="min" val="0"/>
        <cfvo type="max" val="0"/>
        <color rgb="FFFFFFFF"/>
        <color rgb="FFFFFFFF"/>
      </colorScale>
    </cfRule>
  </conditionalFormatting>
  <conditionalFormatting sqref="U2003">
    <cfRule priority="316" type="colorScale">
      <colorScale>
        <cfvo type="min" val="0"/>
        <cfvo type="max" val="0"/>
        <color rgb="FFFFFFFF"/>
        <color rgb="FFFFFFFF"/>
      </colorScale>
    </cfRule>
  </conditionalFormatting>
  <conditionalFormatting sqref="D1999:J2002,D1987:D1998">
    <cfRule priority="317" type="colorScale">
      <colorScale>
        <cfvo type="min" val="0"/>
        <cfvo type="max" val="0"/>
        <color rgb="FFFFFFFF"/>
        <color rgb="FFFFFFFF"/>
      </colorScale>
    </cfRule>
  </conditionalFormatting>
  <conditionalFormatting sqref="K1999:T2002,E1997:T1998,L1996:T1996,E1987:T1995">
    <cfRule priority="318" type="colorScale">
      <colorScale>
        <cfvo type="min" val="0"/>
        <cfvo type="max" val="0"/>
        <color rgb="FFFFFFFF"/>
        <color rgb="FFFFFFFF"/>
      </colorScale>
    </cfRule>
  </conditionalFormatting>
  <conditionalFormatting sqref="U2025">
    <cfRule priority="319" type="colorScale">
      <colorScale>
        <cfvo type="min" val="0"/>
        <cfvo type="max" val="0"/>
        <color rgb="FFFFFFFF"/>
        <color rgb="FFFFFFFF"/>
      </colorScale>
    </cfRule>
  </conditionalFormatting>
  <conditionalFormatting sqref="D2019:J2024,D2009:D2018">
    <cfRule priority="320" type="colorScale">
      <colorScale>
        <cfvo type="min" val="0"/>
        <cfvo type="max" val="0"/>
        <color rgb="FFFFFFFF"/>
        <color rgb="FFFFFFFF"/>
      </colorScale>
    </cfRule>
  </conditionalFormatting>
  <conditionalFormatting sqref="K2009:T2024,E2009:J2018">
    <cfRule priority="321" type="colorScale">
      <colorScale>
        <cfvo type="min" val="0"/>
        <cfvo type="max" val="0"/>
        <color rgb="FFFFFFFF"/>
        <color rgb="FFFFFFFF"/>
      </colorScale>
    </cfRule>
  </conditionalFormatting>
  <conditionalFormatting sqref="U2047">
    <cfRule priority="322" type="colorScale">
      <colorScale>
        <cfvo type="min" val="0"/>
        <cfvo type="max" val="0"/>
        <color rgb="FFFFFFFF"/>
        <color rgb="FFFFFFFF"/>
      </colorScale>
    </cfRule>
  </conditionalFormatting>
  <conditionalFormatting sqref="D2040:J2046,D2031:D2039">
    <cfRule priority="323" type="colorScale">
      <colorScale>
        <cfvo type="min" val="0"/>
        <cfvo type="max" val="0"/>
        <color rgb="FFFFFFFF"/>
        <color rgb="FFFFFFFF"/>
      </colorScale>
    </cfRule>
  </conditionalFormatting>
  <conditionalFormatting sqref="K2040:T2046,L2031:T2039,F2036:K2039">
    <cfRule priority="324" type="colorScale">
      <colorScale>
        <cfvo type="min" val="0"/>
        <cfvo type="max" val="0"/>
        <color rgb="FFFFFFFF"/>
        <color rgb="FFFFFFFF"/>
      </colorScale>
    </cfRule>
  </conditionalFormatting>
  <conditionalFormatting sqref="U2069">
    <cfRule priority="325" type="colorScale">
      <colorScale>
        <cfvo type="min" val="0"/>
        <cfvo type="max" val="0"/>
        <color rgb="FFFFFFFF"/>
        <color rgb="FFFFFFFF"/>
      </colorScale>
    </cfRule>
  </conditionalFormatting>
  <conditionalFormatting sqref="D2063:J2068,D2053:D2062,H2062:J2062">
    <cfRule priority="326" type="colorScale">
      <colorScale>
        <cfvo type="min" val="0"/>
        <cfvo type="max" val="0"/>
        <color rgb="FFFFFFFF"/>
        <color rgb="FFFFFFFF"/>
      </colorScale>
    </cfRule>
  </conditionalFormatting>
  <conditionalFormatting sqref="K2062:T2068,H2053:T2061">
    <cfRule priority="327" type="colorScale">
      <colorScale>
        <cfvo type="min" val="0"/>
        <cfvo type="max" val="0"/>
        <color rgb="FFFFFFFF"/>
        <color rgb="FFFFFFFF"/>
      </colorScale>
    </cfRule>
  </conditionalFormatting>
  <conditionalFormatting sqref="E1996:I1996">
    <cfRule priority="328" type="colorScale">
      <colorScale>
        <cfvo type="min" val="0"/>
        <cfvo type="max" val="0"/>
        <color rgb="FFFFFFFF"/>
        <color rgb="FFFFFFFF"/>
      </colorScale>
    </cfRule>
  </conditionalFormatting>
  <conditionalFormatting sqref="J1996:K1996">
    <cfRule priority="329" type="colorScale">
      <colorScale>
        <cfvo type="min" val="0"/>
        <cfvo type="max" val="0"/>
        <color rgb="FFFFFFFF"/>
        <color rgb="FFFFFFFF"/>
      </colorScale>
    </cfRule>
  </conditionalFormatting>
  <conditionalFormatting sqref="E2031:K2034,F2035:K2035,E2035:E2039">
    <cfRule priority="330" type="colorScale">
      <colorScale>
        <cfvo type="min" val="0"/>
        <cfvo type="max" val="0"/>
        <color rgb="FFFFFFFF"/>
        <color rgb="FFFFFFFF"/>
      </colorScale>
    </cfRule>
  </conditionalFormatting>
  <conditionalFormatting sqref="U2091">
    <cfRule priority="331" type="colorScale">
      <colorScale>
        <cfvo type="min" val="0"/>
        <cfvo type="max" val="0"/>
        <color rgb="FFFFFFFF"/>
        <color rgb="FFFFFFFF"/>
      </colorScale>
    </cfRule>
  </conditionalFormatting>
  <conditionalFormatting sqref="D2085:J2090,D2075:D2084,E2084:J2084">
    <cfRule priority="332" type="colorScale">
      <colorScale>
        <cfvo type="min" val="0"/>
        <cfvo type="max" val="0"/>
        <color rgb="FFFFFFFF"/>
        <color rgb="FFFFFFFF"/>
      </colorScale>
    </cfRule>
  </conditionalFormatting>
  <conditionalFormatting sqref="K2084:T2090,E2075:T2083">
    <cfRule priority="333" type="colorScale">
      <colorScale>
        <cfvo type="min" val="0"/>
        <cfvo type="max" val="0"/>
        <color rgb="FFFFFFFF"/>
        <color rgb="FFFFFFFF"/>
      </colorScale>
    </cfRule>
  </conditionalFormatting>
  <conditionalFormatting sqref="E1967:J1971,E1972:H1973,I1972:J1975">
    <cfRule priority="334" type="colorScale">
      <colorScale>
        <cfvo type="min" val="0"/>
        <cfvo type="max" val="0"/>
        <color rgb="FFFFFFFF"/>
        <color rgb="FFFFFFFF"/>
      </colorScale>
    </cfRule>
  </conditionalFormatting>
  <conditionalFormatting sqref="H1357:J1357,E1357">
    <cfRule priority="335" type="colorScale">
      <colorScale>
        <cfvo type="min" val="0"/>
        <cfvo type="max" val="0"/>
        <color rgb="FFFFFFFF"/>
        <color rgb="FFFFFFFF"/>
      </colorScale>
    </cfRule>
  </conditionalFormatting>
  <conditionalFormatting sqref="E1348:K1348,K1357,E1349:E1356,H1349:K1356,F1349:G1357">
    <cfRule priority="336" type="colorScale">
      <colorScale>
        <cfvo type="min" val="0"/>
        <cfvo type="max" val="0"/>
        <color rgb="FFFFFFFF"/>
        <color rgb="FFFFFFFF"/>
      </colorScale>
    </cfRule>
  </conditionalFormatting>
  <conditionalFormatting sqref="E1503:J1511">
    <cfRule priority="337" type="colorScale">
      <colorScale>
        <cfvo type="min" val="0"/>
        <cfvo type="max" val="0"/>
        <color rgb="FFFFFFFF"/>
        <color rgb="FFFFFFFF"/>
      </colorScale>
    </cfRule>
  </conditionalFormatting>
  <conditionalFormatting sqref="E1525:I1533">
    <cfRule priority="338" type="colorScale">
      <colorScale>
        <cfvo type="min" val="0"/>
        <cfvo type="max" val="0"/>
        <color rgb="FFFFFFFF"/>
        <color rgb="FFFFFFFF"/>
      </colorScale>
    </cfRule>
  </conditionalFormatting>
  <conditionalFormatting sqref="E1571:J1577,E1569:H1570,I1578:J1578">
    <cfRule priority="339" type="colorScale">
      <colorScale>
        <cfvo type="min" val="0"/>
        <cfvo type="max" val="0"/>
        <color rgb="FFFFFFFF"/>
        <color rgb="FFFFFFFF"/>
      </colorScale>
    </cfRule>
  </conditionalFormatting>
  <conditionalFormatting sqref="H1636:I1644">
    <cfRule priority="340" type="colorScale">
      <colorScale>
        <cfvo type="min" val="0"/>
        <cfvo type="max" val="0"/>
        <color rgb="FFFFFFFF"/>
        <color rgb="FFFFFFFF"/>
      </colorScale>
    </cfRule>
  </conditionalFormatting>
  <conditionalFormatting sqref="E1725:J1731">
    <cfRule priority="341" type="colorScale">
      <colorScale>
        <cfvo type="min" val="0"/>
        <cfvo type="max" val="0"/>
        <color rgb="FFFFFFFF"/>
        <color rgb="FFFFFFFF"/>
      </colorScale>
    </cfRule>
  </conditionalFormatting>
  <conditionalFormatting sqref="E1747:J1753">
    <cfRule priority="342" type="colorScale">
      <colorScale>
        <cfvo type="min" val="0"/>
        <cfvo type="max" val="0"/>
        <color rgb="FFFFFFFF"/>
        <color rgb="FFFFFFFF"/>
      </colorScale>
    </cfRule>
  </conditionalFormatting>
  <conditionalFormatting sqref="E1769:J1774,G1775:J1775,E1775:F1777">
    <cfRule priority="343" type="colorScale">
      <colorScale>
        <cfvo type="min" val="0"/>
        <cfvo type="max" val="0"/>
        <color rgb="FFFFFFFF"/>
        <color rgb="FFFFFFFF"/>
      </colorScale>
    </cfRule>
  </conditionalFormatting>
  <conditionalFormatting sqref="G1798:H1799">
    <cfRule priority="344" type="colorScale">
      <colorScale>
        <cfvo type="min" val="0"/>
        <cfvo type="max" val="0"/>
        <color rgb="FFFFFFFF"/>
        <color rgb="FFFFFFFF"/>
      </colorScale>
    </cfRule>
  </conditionalFormatting>
  <conditionalFormatting sqref="E1791:J1796,E1797:H1797,I1797:J1799">
    <cfRule priority="345" type="colorScale">
      <colorScale>
        <cfvo type="min" val="0"/>
        <cfvo type="max" val="0"/>
        <color rgb="FFFFFFFF"/>
        <color rgb="FFFFFFFF"/>
      </colorScale>
    </cfRule>
  </conditionalFormatting>
  <conditionalFormatting sqref="E1879:J1885">
    <cfRule priority="346" type="colorScale">
      <colorScale>
        <cfvo type="min" val="0"/>
        <cfvo type="max" val="0"/>
        <color rgb="FFFFFFFF"/>
        <color rgb="FFFFFFFF"/>
      </colorScale>
    </cfRule>
  </conditionalFormatting>
  <conditionalFormatting sqref="G516:H516,I513:I520">
    <cfRule priority="347" type="colorScale">
      <colorScale>
        <cfvo type="min" val="0"/>
        <cfvo type="max" val="0"/>
        <color rgb="FFFFFFFF"/>
        <color rgb="FFFFFFFF"/>
      </colorScale>
    </cfRule>
  </conditionalFormatting>
  <conditionalFormatting sqref="H2056">
    <cfRule priority="348" type="colorScale">
      <colorScale>
        <cfvo type="min" val="0"/>
        <cfvo type="max" val="0"/>
        <color rgb="FFFFFFFF"/>
        <color rgb="FFFFFFFF"/>
      </colorScale>
    </cfRule>
  </conditionalFormatting>
  <conditionalFormatting sqref="H2059">
    <cfRule priority="349" type="colorScale">
      <colorScale>
        <cfvo type="min" val="0"/>
        <cfvo type="max" val="0"/>
        <color rgb="FFFFFFFF"/>
        <color rgb="FFFFFFFF"/>
      </colorScale>
    </cfRule>
  </conditionalFormatting>
  <conditionalFormatting sqref="H2055">
    <cfRule priority="350" type="colorScale">
      <colorScale>
        <cfvo type="min" val="0"/>
        <cfvo type="max" val="0"/>
        <color rgb="FFFFFFFF"/>
        <color rgb="FFFFFFFF"/>
      </colorScale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rowBreaks count="1" manualBreakCount="1">
    <brk id="152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X2094"/>
  <sheetViews>
    <sheetView colorId="64" defaultGridColor="true" rightToLeft="false" showFormulas="false" showGridLines="true" showOutlineSymbols="true" showRowColHeaders="true" showZeros="true" tabSelected="false" topLeftCell="A428" view="normal" windowProtection="false" workbookViewId="0" zoomScale="100" zoomScaleNormal="100" zoomScalePageLayoutView="100">
      <selection activeCell="W3" activeCellId="0" pane="topLeft" sqref="W3"/>
    </sheetView>
  </sheetViews>
  <sheetFormatPr defaultRowHeight="14"/>
  <cols>
    <col collapsed="false" hidden="false" max="1" min="1" style="1" width="12.3302325581395"/>
    <col collapsed="false" hidden="false" max="2" min="2" style="0" width="9.33023255813954"/>
    <col collapsed="false" hidden="false" max="3" min="3" style="0" width="8.49767441860465"/>
    <col collapsed="false" hidden="false" max="4" min="4" style="0" width="2.33023255813953"/>
    <col collapsed="false" hidden="false" max="5" min="5" style="0" width="2.50232558139535"/>
    <col collapsed="false" hidden="false" max="21" min="6" style="0" width="2.33023255813953"/>
    <col collapsed="false" hidden="false" max="22" min="22" style="1" width="4.15813953488372"/>
    <col collapsed="false" hidden="false" max="23" min="23" style="2" width="140.502325581395"/>
    <col collapsed="false" hidden="false" max="24" min="24" style="0" width="29.3302325581395"/>
    <col collapsed="false" hidden="false" max="1025" min="25" style="0" width="2.33023255813953"/>
  </cols>
  <sheetData>
    <row collapsed="false" customFormat="false" customHeight="true" hidden="false" ht="14" outlineLevel="0" r="2">
      <c r="A2" s="1" t="s">
        <v>5</v>
      </c>
      <c r="B2" s="1" t="s">
        <v>1</v>
      </c>
      <c r="C2" s="1" t="s">
        <v>2</v>
      </c>
      <c r="X2" s="3" t="str">
        <f aca="false">CONCATENATE("const UINT16 const* ", A2, "[] = {")</f>
        <v>const UINT16 const* font16[] = {</v>
      </c>
    </row>
    <row collapsed="false" customFormat="false" customHeight="true" hidden="false" ht="31" outlineLevel="0" r="3">
      <c r="A3" s="1" t="s">
        <v>3</v>
      </c>
      <c r="B3" s="1" t="n">
        <v>16</v>
      </c>
      <c r="C3" s="1" t="n">
        <v>2</v>
      </c>
      <c r="W3" s="3" t="str">
        <f aca="false">CONCATENATE("const UINT16 ", $A$2, "_",A3, "[2] = { ",B3, ", ",C3, " };  // Height and space")</f>
        <v>const UINT16 font16_data[2] = { 16, 2 };  // Height and space</v>
      </c>
      <c r="X3" s="3" t="str">
        <f aca="false">CONCATENATE("    ", RIGHT(LEFT(W3,24),11),",")</f>
        <v>    font16_data,</v>
      </c>
    </row>
    <row collapsed="false" customFormat="false" customHeight="true" hidden="false" ht="14" outlineLevel="0" r="4">
      <c r="W4" s="3" t="str">
        <f aca="false">CONCATENATE("const UINT16 ", $A$2, "_",TEXT(A5,"000"), "[", V5 + 1, "] = {  0x", DEC2HEX(V5,4),E24,F24,G24,H24,I24,J24,K24,L24,M24,N24,O24,P24,Q24,R24,S24,T24, " };")</f>
        <v>const UINT16 font16_032[7] = {  0x0006, 0x0000, 0x0000, 0x0000, 0x0000, 0x0000, 0x0000 };</v>
      </c>
      <c r="X4" s="3" t="str">
        <f aca="false">CONCATENATE("    ", RIGHT(LEFT(W4,23),10),",")</f>
        <v>    font16_032,</v>
      </c>
    </row>
    <row collapsed="false" customFormat="false" customHeight="true" hidden="false" ht="15" outlineLevel="0" r="5">
      <c r="A5" s="4" t="n">
        <v>32</v>
      </c>
      <c r="D5" s="5"/>
      <c r="E5" s="6" t="n">
        <v>1</v>
      </c>
      <c r="F5" s="6" t="n">
        <f aca="false">2*E5</f>
        <v>2</v>
      </c>
      <c r="G5" s="6" t="n">
        <f aca="false">2*F5</f>
        <v>4</v>
      </c>
      <c r="H5" s="6" t="n">
        <f aca="false">2*G5</f>
        <v>8</v>
      </c>
      <c r="I5" s="6" t="n">
        <f aca="false">2*H5</f>
        <v>16</v>
      </c>
      <c r="J5" s="6" t="n">
        <f aca="false">2*I5</f>
        <v>32</v>
      </c>
      <c r="K5" s="6" t="n">
        <f aca="false">2*J5</f>
        <v>64</v>
      </c>
      <c r="L5" s="6" t="n">
        <f aca="false">2*K5</f>
        <v>128</v>
      </c>
      <c r="M5" s="6" t="n">
        <f aca="false">2*L5</f>
        <v>256</v>
      </c>
      <c r="N5" s="6" t="n">
        <f aca="false">2*M5</f>
        <v>512</v>
      </c>
      <c r="O5" s="6" t="n">
        <f aca="false">2*N5</f>
        <v>1024</v>
      </c>
      <c r="P5" s="6" t="n">
        <f aca="false">2*O5</f>
        <v>2048</v>
      </c>
      <c r="Q5" s="6" t="n">
        <f aca="false">2*P5</f>
        <v>4096</v>
      </c>
      <c r="R5" s="6" t="n">
        <f aca="false">2*Q5</f>
        <v>8192</v>
      </c>
      <c r="S5" s="6" t="n">
        <f aca="false">2*R5</f>
        <v>16384</v>
      </c>
      <c r="T5" s="6" t="n">
        <f aca="false">2*S5</f>
        <v>32768</v>
      </c>
      <c r="U5" s="5"/>
      <c r="V5" s="1" t="n">
        <v>6</v>
      </c>
      <c r="W5" s="3" t="str">
        <f aca="false">CONCATENATE("const UINT16 ", $A$2, "_",TEXT(A27,"000"), "[", V27 + 1, "] = {  0x", DEC2HEX(V27,4),E46,F46,G46,H46,I46,J46,K46,L46,M46,N46,O46,P46,Q46,R46,S46,T46, " };")</f>
        <v>const UINT16 font16_033[3] = {  0x0002, 0x0CFF, 0x0CFF };</v>
      </c>
      <c r="X5" s="3" t="str">
        <f aca="false">CONCATENATE("    ", RIGHT(LEFT(W5,23),10),",")</f>
        <v>    font16_033,</v>
      </c>
    </row>
    <row collapsed="false" customFormat="false" customHeight="true" hidden="false" ht="14" outlineLevel="0" r="6">
      <c r="A6" s="1" t="s">
        <v>2</v>
      </c>
      <c r="C6" s="7" t="n">
        <v>1</v>
      </c>
      <c r="D6" s="5"/>
      <c r="U6" s="5"/>
      <c r="W6" s="3" t="str">
        <f aca="false">CONCATENATE("const UINT16 ", $A$2, "_",TEXT(A49,"000"), "[", V49 + 1, "] = {  0x", DEC2HEX(V49,4),E68,F68,G68,H68,I68,J68,K68,L68,M68,N68,O68,P68,Q68,R68,S68,T68, " };")</f>
        <v>const UINT16 font16_034[4] = {  0x0003, 0x000F, 0x0000, 0x000F };</v>
      </c>
      <c r="X6" s="3" t="str">
        <f aca="false">CONCATENATE("    ", RIGHT(LEFT(W6,23),10),",")</f>
        <v>    font16_034,</v>
      </c>
    </row>
    <row collapsed="false" customFormat="false" customHeight="true" hidden="false" ht="14" outlineLevel="0" r="7">
      <c r="C7" s="7" t="n">
        <f aca="false">2*C6</f>
        <v>2</v>
      </c>
      <c r="D7" s="5"/>
      <c r="U7" s="5"/>
      <c r="W7" s="3" t="str">
        <f aca="false">CONCATENATE("const UINT16 ", $A$2, "_",TEXT(A71,"000"), "[", V71 + 1, "] = {  0x", DEC2HEX(V71,4),E90,F90,G90,H90,I90,J90,K90,L90,M90,N90,O90,P90,Q90,R90,S90,T90, " };")</f>
        <v>const UINT16 font16_035[11] = {  0x000A, 0x0198, 0x0198, 0x07FE, 0x07FE, 0x0198, 0x0198, 0x07FE, 0x07FE, 0x0198, 0x0198 };</v>
      </c>
      <c r="X7" s="3" t="str">
        <f aca="false">CONCATENATE("    ", RIGHT(LEFT(W7,23),10),",")</f>
        <v>    font16_035,</v>
      </c>
    </row>
    <row collapsed="false" customFormat="false" customHeight="true" hidden="false" ht="14" outlineLevel="0" r="8">
      <c r="C8" s="7" t="n">
        <f aca="false">2*C7</f>
        <v>4</v>
      </c>
      <c r="D8" s="5"/>
      <c r="U8" s="5"/>
      <c r="W8" s="3" t="str">
        <f aca="false">CONCATENATE("const UINT16 ", $A$2, "_",TEXT(A93,"000"), "[", V93 + 1, "] = {  0x", DEC2HEX(V93,4),E112,F112,G112,H112,I112,J112,K112,L112,M112,N112,O112,P112,Q112,R112,S112,T112, " };")</f>
        <v>const UINT16 font16_036[8] = {  0x0007, 0x063C, 0x0E7E, 0x0842, 0x1FFF, 0x0842, 0x0FCE, 0x078C };</v>
      </c>
      <c r="X8" s="3" t="str">
        <f aca="false">CONCATENATE("    ", RIGHT(LEFT(W8,23),10),",")</f>
        <v>    font16_036,</v>
      </c>
    </row>
    <row collapsed="false" customFormat="false" customHeight="true" hidden="false" ht="14" outlineLevel="0" r="9">
      <c r="C9" s="7" t="n">
        <f aca="false">2*C8</f>
        <v>8</v>
      </c>
      <c r="D9" s="5"/>
      <c r="U9" s="5"/>
      <c r="W9" s="3" t="str">
        <f aca="false">CONCATENATE("const UINT16 ", $A$2, "_",TEXT(A115,"000"), "[", V115 + 1, "] = {  0x", DEC2HEX(V115,4),E134,F134,G134,H134,I134,J134,K134,L134,M134,N134,O134,P134,Q134,R134,S134,T134, " };")</f>
        <v>const UINT16 font16_037[13] = {  0x000C, 0x000C, 0x041E, 0x0221, 0x0121, 0x009E, 0x004D, 0x0321, 0x0791, 0x0849, 0x0845, 0x0782, 0x0300 };</v>
      </c>
      <c r="X9" s="3" t="str">
        <f aca="false">CONCATENATE("    ", RIGHT(LEFT(W9,23),10),",")</f>
        <v>    font16_037,</v>
      </c>
    </row>
    <row collapsed="false" customFormat="false" customHeight="true" hidden="false" ht="14" outlineLevel="0" r="10">
      <c r="C10" s="7" t="n">
        <f aca="false">2*C9</f>
        <v>16</v>
      </c>
      <c r="D10" s="5"/>
      <c r="U10" s="5"/>
      <c r="W10" s="3" t="str">
        <f aca="false">CONCATENATE("const UINT16 ", $A$2, "_",TEXT(A137,"000"), "[", V137 + 1, "] = {  0x", DEC2HEX(V137,4),E156,F156,G156,H156,I156,J156,K156,L156,M156,N156,O156,P156,Q156,R156,S156,T156, " };")</f>
        <v>const UINT16 font16_038[9] = {  0x0008, 0x0F1E, 0x1FFF, 0x10E1, 0x1001, 0x1001, 0x1E07, 0x1E06, 0x0180 };</v>
      </c>
      <c r="X10" s="3" t="str">
        <f aca="false">CONCATENATE("    ", RIGHT(LEFT(W10,23),10),",")</f>
        <v>    font16_038,</v>
      </c>
    </row>
    <row collapsed="false" customFormat="false" customHeight="true" hidden="false" ht="14" outlineLevel="0" r="11">
      <c r="C11" s="7" t="n">
        <f aca="false">2*C10</f>
        <v>32</v>
      </c>
      <c r="D11" s="5"/>
      <c r="U11" s="5"/>
      <c r="W11" s="3" t="str">
        <f aca="false">CONCATENATE("const UINT16 ", $A$2, "_",TEXT(A159,"000"), "[", V159 + 1, "] = {  0x", DEC2HEX(V159,4),E178,F178,G178,H178,I178,J178,K178,L178,M178,N178,O178,P178,Q178,R178,S178,T178, " };")</f>
        <v>const UINT16 font16_039[3] = {  0x0002, 0x000F, 0x000F };</v>
      </c>
      <c r="X11" s="3" t="str">
        <f aca="false">CONCATENATE("    ", RIGHT(LEFT(W11,23),10),",")</f>
        <v>    font16_039,</v>
      </c>
    </row>
    <row collapsed="false" customFormat="false" customHeight="true" hidden="false" ht="14" outlineLevel="0" r="12">
      <c r="C12" s="7" t="n">
        <f aca="false">2*C11</f>
        <v>64</v>
      </c>
      <c r="D12" s="5"/>
      <c r="U12" s="5"/>
      <c r="W12" s="3" t="str">
        <f aca="false">CONCATENATE("const UINT16 ", $A$2, "_",TEXT(A181,"000"), "[", V181 + 1, "] = {  0x", DEC2HEX(V181,4),E200,F200,G200,H200,I200,J200,K200,L200,M200,N200,O200,P200,Q200,R200,S200,T200, " };")</f>
        <v>const UINT16 font16_040[4] = {  0x0003, 0x0FFE, 0x1FFF, 0x1001 };</v>
      </c>
      <c r="X12" s="3" t="str">
        <f aca="false">CONCATENATE("    ", RIGHT(LEFT(W12,23),10),",")</f>
        <v>    font16_040,</v>
      </c>
    </row>
    <row collapsed="false" customFormat="false" customHeight="true" hidden="false" ht="14" outlineLevel="0" r="13">
      <c r="C13" s="7" t="n">
        <f aca="false">2*C12</f>
        <v>128</v>
      </c>
      <c r="D13" s="5"/>
      <c r="U13" s="5"/>
      <c r="W13" s="3" t="str">
        <f aca="false">CONCATENATE("const UINT16 ", $A$2, "_",TEXT(A203,"000"), "[", V203 + 1, "] = {  0x", DEC2HEX(V203,4),E222,F222,G222,H222,I222,J222,K222,L222,M222,N222,O222,P222,Q222,R222,S222,T222, " };")</f>
        <v>const UINT16 font16_041[4] = {  0x0003, 0x1001, 0x1FFF, 0x0FFE };</v>
      </c>
      <c r="X13" s="3" t="str">
        <f aca="false">CONCATENATE("    ", RIGHT(LEFT(W13,23),10),",")</f>
        <v>    font16_041,</v>
      </c>
    </row>
    <row collapsed="false" customFormat="false" customHeight="true" hidden="false" ht="14" outlineLevel="0" r="14">
      <c r="C14" s="7" t="n">
        <f aca="false">2*C13</f>
        <v>256</v>
      </c>
      <c r="D14" s="5"/>
      <c r="U14" s="5"/>
      <c r="W14" s="3" t="str">
        <f aca="false">CONCATENATE("const UINT16 ", $A$2, "_",TEXT(A225,"000"), "[", V225 + 1, "] = {  0x", DEC2HEX(V225,4),E244,F244,G244,H244,I244,J244,K244,L244,M244,N244,O244,P244,Q244,R244,S244,T244, " };")</f>
        <v>const UINT16 font16_042[8] = {  0x0007, 0x0248, 0x0150, 0x00E0, 0x07FC, 0x00E0, 0x0150, 0x0248 };</v>
      </c>
      <c r="X14" s="3" t="str">
        <f aca="false">CONCATENATE("    ", RIGHT(LEFT(W14,23),10),",")</f>
        <v>    font16_042,</v>
      </c>
    </row>
    <row collapsed="false" customFormat="false" customHeight="true" hidden="false" ht="14" outlineLevel="0" r="15">
      <c r="C15" s="7" t="n">
        <f aca="false">2*C14</f>
        <v>512</v>
      </c>
      <c r="D15" s="5"/>
      <c r="U15" s="5"/>
      <c r="W15" s="3" t="str">
        <f aca="false">CONCATENATE("const UINT16 ", $A$2, "_",TEXT(A247,"000"), "[", V247 + 1, "] = {  0x", DEC2HEX(V247,4),E266,F266,G266,H266,I266,J266,K266,L266,M266,N266,O266,P266,Q266,R266,S266,T266, " };")</f>
        <v>const UINT16 font16_043[9] = {  0x0008, 0x0060, 0x0060, 0x0060, 0x03FC, 0x03FC, 0x0060, 0x0060, 0x0060 };</v>
      </c>
      <c r="X15" s="3" t="str">
        <f aca="false">CONCATENATE("    ", RIGHT(LEFT(W15,23),10),",")</f>
        <v>    font16_043,</v>
      </c>
    </row>
    <row collapsed="false" customFormat="false" customHeight="true" hidden="false" ht="14" outlineLevel="0" r="16">
      <c r="C16" s="7" t="n">
        <f aca="false">2*C15</f>
        <v>1024</v>
      </c>
      <c r="D16" s="5"/>
      <c r="U16" s="5"/>
      <c r="W16" s="3" t="str">
        <f aca="false">CONCATENATE("const UINT16 ", $A$2, "_",TEXT(A269,"000"), "[", V269 + 1, "] = {  0x", DEC2HEX(V269,4),E288,F288,G288,H288,I288,J288,K288,L288,M288,N288,O288,P288,Q288,R288,S288,T288, " };")</f>
        <v>const UINT16 font16_044[3] = {  0x0002, 0x5800, 0x3800 };</v>
      </c>
      <c r="X16" s="3" t="str">
        <f aca="false">CONCATENATE("    ", RIGHT(LEFT(W16,23),10),",")</f>
        <v>    font16_044,</v>
      </c>
    </row>
    <row collapsed="false" customFormat="false" customHeight="true" hidden="false" ht="14" outlineLevel="0" r="17">
      <c r="C17" s="7" t="n">
        <f aca="false">2*C16</f>
        <v>2048</v>
      </c>
      <c r="D17" s="5"/>
      <c r="U17" s="5"/>
      <c r="W17" s="3" t="str">
        <f aca="false">CONCATENATE("const UINT16 ", $A$2, "_",TEXT(A291,"000"), "[", V291 + 1, "] = {  0x", DEC2HEX(V291,4),E310,F310,G310,H310,I310,J310,K310,L310,M310,N310,O310,P310,Q310,R310,S310,T310, " };")</f>
        <v>const UINT16 font16_045[8] = {  0x0007, 0x0060, 0x0060, 0x0060, 0x0060, 0x0060, 0x0060, 0x0060 };</v>
      </c>
      <c r="X17" s="3" t="str">
        <f aca="false">CONCATENATE("    ", RIGHT(LEFT(W17,23),10),",")</f>
        <v>    font16_045,</v>
      </c>
    </row>
    <row collapsed="false" customFormat="false" customHeight="true" hidden="false" ht="14" outlineLevel="0" r="18">
      <c r="C18" s="7" t="n">
        <f aca="false">2*C17</f>
        <v>4096</v>
      </c>
      <c r="D18" s="5"/>
      <c r="U18" s="5"/>
      <c r="W18" s="3" t="str">
        <f aca="false">CONCATENATE("const UINT16 ", $A$2, "_",TEXT(A313,"000"), "[", V313 + 1, "] = {  0x", DEC2HEX(V313,4),E332,F332,G332,H332,I332,J332,K332,L332,M332,N332,O332,P332,Q332,R332,S332,T332, " };")</f>
        <v>const UINT16 font16_046[3] = {  0x0002, 0x1800, 0x1800 };</v>
      </c>
      <c r="X18" s="3" t="str">
        <f aca="false">CONCATENATE("    ", RIGHT(LEFT(W18,23),10),",")</f>
        <v>    font16_046,</v>
      </c>
    </row>
    <row collapsed="false" customFormat="false" customHeight="true" hidden="false" ht="14" outlineLevel="0" r="19">
      <c r="C19" s="7" t="n">
        <f aca="false">2*C18</f>
        <v>8192</v>
      </c>
      <c r="D19" s="5"/>
      <c r="U19" s="5"/>
      <c r="W19" s="3" t="str">
        <f aca="false">CONCATENATE("const UINT16 ", $A$2, "_",TEXT(A335,"000"), "[", V335 + 1, "] = {  0x", DEC2HEX(V335,4),E354,F354,G354,H354,I354,J354,K354,L354,M354,N354,O354,P354,Q354,R354,S354,T354, " };")</f>
        <v>const UINT16 font16_047[8] = {  0x0007, 0x1800, 0x0E00, 0x0380, 0x00E0, 0x0038, 0x000E, 0x0003 };</v>
      </c>
      <c r="X19" s="3" t="str">
        <f aca="false">CONCATENATE("    ", RIGHT(LEFT(W19,23),10),",")</f>
        <v>    font16_047,</v>
      </c>
    </row>
    <row collapsed="false" customFormat="false" customHeight="true" hidden="false" ht="14" outlineLevel="0" r="20">
      <c r="C20" s="7" t="n">
        <f aca="false">2*C19</f>
        <v>16384</v>
      </c>
      <c r="D20" s="5"/>
      <c r="U20" s="5"/>
      <c r="W20" s="3" t="str">
        <f aca="false">CONCATENATE("const UINT16 ", $A$2, "_",TEXT(A357,"000"), "[", V357 + 1, "] = {  0x", DEC2HEX(V357,4),E376,F376,G376,H376,I376,J376,K376,L376,M376,N376,O376,P376,Q376,R376,S376,T376, " };")</f>
        <v>const UINT16 font16_048[9] = {  0x0008, 0x0FFE, 0x1FFF, 0x1081, 0x1041, 0x1021, 0x1011, 0x1FFF, 0x0FFE };</v>
      </c>
      <c r="X20" s="3" t="str">
        <f aca="false">CONCATENATE("    ", RIGHT(LEFT(W20,23),10),",")</f>
        <v>    font16_048,</v>
      </c>
    </row>
    <row collapsed="false" customFormat="false" customHeight="true" hidden="false" ht="14" outlineLevel="0" r="21">
      <c r="C21" s="7" t="n">
        <f aca="false">2*C20</f>
        <v>32768</v>
      </c>
      <c r="D21" s="5"/>
      <c r="U21" s="5"/>
      <c r="W21" s="3" t="str">
        <f aca="false">CONCATENATE("const UINT16 ", $A$2, "_",TEXT(A379,"000"), "[", V379 + 1, "] = {  0x", DEC2HEX(V379,4),E398,F398,G398,H398,I398,J398,K398,L398,M398,N398,O398,P398,Q398,R398,S398,T398, " };")</f>
        <v>const UINT16 font16_049[9] = {  0x0008, 0x0000, 0x1000, 0x1006, 0x1FFF, 0x1FFF, 0x1000, 0x1000, 0x0000 };</v>
      </c>
      <c r="X21" s="3" t="str">
        <f aca="false">CONCATENATE("    ", RIGHT(LEFT(W21,23),10),",")</f>
        <v>    font16_049,</v>
      </c>
    </row>
    <row collapsed="false" customFormat="false" customHeight="true" hidden="false" ht="14" outlineLevel="0" r="22">
      <c r="D22" s="5"/>
      <c r="E22" s="8" t="n">
        <f aca="false">IF(E23=0,0,1)</f>
        <v>0</v>
      </c>
      <c r="F22" s="8" t="n">
        <f aca="false">IF(F23=0,0,1)</f>
        <v>0</v>
      </c>
      <c r="G22" s="8" t="n">
        <f aca="false">IF(G23=0,0,1)</f>
        <v>0</v>
      </c>
      <c r="H22" s="8" t="n">
        <f aca="false">IF(H23=0,0,1)</f>
        <v>0</v>
      </c>
      <c r="I22" s="8" t="n">
        <f aca="false">IF(I23=0,0,1)</f>
        <v>0</v>
      </c>
      <c r="J22" s="8" t="n">
        <f aca="false">IF(J23=0,0,1)</f>
        <v>0</v>
      </c>
      <c r="K22" s="8" t="n">
        <f aca="false">IF(K23=0,0,1)</f>
        <v>0</v>
      </c>
      <c r="L22" s="8" t="n">
        <f aca="false">IF(L23=0,0,1)</f>
        <v>0</v>
      </c>
      <c r="M22" s="8" t="n">
        <f aca="false">IF(M23=0,0,1)</f>
        <v>0</v>
      </c>
      <c r="N22" s="8" t="n">
        <f aca="false">IF(N23=0,0,1)</f>
        <v>0</v>
      </c>
      <c r="O22" s="8" t="n">
        <f aca="false">IF(O23=0,0,1)</f>
        <v>0</v>
      </c>
      <c r="P22" s="8" t="n">
        <f aca="false">IF(P23=0,0,1)</f>
        <v>0</v>
      </c>
      <c r="Q22" s="8" t="n">
        <f aca="false">IF(Q23=0,0,1)</f>
        <v>0</v>
      </c>
      <c r="R22" s="8" t="n">
        <f aca="false">IF(R23=0,0,1)</f>
        <v>0</v>
      </c>
      <c r="S22" s="8" t="n">
        <f aca="false">IF(S23=0,0,1)</f>
        <v>0</v>
      </c>
      <c r="T22" s="8" t="n">
        <f aca="false">IF(T23=0,0,1)</f>
        <v>0</v>
      </c>
      <c r="U22" s="5"/>
      <c r="W22" s="3" t="str">
        <f aca="false">CONCATENATE("const UINT16 ", $A$2, "_",TEXT(A401,"000"), "[", V401 + 1, "] = {  0x", DEC2HEX(V401,4),E420,F420,G420,H420,I420,J420,K420,L420,M420,N420,O420,P420,Q420,R420,S420,T420, " };")</f>
        <v>const UINT16 font16_050[9] = {  0x0008, 0x1C0E, 0x1E0F, 0x1B01, 0x1981, 0x18C1, 0x1861, 0x183F, 0x181E };</v>
      </c>
      <c r="X22" s="3" t="str">
        <f aca="false">CONCATENATE("    ", RIGHT(LEFT(W22,23),10),",")</f>
        <v>    font16_050,</v>
      </c>
    </row>
    <row collapsed="false" customFormat="false" customHeight="true" hidden="true" ht="38" outlineLevel="0" r="23">
      <c r="E23" s="9" t="n">
        <f aca="false">SUMPRODUCT($C$6:$C$21,E6:E21)</f>
        <v>0</v>
      </c>
      <c r="F23" s="9" t="n">
        <f aca="false">SUMPRODUCT($C$6:$C$21,F6:F21)</f>
        <v>0</v>
      </c>
      <c r="G23" s="9" t="n">
        <f aca="false">SUMPRODUCT($C$6:$C$21,G6:G21)</f>
        <v>0</v>
      </c>
      <c r="H23" s="9" t="n">
        <f aca="false">SUMPRODUCT($C$6:$C$21,H6:H21)</f>
        <v>0</v>
      </c>
      <c r="I23" s="9" t="n">
        <f aca="false">SUMPRODUCT($C$6:$C$21,I6:I21)</f>
        <v>0</v>
      </c>
      <c r="J23" s="9" t="n">
        <f aca="false">SUMPRODUCT($C$6:$C$21,J6:J21)</f>
        <v>0</v>
      </c>
      <c r="K23" s="9" t="n">
        <f aca="false">SUMPRODUCT($C$6:$C$21,K6:K21)</f>
        <v>0</v>
      </c>
      <c r="L23" s="9" t="n">
        <f aca="false">SUMPRODUCT($C$6:$C$21,L6:L21)</f>
        <v>0</v>
      </c>
      <c r="M23" s="9" t="n">
        <f aca="false">SUMPRODUCT($C$6:$C$21,M6:M21)</f>
        <v>0</v>
      </c>
      <c r="N23" s="9" t="n">
        <f aca="false">SUMPRODUCT($C$6:$C$21,N6:N21)</f>
        <v>0</v>
      </c>
      <c r="O23" s="9" t="n">
        <f aca="false">SUMPRODUCT($C$6:$C$21,O6:O21)</f>
        <v>0</v>
      </c>
      <c r="P23" s="9" t="n">
        <f aca="false">SUMPRODUCT($C$6:$C$21,P6:P21)</f>
        <v>0</v>
      </c>
      <c r="Q23" s="9" t="n">
        <f aca="false">SUMPRODUCT($C$6:$C$21,Q6:Q21)</f>
        <v>0</v>
      </c>
      <c r="R23" s="9" t="n">
        <f aca="false">SUMPRODUCT($C$6:$C$21,R6:R21)</f>
        <v>0</v>
      </c>
      <c r="S23" s="9" t="n">
        <f aca="false">SUMPRODUCT($C$6:$C$21,S6:S21)</f>
        <v>0</v>
      </c>
      <c r="T23" s="9" t="n">
        <f aca="false">SUMPRODUCT($C$6:$C$21,T6:T21)</f>
        <v>0</v>
      </c>
      <c r="U23" s="10"/>
      <c r="W23" s="3" t="str">
        <f aca="false">CONCATENATE("const UINT16 ", $A$2, "_",TEXT(A402,"000"), "[", V402 + 1, "] = {  0x", DEC2HEX(V402,4),E421,F421,G421,H421,I421,J421,K421,L421,M421,N421,O421,P421,Q421,R421,S421,T421, " };")</f>
        <v>const UINT16 font16_002[1] = {  0x000012345678910111213141516 };</v>
      </c>
      <c r="X23" s="3" t="str">
        <f aca="false">CONCATENATE("    ", RIGHT(LEFT(W23,23),10),",")</f>
        <v>    font16_002,</v>
      </c>
    </row>
    <row collapsed="false" customFormat="false" customHeight="true" hidden="true" ht="48" outlineLevel="0" r="24">
      <c r="E24" s="9" t="str">
        <f aca="false">IF(E25&lt;=$V$5,CONCATENATE(", 0x",DEC2HEX(E23,4)),"")</f>
        <v>, 0x0000</v>
      </c>
      <c r="F24" s="9" t="str">
        <f aca="false">IF(F25&lt;=$V$5,CONCATENATE(", 0x",DEC2HEX(F23,4)),"")</f>
        <v>, 0x0000</v>
      </c>
      <c r="G24" s="9" t="str">
        <f aca="false">IF(G25&lt;=$V$5,CONCATENATE(", 0x",DEC2HEX(G23,4)),"")</f>
        <v>, 0x0000</v>
      </c>
      <c r="H24" s="9" t="str">
        <f aca="false">IF(H25&lt;=$V$5,CONCATENATE(", 0x",DEC2HEX(H23,4)),"")</f>
        <v>, 0x0000</v>
      </c>
      <c r="I24" s="9" t="str">
        <f aca="false">IF(I25&lt;=$V$5,CONCATENATE(", 0x",DEC2HEX(I23,4)),"")</f>
        <v>, 0x0000</v>
      </c>
      <c r="J24" s="9" t="str">
        <f aca="false">IF(J25&lt;=$V$5,CONCATENATE(", 0x",DEC2HEX(J23,4)),"")</f>
        <v>, 0x0000</v>
      </c>
      <c r="K24" s="9" t="str">
        <f aca="false">IF(K25&lt;=$V$5,CONCATENATE(", 0x",DEC2HEX(K23,4)),"")</f>
        <v/>
      </c>
      <c r="L24" s="9" t="str">
        <f aca="false">IF(L25&lt;=$V$5,CONCATENATE(", 0x",DEC2HEX(L23,4)),"")</f>
        <v/>
      </c>
      <c r="M24" s="9" t="str">
        <f aca="false">IF(M25&lt;=$V$5,CONCATENATE(", 0x",DEC2HEX(M23,4)),"")</f>
        <v/>
      </c>
      <c r="N24" s="9" t="str">
        <f aca="false">IF(N25&lt;=$V$5,CONCATENATE(", 0x",DEC2HEX(N23,4)),"")</f>
        <v/>
      </c>
      <c r="O24" s="9" t="str">
        <f aca="false">IF(O25&lt;=$V$5,CONCATENATE(", 0x",DEC2HEX(O23,4)),"")</f>
        <v/>
      </c>
      <c r="P24" s="9" t="str">
        <f aca="false">IF(P25&lt;=$V$5,CONCATENATE(", 0x",DEC2HEX(P23,4)),"")</f>
        <v/>
      </c>
      <c r="Q24" s="9" t="str">
        <f aca="false">IF(Q25&lt;=$V$5,CONCATENATE(", 0x",DEC2HEX(Q23,4)),"")</f>
        <v/>
      </c>
      <c r="R24" s="9" t="str">
        <f aca="false">IF(R25&lt;=$V$5,CONCATENATE(", 0x",DEC2HEX(R23,4)),"")</f>
        <v/>
      </c>
      <c r="S24" s="9" t="str">
        <f aca="false">IF(S25&lt;=$V$5,CONCATENATE(", 0x",DEC2HEX(S23,4)),"")</f>
        <v/>
      </c>
      <c r="T24" s="9" t="str">
        <f aca="false">IF(T25&lt;=$V$5,CONCATENATE(", 0x",DEC2HEX(T23,4)),"")</f>
        <v/>
      </c>
      <c r="W24" s="3" t="str">
        <f aca="false">CONCATENATE("const UINT16 ", $A$2, "_",TEXT(A403,"000"), "[", V403 + 1, "] = {  0x", DEC2HEX(V403,4),E422,F422,G422,H422,I422,J422,K422,L422,M422,N422,O422,P422,Q422,R422,S422,T422, " };")</f>
        <v>const UINT16 font16_000[1] = {  0x0000 };</v>
      </c>
      <c r="X24" s="3" t="str">
        <f aca="false">CONCATENATE("    ", RIGHT(LEFT(W24,23),10),",")</f>
        <v>    font16_000,</v>
      </c>
    </row>
    <row collapsed="false" customFormat="false" customHeight="true" hidden="true" ht="14" outlineLevel="0" r="25">
      <c r="E25" s="0" t="n">
        <v>1</v>
      </c>
      <c r="F25" s="0" t="n">
        <v>2</v>
      </c>
      <c r="G25" s="0" t="n">
        <v>3</v>
      </c>
      <c r="H25" s="0" t="n">
        <v>4</v>
      </c>
      <c r="I25" s="0" t="n">
        <v>5</v>
      </c>
      <c r="J25" s="0" t="n">
        <v>6</v>
      </c>
      <c r="K25" s="0" t="n">
        <v>7</v>
      </c>
      <c r="L25" s="0" t="n">
        <v>8</v>
      </c>
      <c r="M25" s="0" t="n">
        <v>9</v>
      </c>
      <c r="N25" s="0" t="n">
        <v>10</v>
      </c>
      <c r="O25" s="0" t="n">
        <v>11</v>
      </c>
      <c r="P25" s="0" t="n">
        <v>12</v>
      </c>
      <c r="Q25" s="0" t="n">
        <v>13</v>
      </c>
      <c r="R25" s="0" t="n">
        <v>14</v>
      </c>
      <c r="S25" s="0" t="n">
        <v>15</v>
      </c>
      <c r="T25" s="0" t="n">
        <v>16</v>
      </c>
      <c r="W25" s="3" t="str">
        <f aca="false">CONCATENATE("const UINT16 ", $A$2, "_",TEXT(A404,"000"), "[", V404 + 1, "] = {  0x", DEC2HEX(V404,4),E423,F423,G423,H423,I423,J423,K423,L423,M423,N423,O423,P423,Q423,R423,S423,T423, " };")</f>
        <v>const UINT16 font16_000[1] = {  0x0000124816326412825651210242048409681921638432768 };</v>
      </c>
      <c r="X25" s="3" t="str">
        <f aca="false">CONCATENATE("    ", RIGHT(LEFT(W25,23),10),",")</f>
        <v>    font16_000,</v>
      </c>
    </row>
    <row collapsed="false" customFormat="false" customHeight="true" hidden="false" ht="14" outlineLevel="0" r="26">
      <c r="W26" s="3" t="str">
        <f aca="false">CONCATENATE("const UINT16 ", $A$2, "_",TEXT(A423,"000"), "[", V423 + 1, "] = {  0x", DEC2HEX(V423,4),E442,F442,G442,H442,I442,J442,K442,L442,M442,N442,O442,P442,Q442,R442,S442,T442, " };")</f>
        <v>const UINT16 font16_051[9] = {  0x0008, 0x0C06, 0x1001, 0x1001, 0x1041, 0x1041, 0x1041, 0x1FBF, 0x0F1E };</v>
      </c>
      <c r="X26" s="3" t="str">
        <f aca="false">CONCATENATE("    ", RIGHT(LEFT(W26,23),10),",")</f>
        <v>    font16_051,</v>
      </c>
    </row>
    <row collapsed="false" customFormat="false" customHeight="true" hidden="false" ht="15" outlineLevel="0" r="27">
      <c r="A27" s="4" t="n">
        <v>33</v>
      </c>
      <c r="D27" s="5"/>
      <c r="E27" s="6" t="n">
        <v>1</v>
      </c>
      <c r="F27" s="6" t="n">
        <f aca="false">2*E27</f>
        <v>2</v>
      </c>
      <c r="G27" s="6" t="n">
        <f aca="false">2*F27</f>
        <v>4</v>
      </c>
      <c r="H27" s="6" t="n">
        <f aca="false">2*G27</f>
        <v>8</v>
      </c>
      <c r="I27" s="6" t="n">
        <f aca="false">2*H27</f>
        <v>16</v>
      </c>
      <c r="J27" s="6" t="n">
        <f aca="false">2*I27</f>
        <v>32</v>
      </c>
      <c r="K27" s="6" t="n">
        <f aca="false">2*J27</f>
        <v>64</v>
      </c>
      <c r="L27" s="6" t="n">
        <f aca="false">2*K27</f>
        <v>128</v>
      </c>
      <c r="M27" s="6" t="n">
        <f aca="false">2*L27</f>
        <v>256</v>
      </c>
      <c r="N27" s="6" t="n">
        <f aca="false">2*M27</f>
        <v>512</v>
      </c>
      <c r="O27" s="6" t="n">
        <f aca="false">2*N27</f>
        <v>1024</v>
      </c>
      <c r="P27" s="6" t="n">
        <f aca="false">2*O27</f>
        <v>2048</v>
      </c>
      <c r="Q27" s="6" t="n">
        <f aca="false">2*P27</f>
        <v>4096</v>
      </c>
      <c r="R27" s="6" t="n">
        <f aca="false">2*Q27</f>
        <v>8192</v>
      </c>
      <c r="S27" s="6" t="n">
        <f aca="false">2*R27</f>
        <v>16384</v>
      </c>
      <c r="T27" s="6" t="n">
        <f aca="false">2*S27</f>
        <v>32768</v>
      </c>
      <c r="U27" s="5"/>
      <c r="V27" s="1" t="n">
        <f aca="false">INT(LOG(SUMPRODUCT(E27:T27,E44:T44))/LOG(2) + 1)</f>
        <v>2</v>
      </c>
      <c r="W27" s="3" t="str">
        <f aca="false">CONCATENATE("const UINT16 ", $A$2, "_",TEXT(A445,"000"), "[", V445 + 1, "] = {  0x", DEC2HEX(V445,4),E464,F464,G464,H464,I464,J464,K464,L464,M464,N464,O464,P464,Q464,R464,S464,T464, " };")</f>
        <v>const UINT16 font16_052[9] = {  0x0008, 0x00F0, 0x00F8, 0x008C, 0x0086, 0x0083, 0x1FFF, 0x1FFF, 0x0080 };</v>
      </c>
      <c r="X27" s="3" t="str">
        <f aca="false">CONCATENATE("    ", RIGHT(LEFT(W27,23),10),",")</f>
        <v>    font16_052,</v>
      </c>
    </row>
    <row collapsed="false" customFormat="false" customHeight="true" hidden="false" ht="14" outlineLevel="0" r="28">
      <c r="A28" s="1" t="str">
        <f aca="false">CHAR(A27)</f>
        <v>!</v>
      </c>
      <c r="C28" s="7" t="n">
        <v>1</v>
      </c>
      <c r="D28" s="5"/>
      <c r="E28" s="0" t="n">
        <v>1</v>
      </c>
      <c r="F28" s="0" t="n">
        <v>1</v>
      </c>
      <c r="U28" s="5"/>
      <c r="W28" s="3" t="str">
        <f aca="false">CONCATENATE("const UINT16 ", $A$2, "_",TEXT(A467,"000"), "[", V467 + 1, "] = {  0x", DEC2HEX(V467,4),E486,F486,G486,H486,I486,J486,K486,L486,M486,N486,O486,P486,Q486,R486,S486,T486, " };")</f>
        <v>const UINT16 font16_053[9] = {  0x0008, 0x081F, 0x101F, 0x1011, 0x1011, 0x1011, 0x1011, 0x1FF1, 0x0FE1 };</v>
      </c>
      <c r="X28" s="3" t="str">
        <f aca="false">CONCATENATE("    ", RIGHT(LEFT(W28,23),10),",")</f>
        <v>    font16_053,</v>
      </c>
    </row>
    <row collapsed="false" customFormat="false" customHeight="true" hidden="false" ht="14" outlineLevel="0" r="29">
      <c r="C29" s="7" t="n">
        <f aca="false">2*C28</f>
        <v>2</v>
      </c>
      <c r="D29" s="5"/>
      <c r="E29" s="0" t="n">
        <v>1</v>
      </c>
      <c r="F29" s="0" t="n">
        <v>1</v>
      </c>
      <c r="U29" s="5"/>
      <c r="W29" s="3" t="str">
        <f aca="false">CONCATENATE("const UINT16 ", $A$2, "_",TEXT(A489,"000"), "[", V489 + 1, "] = {  0x", DEC2HEX(V489,4),E508,F508,G508,H508,I508,J508,K508,L508,M508,N508,O508,P508,Q508,R508,S508,T508, " };")</f>
        <v>const UINT16 font16_054[9] = {  0x0008, 0x0FFE, 0x1FFF, 0x1011, 0x1011, 0x1011, 0x1011, 0x1FF1, 0x0FE0 };</v>
      </c>
      <c r="X29" s="3" t="str">
        <f aca="false">CONCATENATE("    ", RIGHT(LEFT(W29,23),10),",")</f>
        <v>    font16_054,</v>
      </c>
    </row>
    <row collapsed="false" customFormat="false" customHeight="true" hidden="false" ht="14" outlineLevel="0" r="30">
      <c r="C30" s="7" t="n">
        <f aca="false">2*C29</f>
        <v>4</v>
      </c>
      <c r="D30" s="5"/>
      <c r="E30" s="0" t="n">
        <v>1</v>
      </c>
      <c r="F30" s="0" t="n">
        <v>1</v>
      </c>
      <c r="U30" s="5"/>
      <c r="W30" s="3" t="str">
        <f aca="false">CONCATENATE("const UINT16 ", $A$2, "_",TEXT(A511,"000"), "[", V511 + 1, "] = {  0x", DEC2HEX(V511,4),E530,F530,G530,H530,I530,J530,K530,L530,M530,N530,O530,P530,Q530,R530,S530,T530, " };")</f>
        <v>const UINT16 font16_055[9] = {  0x0008, 0x0001, 0x0001, 0x0001, 0x1F81, 0x1FC1, 0x00E1, 0x007F, 0x001F };</v>
      </c>
      <c r="X30" s="3" t="str">
        <f aca="false">CONCATENATE("    ", RIGHT(LEFT(W30,23),10),",")</f>
        <v>    font16_055,</v>
      </c>
    </row>
    <row collapsed="false" customFormat="false" customHeight="true" hidden="false" ht="14" outlineLevel="0" r="31">
      <c r="C31" s="7" t="n">
        <f aca="false">2*C30</f>
        <v>8</v>
      </c>
      <c r="D31" s="5"/>
      <c r="E31" s="0" t="n">
        <v>1</v>
      </c>
      <c r="F31" s="0" t="n">
        <v>1</v>
      </c>
      <c r="U31" s="5"/>
      <c r="W31" s="3" t="str">
        <f aca="false">CONCATENATE("const UINT16 ", $A$2, "_",TEXT(A533,"000"), "[", V533 + 1, "] = {  0x", DEC2HEX(V533,4),E552,F552,G552,H552,I552,J552,K552,L552,M552,N552,O552,P552,Q552,R552,S552,T552, " };")</f>
        <v>const UINT16 font16_056[9] = {  0x0008, 0x0F1E, 0x1FBF, 0x1041, 0x1041, 0x1041, 0x1041, 0x1FBF, 0x0F1E };</v>
      </c>
      <c r="X31" s="3" t="str">
        <f aca="false">CONCATENATE("    ", RIGHT(LEFT(W31,23),10),",")</f>
        <v>    font16_056,</v>
      </c>
    </row>
    <row collapsed="false" customFormat="false" customHeight="true" hidden="false" ht="14" outlineLevel="0" r="32">
      <c r="C32" s="7" t="n">
        <f aca="false">2*C31</f>
        <v>16</v>
      </c>
      <c r="D32" s="5"/>
      <c r="E32" s="0" t="n">
        <v>1</v>
      </c>
      <c r="F32" s="0" t="n">
        <v>1</v>
      </c>
      <c r="U32" s="5"/>
      <c r="W32" s="3" t="str">
        <f aca="false">CONCATENATE("const UINT16 ", $A$2, "_",TEXT(A555,"000"), "[", V555 + 1, "] = {  0x", DEC2HEX(V555,4),E574,F574,G574,H574,I574,J574,K574,L574,M574,N574,O574,P574,Q574,R574,S574,T574, " };")</f>
        <v>const UINT16 font16_057[9] = {  0x0008, 0x00FE, 0x11FE, 0x1101, 0x1101, 0x1101, 0x1101, 0x1FFF, 0x0FFE };</v>
      </c>
      <c r="X32" s="3" t="str">
        <f aca="false">CONCATENATE("    ", RIGHT(LEFT(W32,23),10),",")</f>
        <v>    font16_057,</v>
      </c>
    </row>
    <row collapsed="false" customFormat="false" customHeight="true" hidden="false" ht="14" outlineLevel="0" r="33">
      <c r="C33" s="7" t="n">
        <f aca="false">2*C32</f>
        <v>32</v>
      </c>
      <c r="D33" s="5"/>
      <c r="E33" s="0" t="n">
        <v>1</v>
      </c>
      <c r="F33" s="0" t="n">
        <v>1</v>
      </c>
      <c r="U33" s="5"/>
      <c r="W33" s="3" t="str">
        <f aca="false">CONCATENATE("const UINT16 ", $A$2, "_",TEXT(A577,"000"), "[", V577 + 1, "] = {  0x", DEC2HEX(V577,4),E596,F596,G596,H596,I596,J596,K596,L596,M596,N596,O596,P596,Q596,R596,S596,T596, " };")</f>
        <v>const UINT16 font16_058[3] = {  0x0002, 0x18C0, 0x18C0 };</v>
      </c>
      <c r="X33" s="3" t="str">
        <f aca="false">CONCATENATE("    ", RIGHT(LEFT(W33,23),10),",")</f>
        <v>    font16_058,</v>
      </c>
    </row>
    <row collapsed="false" customFormat="false" customHeight="true" hidden="false" ht="14" outlineLevel="0" r="34">
      <c r="C34" s="7" t="n">
        <f aca="false">2*C33</f>
        <v>64</v>
      </c>
      <c r="D34" s="5"/>
      <c r="E34" s="0" t="n">
        <v>1</v>
      </c>
      <c r="F34" s="0" t="n">
        <v>1</v>
      </c>
      <c r="U34" s="5"/>
      <c r="W34" s="3" t="str">
        <f aca="false">CONCATENATE("const UINT16 ", $A$2, "_",TEXT(A599,"000"), "[", V599 + 1, "] = {  0x", DEC2HEX(V599,4),E618,F618,G618,H618,I618,J618,K618,L618,M618,N618,O618,P618,Q618,R618,S618,T618, " };")</f>
        <v>const UINT16 font16_059[3] = {  0x0002, 0x58C0, 0x38C0 };</v>
      </c>
      <c r="X34" s="3" t="str">
        <f aca="false">CONCATENATE("    ", RIGHT(LEFT(W34,23),10),",")</f>
        <v>    font16_059,</v>
      </c>
    </row>
    <row collapsed="false" customFormat="false" customHeight="true" hidden="false" ht="14" outlineLevel="0" r="35">
      <c r="C35" s="7" t="n">
        <f aca="false">2*C34</f>
        <v>128</v>
      </c>
      <c r="D35" s="5"/>
      <c r="E35" s="0" t="n">
        <v>1</v>
      </c>
      <c r="F35" s="0" t="n">
        <v>1</v>
      </c>
      <c r="U35" s="5"/>
      <c r="W35" s="3" t="str">
        <f aca="false">CONCATENATE("const UINT16 ", $A$2, "_",TEXT(A621,"000"), "[", V621 + 1, "] = {  0x", DEC2HEX(V621,4),E640,F640,G640,H640,I640,J640,K640,L640,M640,N640,O640,P640,Q640,R640,S640,T640, " };")</f>
        <v>const UINT16 font16_060[7] = {  0x0006, 0x0040, 0x00E0, 0x01B0, 0x0318, 0x060C, 0x0C06 };</v>
      </c>
      <c r="X35" s="3" t="str">
        <f aca="false">CONCATENATE("    ", RIGHT(LEFT(W35,23),10),",")</f>
        <v>    font16_060,</v>
      </c>
    </row>
    <row collapsed="false" customFormat="false" customHeight="true" hidden="false" ht="14" outlineLevel="0" r="36">
      <c r="C36" s="7" t="n">
        <f aca="false">2*C35</f>
        <v>256</v>
      </c>
      <c r="D36" s="5"/>
      <c r="U36" s="5"/>
      <c r="W36" s="3" t="str">
        <f aca="false">CONCATENATE("const UINT16 ", $A$2, "_",TEXT(A643,"000"), "[", V643 + 1, "] = {  0x", DEC2HEX(V643,4),E662,F662,G662,H662,I662,J662,K662,L662,M662,N662,O662,P662,Q662,R662,S662,T662, " };")</f>
        <v>const UINT16 font16_061[9] = {  0x0008, 0x0090, 0x0090, 0x0090, 0x0090, 0x0090, 0x0090, 0x0090, 0x0090 };</v>
      </c>
      <c r="X36" s="3" t="str">
        <f aca="false">CONCATENATE("    ", RIGHT(LEFT(W36,23),10),",")</f>
        <v>    font16_061,</v>
      </c>
    </row>
    <row collapsed="false" customFormat="false" customHeight="true" hidden="false" ht="14" outlineLevel="0" r="37">
      <c r="C37" s="7" t="n">
        <f aca="false">2*C36</f>
        <v>512</v>
      </c>
      <c r="D37" s="5"/>
      <c r="U37" s="5"/>
      <c r="W37" s="3" t="str">
        <f aca="false">CONCATENATE("const UINT16 ", $A$2, "_",TEXT(A665,"000"), "[", V665 + 1, "] = {  0x", DEC2HEX(V665,4),E684,F684,G684,H684,I684,J684,K684,L684,M684,N684,O684,P684,Q684,R684,S684,T684, " };")</f>
        <v>const UINT16 font16_062[7] = {  0x0006, 0x0C06, 0x060C, 0x0318, 0x01B0, 0x00E0, 0x0040 };</v>
      </c>
      <c r="X37" s="3" t="str">
        <f aca="false">CONCATENATE("    ", RIGHT(LEFT(W37,23),10),",")</f>
        <v>    font16_062,</v>
      </c>
    </row>
    <row collapsed="false" customFormat="false" customHeight="true" hidden="false" ht="14" outlineLevel="0" r="38">
      <c r="C38" s="7" t="n">
        <f aca="false">2*C37</f>
        <v>1024</v>
      </c>
      <c r="D38" s="5"/>
      <c r="E38" s="0" t="n">
        <v>1</v>
      </c>
      <c r="F38" s="0" t="n">
        <v>1</v>
      </c>
      <c r="U38" s="5"/>
      <c r="W38" s="3" t="str">
        <f aca="false">CONCATENATE("const UINT16 ", $A$2, "_",TEXT(A687,"000"), "[", V687 + 1, "] = {  0x", DEC2HEX(V687,4),E706,F706,G706,H706,I706,J706,K706,L706,M706,N706,O706,P706,Q706,R706,S706,T706, " };")</f>
        <v>const UINT16 font16_063[9] = {  0x0008, 0x0006, 0x0007, 0x0001, 0x1B81, 0x1BC1, 0x0041, 0x007F, 0x003E };</v>
      </c>
      <c r="X38" s="3" t="str">
        <f aca="false">CONCATENATE("    ", RIGHT(LEFT(W38,23),10),",")</f>
        <v>    font16_063,</v>
      </c>
    </row>
    <row collapsed="false" customFormat="false" customHeight="true" hidden="false" ht="14" outlineLevel="0" r="39">
      <c r="C39" s="7" t="n">
        <f aca="false">2*C38</f>
        <v>2048</v>
      </c>
      <c r="D39" s="5"/>
      <c r="E39" s="0" t="n">
        <v>1</v>
      </c>
      <c r="F39" s="0" t="n">
        <v>1</v>
      </c>
      <c r="U39" s="5"/>
      <c r="W39" s="3" t="str">
        <f aca="false">CONCATENATE("const UINT16 ", $A$2, "_",TEXT(A709,"000"), "[", V709 + 1, "] = {  0x", DEC2HEX(V709,4),E728,F728,G728,H728,I728,J728,K728,L728,M728,N728,O728,P728,Q728,R728,S728,T728, " };")</f>
        <v>const UINT16 font16_064[11] = {  0x000A, 0x0000, 0x00F8, 0x0104, 0x0272, 0x028A, 0x028A, 0x02FA, 0x0282, 0x0084, 0x00F8 };</v>
      </c>
      <c r="X39" s="3" t="str">
        <f aca="false">CONCATENATE("    ", RIGHT(LEFT(W39,23),10),",")</f>
        <v>    font16_064,</v>
      </c>
    </row>
    <row collapsed="false" customFormat="false" customHeight="true" hidden="false" ht="14" outlineLevel="0" r="40">
      <c r="C40" s="7" t="n">
        <f aca="false">2*C39</f>
        <v>4096</v>
      </c>
      <c r="D40" s="5"/>
      <c r="U40" s="5"/>
      <c r="W40" s="3" t="str">
        <f aca="false">CONCATENATE("const UINT16 ", $A$2, "_",TEXT(A731,"000"), "[", V731 + 1, "] = {  0x", DEC2HEX(V731,4),E750,F750,G750,H750,I750,J750,K750,L750,M750,N750,O750,P750,Q750,R750,S750,T750, " };")</f>
        <v>const UINT16 font16_065[9] = {  0x0008, 0x1FFC, 0x1FFF, 0x0021, 0x0021, 0x0021, 0x0021, 0x1FFF, 0x1FFC };</v>
      </c>
      <c r="X40" s="3" t="str">
        <f aca="false">CONCATENATE("    ", RIGHT(LEFT(W40,23),10),",")</f>
        <v>    font16_065,</v>
      </c>
    </row>
    <row collapsed="false" customFormat="false" customHeight="true" hidden="false" ht="14" outlineLevel="0" r="41">
      <c r="C41" s="7" t="n">
        <f aca="false">2*C40</f>
        <v>8192</v>
      </c>
      <c r="D41" s="5"/>
      <c r="U41" s="5"/>
      <c r="W41" s="3" t="str">
        <f aca="false">CONCATENATE("const UINT16 ", $A$2, "_",TEXT(A753,"000"), "[", V753 + 1, "] = {  0x", DEC2HEX(V753,4),E772,F772,G772,H772,I772,J772,K772,L772,M772,N772,O772,P772,Q772,R772,S772,T772, " };")</f>
        <v>const UINT16 font16_066[9] = {  0x0008, 0x1FFF, 0x1FFF, 0x1041, 0x1041, 0x1041, 0x1041, 0x1FBF, 0x0F1E };</v>
      </c>
      <c r="X41" s="3" t="str">
        <f aca="false">CONCATENATE("    ", RIGHT(LEFT(W41,23),10),",")</f>
        <v>    font16_066,</v>
      </c>
    </row>
    <row collapsed="false" customFormat="false" customHeight="true" hidden="false" ht="14" outlineLevel="0" r="42">
      <c r="C42" s="7" t="n">
        <f aca="false">2*C41</f>
        <v>16384</v>
      </c>
      <c r="D42" s="5"/>
      <c r="U42" s="5"/>
      <c r="W42" s="3" t="str">
        <f aca="false">CONCATENATE("const UINT16 ", $A$2, "_",TEXT(A775,"000"), "[", V775 + 1, "] = {  0x", DEC2HEX(V775,4),E794,F794,G794,H794,I794,J794,K794,L794,M794,N794,O794,P794,Q794,R794,S794,T794, " };")</f>
        <v>const UINT16 font16_067[9] = {  0x0008, 0x0FFE, 0x1FFF, 0x1001, 0x1001, 0x1001, 0x1001, 0x1001, 0x0C06 };</v>
      </c>
      <c r="X42" s="3" t="str">
        <f aca="false">CONCATENATE("    ", RIGHT(LEFT(W42,23),10),",")</f>
        <v>    font16_067,</v>
      </c>
    </row>
    <row collapsed="false" customFormat="false" customHeight="true" hidden="false" ht="14" outlineLevel="0" r="43">
      <c r="C43" s="7" t="n">
        <f aca="false">2*C42</f>
        <v>32768</v>
      </c>
      <c r="D43" s="5"/>
      <c r="U43" s="5"/>
      <c r="W43" s="3" t="str">
        <f aca="false">CONCATENATE("const UINT16 ", $A$2, "_",TEXT(A797,"000"), "[", V797 + 1, "] = {  0x", DEC2HEX(V797,4),E816,F816,G816,H816,I816,J816,K816,L816,M816,N816,O816,P816,Q816,R816,S816,T816, " };")</f>
        <v>const UINT16 font16_068[9] = {  0x0008, 0x1FFF, 0x1FFF, 0x1001, 0x1001, 0x1001, 0x1001, 0x1FFF, 0x0FFE };</v>
      </c>
      <c r="X43" s="3" t="str">
        <f aca="false">CONCATENATE("    ", RIGHT(LEFT(W43,23),10),",")</f>
        <v>    font16_068,</v>
      </c>
    </row>
    <row collapsed="false" customFormat="false" customHeight="true" hidden="false" ht="14" outlineLevel="0" r="44">
      <c r="D44" s="5"/>
      <c r="E44" s="8" t="n">
        <f aca="false">IF(E45=0,0,1)</f>
        <v>1</v>
      </c>
      <c r="F44" s="8" t="n">
        <f aca="false">IF(F45=0,0,1)</f>
        <v>1</v>
      </c>
      <c r="G44" s="8" t="n">
        <f aca="false">IF(G45=0,0,1)</f>
        <v>0</v>
      </c>
      <c r="H44" s="8" t="n">
        <f aca="false">IF(H45=0,0,1)</f>
        <v>0</v>
      </c>
      <c r="I44" s="8" t="n">
        <f aca="false">IF(I45=0,0,1)</f>
        <v>0</v>
      </c>
      <c r="J44" s="8" t="n">
        <f aca="false">IF(J45=0,0,1)</f>
        <v>0</v>
      </c>
      <c r="K44" s="8" t="n">
        <f aca="false">IF(K45=0,0,1)</f>
        <v>0</v>
      </c>
      <c r="L44" s="8" t="n">
        <f aca="false">IF(L45=0,0,1)</f>
        <v>0</v>
      </c>
      <c r="M44" s="8" t="n">
        <f aca="false">IF(M45=0,0,1)</f>
        <v>0</v>
      </c>
      <c r="N44" s="8" t="n">
        <f aca="false">IF(N45=0,0,1)</f>
        <v>0</v>
      </c>
      <c r="O44" s="8" t="n">
        <f aca="false">IF(O45=0,0,1)</f>
        <v>0</v>
      </c>
      <c r="P44" s="8" t="n">
        <f aca="false">IF(P45=0,0,1)</f>
        <v>0</v>
      </c>
      <c r="Q44" s="8" t="n">
        <f aca="false">IF(Q45=0,0,1)</f>
        <v>0</v>
      </c>
      <c r="R44" s="8" t="n">
        <f aca="false">IF(R45=0,0,1)</f>
        <v>0</v>
      </c>
      <c r="S44" s="8" t="n">
        <f aca="false">IF(S45=0,0,1)</f>
        <v>0</v>
      </c>
      <c r="T44" s="8" t="n">
        <f aca="false">IF(T45=0,0,1)</f>
        <v>0</v>
      </c>
      <c r="U44" s="5"/>
      <c r="W44" s="3" t="str">
        <f aca="false">CONCATENATE("const UINT16 ", $A$2, "_",TEXT(A819,"000"), "[", V819 + 1, "] = {  0x", DEC2HEX(V819,4),E838,F838,G838,H838,I838,J838,K838,L838,M838,N838,O838,P838,Q838,R838,S838,T838, " };")</f>
        <v>const UINT16 font16_069[8] = {  0x0007, 0x1FFF, 0x1FFF, 0x1041, 0x1041, 0x1041, 0x1001, 0x1001 };</v>
      </c>
      <c r="X44" s="3" t="str">
        <f aca="false">CONCATENATE("    ", RIGHT(LEFT(W44,23),10),",")</f>
        <v>    font16_069,</v>
      </c>
    </row>
    <row collapsed="false" customFormat="false" customHeight="true" hidden="true" ht="38" outlineLevel="0" r="45">
      <c r="E45" s="9" t="n">
        <f aca="false">SUMPRODUCT($C$6:$C$21,E28:E43)</f>
        <v>3327</v>
      </c>
      <c r="F45" s="9" t="n">
        <f aca="false">SUMPRODUCT($C$6:$C$21,F28:F43)</f>
        <v>3327</v>
      </c>
      <c r="G45" s="9" t="n">
        <f aca="false">SUMPRODUCT($C$6:$C$21,G28:G43)</f>
        <v>0</v>
      </c>
      <c r="H45" s="9" t="n">
        <f aca="false">SUMPRODUCT($C$6:$C$21,H28:H43)</f>
        <v>0</v>
      </c>
      <c r="I45" s="9" t="n">
        <f aca="false">SUMPRODUCT($C$6:$C$21,I28:I43)</f>
        <v>0</v>
      </c>
      <c r="J45" s="9" t="n">
        <f aca="false">SUMPRODUCT($C$6:$C$21,J28:J43)</f>
        <v>0</v>
      </c>
      <c r="K45" s="9" t="n">
        <f aca="false">SUMPRODUCT($C$6:$C$21,K28:K43)</f>
        <v>0</v>
      </c>
      <c r="L45" s="9" t="n">
        <f aca="false">SUMPRODUCT($C$6:$C$21,L28:L43)</f>
        <v>0</v>
      </c>
      <c r="M45" s="9" t="n">
        <f aca="false">SUMPRODUCT($C$6:$C$21,M28:M43)</f>
        <v>0</v>
      </c>
      <c r="N45" s="9" t="n">
        <f aca="false">SUMPRODUCT($C$6:$C$21,N28:N43)</f>
        <v>0</v>
      </c>
      <c r="O45" s="9" t="n">
        <f aca="false">SUMPRODUCT($C$6:$C$21,O28:O43)</f>
        <v>0</v>
      </c>
      <c r="P45" s="9" t="n">
        <f aca="false">SUMPRODUCT($C$6:$C$21,P28:P43)</f>
        <v>0</v>
      </c>
      <c r="Q45" s="9" t="n">
        <f aca="false">SUMPRODUCT($C$6:$C$21,Q28:Q43)</f>
        <v>0</v>
      </c>
      <c r="R45" s="9" t="n">
        <f aca="false">SUMPRODUCT($C$6:$C$21,R28:R43)</f>
        <v>0</v>
      </c>
      <c r="S45" s="9" t="n">
        <f aca="false">SUMPRODUCT($C$6:$C$21,S28:S43)</f>
        <v>0</v>
      </c>
      <c r="T45" s="9" t="n">
        <f aca="false">SUMPRODUCT($C$6:$C$21,T28:T43)</f>
        <v>0</v>
      </c>
      <c r="U45" s="10"/>
      <c r="W45" s="3" t="str">
        <f aca="false">CONCATENATE("const UINT16 ", $A$2, "_",TEXT(A841,"000"), "[", V841 + 1, "] = {  0x", DEC2HEX(V841,4),E860,F860,G860,H860,I860,J860,K860,L860,M860,N860,O860,P860,Q860,R860,S860,T860, " };")</f>
        <v>const UINT16 font16_070[7] = {  0x0006, 0x1FFF, 0x1FFF, 0x0041, 0x0041, 0x0041, 0x0001 };</v>
      </c>
      <c r="X45" s="3" t="str">
        <f aca="false">CONCATENATE("    ", RIGHT(LEFT(W45,23),10),",")</f>
        <v>    font16_070,</v>
      </c>
    </row>
    <row collapsed="false" customFormat="false" customHeight="true" hidden="true" ht="48" outlineLevel="0" r="46">
      <c r="E46" s="9" t="str">
        <f aca="false">IF(E47&lt;=$V27,CONCATENATE(", 0x",DEC2HEX(E45,4)),"")</f>
        <v>, 0x0CFF</v>
      </c>
      <c r="F46" s="9" t="str">
        <f aca="false">IF(F47&lt;=$V27,CONCATENATE(", 0x",DEC2HEX(F45,4)),"")</f>
        <v>, 0x0CFF</v>
      </c>
      <c r="G46" s="9" t="str">
        <f aca="false">IF(G47&lt;=$V27,CONCATENATE(", 0x",DEC2HEX(G45,4)),"")</f>
        <v/>
      </c>
      <c r="H46" s="9" t="str">
        <f aca="false">IF(H47&lt;=$V27,CONCATENATE(", 0x",DEC2HEX(H45,4)),"")</f>
        <v/>
      </c>
      <c r="I46" s="9" t="str">
        <f aca="false">IF(I47&lt;=$V27,CONCATENATE(", 0x",DEC2HEX(I45,4)),"")</f>
        <v/>
      </c>
      <c r="J46" s="9" t="str">
        <f aca="false">IF(J47&lt;=$V27,CONCATENATE(", 0x",DEC2HEX(J45,4)),"")</f>
        <v/>
      </c>
      <c r="K46" s="9" t="str">
        <f aca="false">IF(K47&lt;=$V27,CONCATENATE(", 0x",DEC2HEX(K45,4)),"")</f>
        <v/>
      </c>
      <c r="L46" s="9" t="str">
        <f aca="false">IF(L47&lt;=$V27,CONCATENATE(", 0x",DEC2HEX(L45,4)),"")</f>
        <v/>
      </c>
      <c r="M46" s="9" t="str">
        <f aca="false">IF(M47&lt;=$V27,CONCATENATE(", 0x",DEC2HEX(M45,4)),"")</f>
        <v/>
      </c>
      <c r="N46" s="9" t="str">
        <f aca="false">IF(N47&lt;=$V27,CONCATENATE(", 0x",DEC2HEX(N45,4)),"")</f>
        <v/>
      </c>
      <c r="O46" s="9" t="str">
        <f aca="false">IF(O47&lt;=$V27,CONCATENATE(", 0x",DEC2HEX(O45,4)),"")</f>
        <v/>
      </c>
      <c r="P46" s="9" t="str">
        <f aca="false">IF(P47&lt;=$V27,CONCATENATE(", 0x",DEC2HEX(P45,4)),"")</f>
        <v/>
      </c>
      <c r="Q46" s="9" t="str">
        <f aca="false">IF(Q47&lt;=$V27,CONCATENATE(", 0x",DEC2HEX(Q45,4)),"")</f>
        <v/>
      </c>
      <c r="R46" s="9" t="str">
        <f aca="false">IF(R47&lt;=$V27,CONCATENATE(", 0x",DEC2HEX(R45,4)),"")</f>
        <v/>
      </c>
      <c r="S46" s="9" t="str">
        <f aca="false">IF(S47&lt;=$V27,CONCATENATE(", 0x",DEC2HEX(S45,4)),"")</f>
        <v/>
      </c>
      <c r="T46" s="9" t="str">
        <f aca="false">IF(T47&lt;=$V27,CONCATENATE(", 0x",DEC2HEX(T45,4)),"")</f>
        <v/>
      </c>
      <c r="W46" s="3" t="str">
        <f aca="false">CONCATENATE("const UINT16 ", $A$2, "_",TEXT(A863,"000"), "[", V863 + 1, "] = {  0x", DEC2HEX(V863,4),E882,F882,G882,H882,I882,J882,K882,L882,M882,N882,O882,P882,Q882,R882,S882,T882, " };")</f>
        <v>const UINT16 font16_071[9] = {  0x0008, 0x0FFE, 0x1FFF, 0x1001, 0x1001, 0x1001, 0x1101, 0x1F07, 0x0F06 };</v>
      </c>
      <c r="X46" s="3" t="str">
        <f aca="false">CONCATENATE("    ", RIGHT(LEFT(W46,23),10),",")</f>
        <v>    font16_071,</v>
      </c>
    </row>
    <row collapsed="false" customFormat="false" customHeight="true" hidden="true" ht="14" outlineLevel="0" r="47">
      <c r="E47" s="0" t="n">
        <v>1</v>
      </c>
      <c r="F47" s="0" t="n">
        <v>2</v>
      </c>
      <c r="G47" s="0" t="n">
        <v>3</v>
      </c>
      <c r="H47" s="0" t="n">
        <v>4</v>
      </c>
      <c r="I47" s="0" t="n">
        <v>5</v>
      </c>
      <c r="J47" s="0" t="n">
        <v>6</v>
      </c>
      <c r="K47" s="0" t="n">
        <v>7</v>
      </c>
      <c r="L47" s="0" t="n">
        <v>8</v>
      </c>
      <c r="M47" s="0" t="n">
        <v>9</v>
      </c>
      <c r="N47" s="0" t="n">
        <v>10</v>
      </c>
      <c r="O47" s="0" t="n">
        <v>11</v>
      </c>
      <c r="P47" s="0" t="n">
        <v>12</v>
      </c>
      <c r="Q47" s="0" t="n">
        <v>13</v>
      </c>
      <c r="R47" s="0" t="n">
        <v>14</v>
      </c>
      <c r="S47" s="0" t="n">
        <v>15</v>
      </c>
      <c r="T47" s="0" t="n">
        <v>16</v>
      </c>
      <c r="W47" s="3" t="str">
        <f aca="false">CONCATENATE("const UINT16 ", $A$2, "_",TEXT(A885,"000"), "[", V885 + 1, "] = {  0x", DEC2HEX(V885,4),E904,F904,G904,H904,I904,J904,K904,L904,M904,N904,O904,P904,Q904,R904,S904,T904, " };")</f>
        <v>const UINT16 font16_072[9] = {  0x0008, 0x1FFF, 0x1FFF, 0x0040, 0x0040, 0x0040, 0x0040, 0x1FFF, 0x1FFF };</v>
      </c>
      <c r="X47" s="3" t="str">
        <f aca="false">CONCATENATE("    ", RIGHT(LEFT(W47,23),10),",")</f>
        <v>    font16_072,</v>
      </c>
    </row>
    <row collapsed="false" customFormat="false" customHeight="true" hidden="false" ht="14" outlineLevel="0" r="48">
      <c r="W48" s="3" t="str">
        <f aca="false">CONCATENATE("const UINT16 ", $A$2, "_",TEXT(A841,"000"), "[", V841 + 1, "] = {  0x", DEC2HEX(V841,4),E860,F860,G860,H860,I860,J860,K860,L860,M860,N860,O860,P860,Q860,R860,S860,T860, " };")</f>
        <v>const UINT16 font16_070[7] = {  0x0006, 0x1FFF, 0x1FFF, 0x0041, 0x0041, 0x0041, 0x0001 };</v>
      </c>
      <c r="X48" s="3" t="str">
        <f aca="false">CONCATENATE("    ", RIGHT(LEFT(W48,23),10),",")</f>
        <v>    font16_070,</v>
      </c>
    </row>
    <row collapsed="false" customFormat="false" customHeight="true" hidden="false" ht="14" outlineLevel="0" r="49">
      <c r="A49" s="4" t="n">
        <v>34</v>
      </c>
      <c r="D49" s="5"/>
      <c r="E49" s="6" t="n">
        <v>1</v>
      </c>
      <c r="F49" s="6" t="n">
        <f aca="false">2*E49</f>
        <v>2</v>
      </c>
      <c r="G49" s="6" t="n">
        <f aca="false">2*F49</f>
        <v>4</v>
      </c>
      <c r="H49" s="6" t="n">
        <f aca="false">2*G49</f>
        <v>8</v>
      </c>
      <c r="I49" s="6" t="n">
        <f aca="false">2*H49</f>
        <v>16</v>
      </c>
      <c r="J49" s="6" t="n">
        <f aca="false">2*I49</f>
        <v>32</v>
      </c>
      <c r="K49" s="6" t="n">
        <f aca="false">2*J49</f>
        <v>64</v>
      </c>
      <c r="L49" s="6" t="n">
        <f aca="false">2*K49</f>
        <v>128</v>
      </c>
      <c r="M49" s="6" t="n">
        <f aca="false">2*L49</f>
        <v>256</v>
      </c>
      <c r="N49" s="6" t="n">
        <f aca="false">2*M49</f>
        <v>512</v>
      </c>
      <c r="O49" s="6" t="n">
        <f aca="false">2*N49</f>
        <v>1024</v>
      </c>
      <c r="P49" s="6" t="n">
        <f aca="false">2*O49</f>
        <v>2048</v>
      </c>
      <c r="Q49" s="6" t="n">
        <f aca="false">2*P49</f>
        <v>4096</v>
      </c>
      <c r="R49" s="6" t="n">
        <f aca="false">2*Q49</f>
        <v>8192</v>
      </c>
      <c r="S49" s="6" t="n">
        <f aca="false">2*R49</f>
        <v>16384</v>
      </c>
      <c r="T49" s="6" t="n">
        <f aca="false">2*S49</f>
        <v>32768</v>
      </c>
      <c r="U49" s="5"/>
      <c r="V49" s="1" t="n">
        <f aca="false">INT(LOG(SUMPRODUCT(E49:T49,E66:T66))/LOG(2) + 1)</f>
        <v>3</v>
      </c>
      <c r="W49" s="3" t="str">
        <f aca="false">CONCATENATE("const UINT16 ", $A$2, "_",TEXT(A863,"000"), "[", V863 + 1, "] = {  0x", DEC2HEX(V863,4),E882,F882,G882,H882,I882,J882,K882,L882,M882,N882,O882,P882,Q882,R882,S882,T882, " };")</f>
        <v>const UINT16 font16_071[9] = {  0x0008, 0x0FFE, 0x1FFF, 0x1001, 0x1001, 0x1001, 0x1101, 0x1F07, 0x0F06 };</v>
      </c>
      <c r="X49" s="3" t="str">
        <f aca="false">CONCATENATE("    ", RIGHT(LEFT(W49,23),10),",")</f>
        <v>    font16_071,</v>
      </c>
    </row>
    <row collapsed="false" customFormat="false" customHeight="true" hidden="false" ht="14" outlineLevel="0" r="50">
      <c r="A50" s="1" t="str">
        <f aca="false">CHAR(A49)</f>
        <v>"</v>
      </c>
      <c r="C50" s="7" t="n">
        <v>1</v>
      </c>
      <c r="D50" s="5"/>
      <c r="E50" s="0" t="n">
        <v>1</v>
      </c>
      <c r="G50" s="0" t="n">
        <v>1</v>
      </c>
      <c r="U50" s="5"/>
      <c r="W50" s="3" t="str">
        <f aca="false">CONCATENATE("const UINT16 ", $A$2, "_",TEXT(A885,"000"), "[", V885 + 1, "] = {  0x", DEC2HEX(V885,4),E904,F904,G904,H904,I904,J904,K904,L904,M904,N904,O904,P904,Q904,R904,S904,T904, " };")</f>
        <v>const UINT16 font16_072[9] = {  0x0008, 0x1FFF, 0x1FFF, 0x0040, 0x0040, 0x0040, 0x0040, 0x1FFF, 0x1FFF };</v>
      </c>
      <c r="X50" s="3" t="str">
        <f aca="false">CONCATENATE("    ", RIGHT(LEFT(W50,23),10),",")</f>
        <v>    font16_072,</v>
      </c>
    </row>
    <row collapsed="false" customFormat="false" customHeight="true" hidden="false" ht="14" outlineLevel="0" r="51">
      <c r="C51" s="7" t="n">
        <f aca="false">2*C50</f>
        <v>2</v>
      </c>
      <c r="D51" s="5"/>
      <c r="E51" s="0" t="n">
        <v>1</v>
      </c>
      <c r="G51" s="0" t="n">
        <v>1</v>
      </c>
      <c r="U51" s="5"/>
      <c r="W51" s="3" t="str">
        <f aca="false">CONCATENATE("const UINT16 ", $A$2, "_",TEXT(A907,"000"), "[", V907 + 1, "] = {  0x", DEC2HEX(V907,4),E926,F926,G926,H926,I926,J926,K926,L926,M926,N926,O926,P926,Q926,R926,S926,T926, " };")</f>
        <v>const UINT16 font16_073[7] = {  0x0006, 0x1001, 0x1001, 0x1FFF, 0x1FFF, 0x1001, 0x1001 };</v>
      </c>
      <c r="X51" s="3" t="str">
        <f aca="false">CONCATENATE("    ", RIGHT(LEFT(W51,23),10),",")</f>
        <v>    font16_073,</v>
      </c>
    </row>
    <row collapsed="false" customFormat="false" customHeight="true" hidden="false" ht="14" outlineLevel="0" r="52">
      <c r="C52" s="7" t="n">
        <f aca="false">2*C51</f>
        <v>4</v>
      </c>
      <c r="D52" s="5"/>
      <c r="E52" s="0" t="n">
        <v>1</v>
      </c>
      <c r="G52" s="0" t="n">
        <v>1</v>
      </c>
      <c r="U52" s="5"/>
      <c r="W52" s="3" t="str">
        <f aca="false">CONCATENATE("const UINT16 ", $A$2, "_",TEXT(A929,"000"), "[", V929 + 1, "] = {  0x", DEC2HEX(V929,4),E948,F948,G948,H948,I948,J948,K948,L948,M948,N948,O948,P948,Q948,R948,S948,T948, " };")</f>
        <v>const UINT16 font16_074[8] = {  0x0007, 0x0F00, 0x1F00, 0x1000, 0x1000, 0x1000, 0x1FFF, 0x0FFF };</v>
      </c>
      <c r="X52" s="3" t="str">
        <f aca="false">CONCATENATE("    ", RIGHT(LEFT(W52,23),10),",")</f>
        <v>    font16_074,</v>
      </c>
    </row>
    <row collapsed="false" customFormat="false" customHeight="true" hidden="false" ht="14" outlineLevel="0" r="53">
      <c r="C53" s="7" t="n">
        <f aca="false">2*C52</f>
        <v>8</v>
      </c>
      <c r="D53" s="5"/>
      <c r="E53" s="0" t="n">
        <v>1</v>
      </c>
      <c r="G53" s="0" t="n">
        <v>1</v>
      </c>
      <c r="U53" s="5"/>
      <c r="W53" s="3" t="str">
        <f aca="false">CONCATENATE("const UINT16 ", $A$2, "_",TEXT(A951,"000"), "[", V951 + 1, "] = {  0x", DEC2HEX(V951,4),E970,F970,G970,H970,I970,J970,K970,L970,M970,N970,O970,P970,Q970,R970,S970,T970, " };")</f>
        <v>const UINT16 font16_075[9] = {  0x0008, 0x1FFF, 0x1FFF, 0x00E0, 0x01B0, 0x0318, 0x060C, 0x0C06, 0x1803 };</v>
      </c>
      <c r="X53" s="3" t="str">
        <f aca="false">CONCATENATE("    ", RIGHT(LEFT(W53,23),10),",")</f>
        <v>    font16_075,</v>
      </c>
    </row>
    <row collapsed="false" customFormat="false" customHeight="true" hidden="false" ht="14" outlineLevel="0" r="54">
      <c r="C54" s="7" t="n">
        <f aca="false">2*C53</f>
        <v>16</v>
      </c>
      <c r="D54" s="5"/>
      <c r="U54" s="5"/>
      <c r="W54" s="3" t="str">
        <f aca="false">CONCATENATE("const UINT16 ", $A$2, "_",TEXT(A973,"000"), "[", V973 + 1, "] = {  0x", DEC2HEX(V973,4),E992,F992,G992,H992,I992,J992,K992,L992,M992,N992,O992,P992,Q992,R992,S992,T992, " };")</f>
        <v>const UINT16 font16_076[9] = {  0x0008, 0x1FFF, 0x1FFF, 0x1000, 0x1000, 0x1000, 0x1000, 0x1000, 0x1000 };</v>
      </c>
      <c r="X54" s="3" t="str">
        <f aca="false">CONCATENATE("    ", RIGHT(LEFT(W54,23),10),",")</f>
        <v>    font16_076,</v>
      </c>
    </row>
    <row collapsed="false" customFormat="false" customHeight="true" hidden="false" ht="14" outlineLevel="0" r="55">
      <c r="C55" s="7" t="n">
        <f aca="false">2*C54</f>
        <v>32</v>
      </c>
      <c r="D55" s="5"/>
      <c r="U55" s="5"/>
      <c r="W55" s="3" t="str">
        <f aca="false">CONCATENATE("const UINT16 ", $A$2, "_",TEXT(A995,"000"), "[", V995 + 1, "] = {  0x", DEC2HEX(V995,4),E1014,F1014,G1014,H1014,I1014,J1014,K1014,L1014,M1014,N1014,O1014,P1014,Q1014,R1014,S1014,T1014, " };")</f>
        <v>const UINT16 font16_077[12] = {  0x000B, 0x1FFF, 0x1FFF, 0x0006, 0x000C, 0x0018, 0x0030, 0x0018, 0x000C, 0x0006, 0x1FFF, 0x1FFF };</v>
      </c>
      <c r="X55" s="3" t="str">
        <f aca="false">CONCATENATE("    ", RIGHT(LEFT(W55,23),10),",")</f>
        <v>    font16_077,</v>
      </c>
    </row>
    <row collapsed="false" customFormat="false" customHeight="true" hidden="false" ht="14" outlineLevel="0" r="56">
      <c r="C56" s="7" t="n">
        <f aca="false">2*C55</f>
        <v>64</v>
      </c>
      <c r="D56" s="5"/>
      <c r="U56" s="5"/>
      <c r="W56" s="3" t="str">
        <f aca="false">CONCATENATE("const UINT16 ", $A$2, "_",TEXT(A1017,"000"), "[", V1017 + 1, "] = {  0x", DEC2HEX(V1017,4),E1036,F1036,G1036,H1036,I1036,J1036,K1036,L1036,M1036,N1036,O1036,P1036,Q1036,R1036,S1036,T1036, " };")</f>
        <v>const UINT16 font16_078[10] = {  0x0009, 0x1FFF, 0x1FFF, 0x000E, 0x0038, 0x00E0, 0x0380, 0x0E00, 0x1FFF, 0x1FFF };</v>
      </c>
      <c r="X56" s="3" t="str">
        <f aca="false">CONCATENATE("    ", RIGHT(LEFT(W56,23),10),",")</f>
        <v>    font16_078,</v>
      </c>
    </row>
    <row collapsed="false" customFormat="false" customHeight="true" hidden="false" ht="14" outlineLevel="0" r="57">
      <c r="C57" s="7" t="n">
        <f aca="false">2*C56</f>
        <v>128</v>
      </c>
      <c r="D57" s="5"/>
      <c r="U57" s="5"/>
      <c r="W57" s="3" t="str">
        <f aca="false">CONCATENATE("const UINT16 ", $A$2, "_",TEXT(A1039,"000"), "[", V1039 + 1, "] = {  0x", DEC2HEX(V1039,4),E1058,F1058,G1058,H1058,I1058,J1058,K1058,L1058,M1058,N1058,O1058,P1058,Q1058,R1058,S1058,T1058, " };")</f>
        <v>const UINT16 font16_079[9] = {  0x0008, 0x0FFE, 0x1FFF, 0x1001, 0x1001, 0x1001, 0x1001, 0x1FFF, 0x0FFE };</v>
      </c>
      <c r="X57" s="3" t="str">
        <f aca="false">CONCATENATE("    ", RIGHT(LEFT(W57,23),10),",")</f>
        <v>    font16_079,</v>
      </c>
    </row>
    <row collapsed="false" customFormat="false" customHeight="true" hidden="false" ht="14" outlineLevel="0" r="58">
      <c r="C58" s="7" t="n">
        <f aca="false">2*C57</f>
        <v>256</v>
      </c>
      <c r="D58" s="5"/>
      <c r="U58" s="5"/>
      <c r="W58" s="3" t="str">
        <f aca="false">CONCATENATE("const UINT16 ", $A$2, "_",TEXT(A1061,"000"), "[", V1061 + 1, "] = {  0x", DEC2HEX(V1061,4),E1080,F1080,G1080,H1080,I1080,J1080,K1080,L1080,M1080,N1080,O1080,P1080,Q1080,R1080,S1080,T1080, " };")</f>
        <v>const UINT16 font16_080[9] = {  0x0008, 0x1FFF, 0x1FFF, 0x0081, 0x0081, 0x0081, 0x0081, 0x00FF, 0x007E };</v>
      </c>
      <c r="X58" s="3" t="str">
        <f aca="false">CONCATENATE("    ", RIGHT(LEFT(W58,23),10),",")</f>
        <v>    font16_080,</v>
      </c>
    </row>
    <row collapsed="false" customFormat="false" customHeight="true" hidden="false" ht="14" outlineLevel="0" r="59">
      <c r="C59" s="7" t="n">
        <f aca="false">2*C58</f>
        <v>512</v>
      </c>
      <c r="D59" s="5"/>
      <c r="U59" s="5"/>
      <c r="W59" s="3" t="str">
        <f aca="false">CONCATENATE("const UINT16 ", $A$2, "_",TEXT(A1083,"000"), "[", V1083 + 1, "] = {  0x", DEC2HEX(V1083,4),E1102,F1102,G1102,H1102,I1102,J1102,K1102,L1102,M1102,N1102,O1102,P1102,Q1102,R1102,S1102,T1102, " };")</f>
        <v>const UINT16 font16_081[9] = {  0x0008, 0x0FFE, 0x1FFF, 0x1001, 0x1001, 0x1001, 0x1001, 0x3FFF, 0x2FFE };</v>
      </c>
      <c r="X59" s="3" t="str">
        <f aca="false">CONCATENATE("    ", RIGHT(LEFT(W59,23),10),",")</f>
        <v>    font16_081,</v>
      </c>
    </row>
    <row collapsed="false" customFormat="false" customHeight="true" hidden="false" ht="14" outlineLevel="0" r="60">
      <c r="C60" s="7" t="n">
        <f aca="false">2*C59</f>
        <v>1024</v>
      </c>
      <c r="D60" s="5"/>
      <c r="U60" s="5"/>
      <c r="W60" s="3" t="str">
        <f aca="false">CONCATENATE("const UINT16 ", $A$2, "_",TEXT(A1105,"000"), "[", V1105 + 1, "] = {  0x", DEC2HEX(V1105,4),E1124,F1124,G1124,H1124,I1124,J1124,K1124,L1124,M1124,N1124,O1124,P1124,Q1124,R1124,S1124,T1124, " };")</f>
        <v>const UINT16 font16_082[9] = {  0x0008, 0x1FFE, 0x1FFF, 0x0041, 0x0041, 0x0041, 0x0041, 0x1FFF, 0x1F3E };</v>
      </c>
      <c r="X60" s="3" t="str">
        <f aca="false">CONCATENATE("    ", RIGHT(LEFT(W60,23),10),",")</f>
        <v>    font16_082,</v>
      </c>
    </row>
    <row collapsed="false" customFormat="false" customHeight="true" hidden="false" ht="14" outlineLevel="0" r="61">
      <c r="C61" s="7" t="n">
        <f aca="false">2*C60</f>
        <v>2048</v>
      </c>
      <c r="D61" s="5"/>
      <c r="U61" s="5"/>
      <c r="W61" s="3" t="str">
        <f aca="false">CONCATENATE("const UINT16 ", $A$2, "_",TEXT(A1127,"000"), "[", V1127 + 1, "] = {  0x", DEC2HEX(V1127,4),E1146,F1146,G1146,H1146,I1146,J1146,K1146,L1146,M1146,N1146,O1146,P1146,Q1146,R1146,S1146,T1146, " };")</f>
        <v>const UINT16 font16_083[9] = {  0x0008, 0x0E1E, 0x1E3F, 0x1061, 0x1041, 0x1041, 0x10C1, 0x1F8F, 0x0F0E };</v>
      </c>
      <c r="X61" s="3" t="str">
        <f aca="false">CONCATENATE("    ", RIGHT(LEFT(W61,23),10),",")</f>
        <v>    font16_083,</v>
      </c>
    </row>
    <row collapsed="false" customFormat="false" customHeight="true" hidden="false" ht="14" outlineLevel="0" r="62">
      <c r="C62" s="7" t="n">
        <f aca="false">2*C61</f>
        <v>4096</v>
      </c>
      <c r="D62" s="5"/>
      <c r="U62" s="5"/>
      <c r="W62" s="3" t="str">
        <f aca="false">CONCATENATE("const UINT16 ", $A$2, "_",TEXT(A1149,"000"), "[", V1149 + 1, "] = {  0x", DEC2HEX(V1149,4),E1168,F1168,G1168,H1168,I1168,J1168,K1168,L1168,M1168,N1168,O1168,P1168,Q1168,R1168,S1168,T1168, " };")</f>
        <v>const UINT16 font16_084[9] = {  0x0008, 0x0001, 0x0001, 0x0001, 0x1FFF, 0x1FFF, 0x0001, 0x0001, 0x0001 };</v>
      </c>
      <c r="X62" s="3" t="str">
        <f aca="false">CONCATENATE("    ", RIGHT(LEFT(W62,23),10),",")</f>
        <v>    font16_084,</v>
      </c>
    </row>
    <row collapsed="false" customFormat="false" customHeight="true" hidden="false" ht="14" outlineLevel="0" r="63">
      <c r="C63" s="7" t="n">
        <f aca="false">2*C62</f>
        <v>8192</v>
      </c>
      <c r="D63" s="5"/>
      <c r="U63" s="5"/>
      <c r="W63" s="3" t="str">
        <f aca="false">CONCATENATE("const UINT16 ", $A$2, "_",TEXT(A1171,"000"), "[", V1171 + 1, "] = {  0x", DEC2HEX(V1171,4),E1190,F1190,G1190,H1190,I1190,J1190,K1190,L1190,M1190,N1190,O1190,P1190,Q1190,R1190,S1190,T1190, " };")</f>
        <v>const UINT16 font16_085[9] = {  0x0008, 0x0FFF, 0x1FFF, 0x1000, 0x1000, 0x1000, 0x1000, 0x1FFF, 0x0FFF };</v>
      </c>
      <c r="X63" s="3" t="str">
        <f aca="false">CONCATENATE("    ", RIGHT(LEFT(W63,23),10),",")</f>
        <v>    font16_085,</v>
      </c>
    </row>
    <row collapsed="false" customFormat="false" customHeight="true" hidden="false" ht="14" outlineLevel="0" r="64">
      <c r="C64" s="7" t="n">
        <f aca="false">2*C63</f>
        <v>16384</v>
      </c>
      <c r="D64" s="5"/>
      <c r="U64" s="5"/>
      <c r="W64" s="3" t="str">
        <f aca="false">CONCATENATE("const UINT16 ", $A$2, "_",TEXT(A1193,"000"), "[", V1193 + 1, "] = {  0x", DEC2HEX(V1193,4),E1212,F1212,G1212,H1212,I1212,J1212,K1212,L1212,M1212,N1212,O1212,P1212,Q1212,R1212,S1212,T1212, " };")</f>
        <v>const UINT16 font16_086[9] = {  0x0008, 0x0FFF, 0x1FFF, 0x1000, 0x1000, 0x1000, 0x0800, 0x07FF, 0x03FF };</v>
      </c>
      <c r="X64" s="3" t="str">
        <f aca="false">CONCATENATE("    ", RIGHT(LEFT(W64,23),10),",")</f>
        <v>    font16_086,</v>
      </c>
    </row>
    <row collapsed="false" customFormat="false" customHeight="true" hidden="false" ht="15" outlineLevel="0" r="65">
      <c r="C65" s="7" t="n">
        <f aca="false">2*C64</f>
        <v>32768</v>
      </c>
      <c r="D65" s="5"/>
      <c r="U65" s="5"/>
      <c r="W65" s="3" t="str">
        <f aca="false">CONCATENATE("const UINT16 ", $A$2, "_",TEXT(A1215,"000"), "[", V1215 + 1, "] = {  0x", DEC2HEX(V1215,4),E1234,F1234,G1234,H1234,I1234,J1234,K1234,L1234,M1234,N1234,O1234,P1234,Q1234,R1234,S1234,T1234, " };")</f>
        <v>const UINT16 font16_087[15] = {  0x000E, 0x0FFF, 0x1FFF, 0x1000, 0x1000, 0x1000, 0x1000, 0x1FFF, 0x0FFF, 0x1000, 0x1000, 0x1000, 0x0800, 0x07FF, 0x03FF };</v>
      </c>
      <c r="X65" s="3" t="str">
        <f aca="false">CONCATENATE("    ", RIGHT(LEFT(W65,23),10),",")</f>
        <v>    font16_087,</v>
      </c>
    </row>
    <row collapsed="false" customFormat="false" customHeight="true" hidden="false" ht="14" outlineLevel="0" r="66">
      <c r="D66" s="5"/>
      <c r="E66" s="8" t="n">
        <f aca="false">IF(E67=0,0,1)</f>
        <v>1</v>
      </c>
      <c r="F66" s="8" t="n">
        <f aca="false">IF(F67=0,0,1)</f>
        <v>0</v>
      </c>
      <c r="G66" s="8" t="n">
        <f aca="false">IF(G67=0,0,1)</f>
        <v>1</v>
      </c>
      <c r="H66" s="8" t="n">
        <f aca="false">IF(H67=0,0,1)</f>
        <v>0</v>
      </c>
      <c r="I66" s="8" t="n">
        <f aca="false">IF(I67=0,0,1)</f>
        <v>0</v>
      </c>
      <c r="J66" s="8" t="n">
        <f aca="false">IF(J67=0,0,1)</f>
        <v>0</v>
      </c>
      <c r="K66" s="8" t="n">
        <f aca="false">IF(K67=0,0,1)</f>
        <v>0</v>
      </c>
      <c r="L66" s="8" t="n">
        <f aca="false">IF(L67=0,0,1)</f>
        <v>0</v>
      </c>
      <c r="M66" s="8" t="n">
        <f aca="false">IF(M67=0,0,1)</f>
        <v>0</v>
      </c>
      <c r="N66" s="8" t="n">
        <f aca="false">IF(N67=0,0,1)</f>
        <v>0</v>
      </c>
      <c r="O66" s="8" t="n">
        <f aca="false">IF(O67=0,0,1)</f>
        <v>0</v>
      </c>
      <c r="P66" s="8" t="n">
        <f aca="false">IF(P67=0,0,1)</f>
        <v>0</v>
      </c>
      <c r="Q66" s="8" t="n">
        <f aca="false">IF(Q67=0,0,1)</f>
        <v>0</v>
      </c>
      <c r="R66" s="8" t="n">
        <f aca="false">IF(R67=0,0,1)</f>
        <v>0</v>
      </c>
      <c r="S66" s="8" t="n">
        <f aca="false">IF(S67=0,0,1)</f>
        <v>0</v>
      </c>
      <c r="T66" s="8" t="n">
        <f aca="false">IF(T67=0,0,1)</f>
        <v>0</v>
      </c>
      <c r="U66" s="5"/>
      <c r="W66" s="3" t="str">
        <f aca="false">CONCATENATE("const UINT16 ", $A$2, "_",TEXT(A1237,"000"), "[", V1237 + 1, "] = {  0x", DEC2HEX(V1237,4),E1256,F1256,G1256,H1256,I1256,J1256,K1256,L1256,M1256,N1256,O1256,P1256,Q1256,R1256,S1256,T1256, " };")</f>
        <v>const UINT16 font16_088[9] = {  0x0008, 0x1E0F, 0x1F1F, 0x01B0, 0x00E0, 0x00E0, 0x01B0, 0x1F1F, 0x1E0F };</v>
      </c>
      <c r="X66" s="3" t="str">
        <f aca="false">CONCATENATE("    ", RIGHT(LEFT(W66,23),10),",")</f>
        <v>    font16_088,</v>
      </c>
    </row>
    <row collapsed="false" customFormat="false" customHeight="true" hidden="false" ht="14" outlineLevel="0" r="67">
      <c r="E67" s="9" t="n">
        <f aca="false">SUMPRODUCT($C$6:$C$21,E50:E65)</f>
        <v>15</v>
      </c>
      <c r="F67" s="9" t="n">
        <f aca="false">SUMPRODUCT($C$6:$C$21,F50:F65)</f>
        <v>0</v>
      </c>
      <c r="G67" s="9" t="n">
        <f aca="false">SUMPRODUCT($C$6:$C$21,G50:G65)</f>
        <v>15</v>
      </c>
      <c r="H67" s="9" t="n">
        <f aca="false">SUMPRODUCT($C$6:$C$21,H50:H65)</f>
        <v>0</v>
      </c>
      <c r="I67" s="9" t="n">
        <f aca="false">SUMPRODUCT($C$6:$C$21,I50:I65)</f>
        <v>0</v>
      </c>
      <c r="J67" s="9" t="n">
        <f aca="false">SUMPRODUCT($C$6:$C$21,J50:J65)</f>
        <v>0</v>
      </c>
      <c r="K67" s="9" t="n">
        <f aca="false">SUMPRODUCT($C$6:$C$21,K50:K65)</f>
        <v>0</v>
      </c>
      <c r="L67" s="9" t="n">
        <f aca="false">SUMPRODUCT($C$6:$C$21,L50:L65)</f>
        <v>0</v>
      </c>
      <c r="M67" s="9" t="n">
        <f aca="false">SUMPRODUCT($C$6:$C$21,M50:M65)</f>
        <v>0</v>
      </c>
      <c r="N67" s="9" t="n">
        <f aca="false">SUMPRODUCT($C$6:$C$21,N50:N65)</f>
        <v>0</v>
      </c>
      <c r="O67" s="9" t="n">
        <f aca="false">SUMPRODUCT($C$6:$C$21,O50:O65)</f>
        <v>0</v>
      </c>
      <c r="P67" s="9" t="n">
        <f aca="false">SUMPRODUCT($C$6:$C$21,P50:P65)</f>
        <v>0</v>
      </c>
      <c r="Q67" s="9" t="n">
        <f aca="false">SUMPRODUCT($C$6:$C$21,Q50:Q65)</f>
        <v>0</v>
      </c>
      <c r="R67" s="9" t="n">
        <f aca="false">SUMPRODUCT($C$6:$C$21,R50:R65)</f>
        <v>0</v>
      </c>
      <c r="S67" s="9" t="n">
        <f aca="false">SUMPRODUCT($C$6:$C$21,S50:S65)</f>
        <v>0</v>
      </c>
      <c r="T67" s="9" t="n">
        <f aca="false">SUMPRODUCT($C$6:$C$21,T50:T65)</f>
        <v>0</v>
      </c>
      <c r="U67" s="10"/>
      <c r="W67" s="3" t="str">
        <f aca="false">CONCATENATE("const UINT16 ", $A$2, "_",TEXT(A1259,"000"), "[", V1259 + 1, "] = {  0x", DEC2HEX(V1259,4),E1278,F1278,G1278,H1278,I1278,J1278,K1278,L1278,M1278,N1278,O1278,P1278,Q1278,R1278,S1278,T1278, " };")</f>
        <v>const UINT16 font16_089[9] = {  0x0008, 0x003F, 0x007F, 0x00C0, 0x1F80, 0x1F80, 0x00C0, 0x007F, 0x003F };</v>
      </c>
      <c r="X67" s="3" t="str">
        <f aca="false">CONCATENATE("    ", RIGHT(LEFT(W67,23),10),",")</f>
        <v>    font16_089,</v>
      </c>
    </row>
    <row collapsed="false" customFormat="false" customHeight="true" hidden="false" ht="14" outlineLevel="0" r="68">
      <c r="E68" s="9" t="str">
        <f aca="false">IF(E69&lt;=$V49,CONCATENATE(", 0x",DEC2HEX(E67,4)),"")</f>
        <v>, 0x000F</v>
      </c>
      <c r="F68" s="9" t="str">
        <f aca="false">IF(F69&lt;=$V49,CONCATENATE(", 0x",DEC2HEX(F67,4)),"")</f>
        <v>, 0x0000</v>
      </c>
      <c r="G68" s="9" t="str">
        <f aca="false">IF(G69&lt;=$V49,CONCATENATE(", 0x",DEC2HEX(G67,4)),"")</f>
        <v>, 0x000F</v>
      </c>
      <c r="H68" s="9" t="str">
        <f aca="false">IF(H69&lt;=$V49,CONCATENATE(", 0x",DEC2HEX(H67,4)),"")</f>
        <v/>
      </c>
      <c r="I68" s="9" t="str">
        <f aca="false">IF(I69&lt;=$V49,CONCATENATE(", 0x",DEC2HEX(I67,4)),"")</f>
        <v/>
      </c>
      <c r="J68" s="9" t="str">
        <f aca="false">IF(J69&lt;=$V49,CONCATENATE(", 0x",DEC2HEX(J67,4)),"")</f>
        <v/>
      </c>
      <c r="K68" s="9" t="str">
        <f aca="false">IF(K69&lt;=$V49,CONCATENATE(", 0x",DEC2HEX(K67,4)),"")</f>
        <v/>
      </c>
      <c r="L68" s="9" t="str">
        <f aca="false">IF(L69&lt;=$V49,CONCATENATE(", 0x",DEC2HEX(L67,4)),"")</f>
        <v/>
      </c>
      <c r="M68" s="9" t="str">
        <f aca="false">IF(M69&lt;=$V49,CONCATENATE(", 0x",DEC2HEX(M67,4)),"")</f>
        <v/>
      </c>
      <c r="N68" s="9" t="str">
        <f aca="false">IF(N69&lt;=$V49,CONCATENATE(", 0x",DEC2HEX(N67,4)),"")</f>
        <v/>
      </c>
      <c r="O68" s="9" t="str">
        <f aca="false">IF(O69&lt;=$V49,CONCATENATE(", 0x",DEC2HEX(O67,4)),"")</f>
        <v/>
      </c>
      <c r="P68" s="9" t="str">
        <f aca="false">IF(P69&lt;=$V49,CONCATENATE(", 0x",DEC2HEX(P67,4)),"")</f>
        <v/>
      </c>
      <c r="Q68" s="9" t="str">
        <f aca="false">IF(Q69&lt;=$V49,CONCATENATE(", 0x",DEC2HEX(Q67,4)),"")</f>
        <v/>
      </c>
      <c r="R68" s="9" t="str">
        <f aca="false">IF(R69&lt;=$V49,CONCATENATE(", 0x",DEC2HEX(R67,4)),"")</f>
        <v/>
      </c>
      <c r="S68" s="9" t="str">
        <f aca="false">IF(S69&lt;=$V49,CONCATENATE(", 0x",DEC2HEX(S67,4)),"")</f>
        <v/>
      </c>
      <c r="T68" s="9" t="str">
        <f aca="false">IF(T69&lt;=$V49,CONCATENATE(", 0x",DEC2HEX(T67,4)),"")</f>
        <v/>
      </c>
      <c r="W68" s="3" t="str">
        <f aca="false">CONCATENATE("const UINT16 ", $A$2, "_",TEXT(A1281,"000"), "[", V1281 + 1, "] = {  0x", DEC2HEX(V1281,4),E1300,F1300,G1300,H1300,I1300,J1300,K1300,L1300,M1300,N1300,O1300,P1300,Q1300,R1300,S1300,T1300, " };")</f>
        <v>const UINT16 font16_090[10] = {  0x0009, 0x1801, 0x1C01, 0x1F01, 0x17C1, 0x11F1, 0x107D, 0x101F, 0x1007, 0x1003 };</v>
      </c>
      <c r="X68" s="3" t="str">
        <f aca="false">CONCATENATE("    ", RIGHT(LEFT(W68,23),10),",")</f>
        <v>    font16_090,</v>
      </c>
    </row>
    <row collapsed="false" customFormat="false" customHeight="true" hidden="false" ht="14" outlineLevel="0" r="69">
      <c r="E69" s="0" t="n">
        <v>1</v>
      </c>
      <c r="F69" s="0" t="n">
        <v>2</v>
      </c>
      <c r="G69" s="0" t="n">
        <v>3</v>
      </c>
      <c r="H69" s="0" t="n">
        <v>4</v>
      </c>
      <c r="I69" s="0" t="n">
        <v>5</v>
      </c>
      <c r="J69" s="0" t="n">
        <v>6</v>
      </c>
      <c r="K69" s="0" t="n">
        <v>7</v>
      </c>
      <c r="L69" s="0" t="n">
        <v>8</v>
      </c>
      <c r="M69" s="0" t="n">
        <v>9</v>
      </c>
      <c r="N69" s="0" t="n">
        <v>10</v>
      </c>
      <c r="O69" s="0" t="n">
        <v>11</v>
      </c>
      <c r="P69" s="0" t="n">
        <v>12</v>
      </c>
      <c r="Q69" s="0" t="n">
        <v>13</v>
      </c>
      <c r="R69" s="0" t="n">
        <v>14</v>
      </c>
      <c r="S69" s="0" t="n">
        <v>15</v>
      </c>
      <c r="T69" s="0" t="n">
        <v>16</v>
      </c>
      <c r="W69" s="3" t="str">
        <f aca="false">CONCATENATE("const UINT16 ", $A$2, "_",TEXT(A1303,"000"), "[", V1303 + 1, "] = {  0x", DEC2HEX(V1303,4),E1322,F1322,G1322,H1322,I1322,J1322,K1322,L1322,M1322,N1322,O1322,P1322,Q1322,R1322,S1322,T1322, " };")</f>
        <v>const UINT16 font16_091[5] = {  0x0004, 0x1FFF, 0x1FFF, 0x1001, 0x1001 };</v>
      </c>
      <c r="X69" s="3" t="str">
        <f aca="false">CONCATENATE("    ", RIGHT(LEFT(W69,23),10),",")</f>
        <v>    font16_091,</v>
      </c>
    </row>
    <row collapsed="false" customFormat="false" customHeight="true" hidden="false" ht="14" outlineLevel="0" r="70">
      <c r="W70" s="3" t="str">
        <f aca="false">CONCATENATE("const UINT16 ", $A$2, "_",TEXT(A1325,"000"), "[", V1325 + 1, "] = {  0x", DEC2HEX(V1325,4),E1344,F1344,G1344,H1344,I1344,J1344,K1344,L1344,M1344,N1344,O1344,P1344,Q1344,R1344,S1344,T1344, " };")</f>
        <v>const UINT16 font16_092[7] = {  0x0006, 0x0007, 0x001E, 0x0078, 0x03E0, 0x0F00, 0x1C00 };</v>
      </c>
      <c r="X70" s="3" t="str">
        <f aca="false">CONCATENATE("    ", RIGHT(LEFT(W70,23),10),",")</f>
        <v>    font16_092,</v>
      </c>
    </row>
    <row collapsed="false" customFormat="false" customHeight="true" hidden="false" ht="14" outlineLevel="0" r="71">
      <c r="A71" s="4" t="n">
        <v>35</v>
      </c>
      <c r="D71" s="5"/>
      <c r="E71" s="6" t="n">
        <v>1</v>
      </c>
      <c r="F71" s="6" t="n">
        <f aca="false">2*E71</f>
        <v>2</v>
      </c>
      <c r="G71" s="6" t="n">
        <f aca="false">2*F71</f>
        <v>4</v>
      </c>
      <c r="H71" s="6" t="n">
        <f aca="false">2*G71</f>
        <v>8</v>
      </c>
      <c r="I71" s="6" t="n">
        <f aca="false">2*H71</f>
        <v>16</v>
      </c>
      <c r="J71" s="6" t="n">
        <f aca="false">2*I71</f>
        <v>32</v>
      </c>
      <c r="K71" s="6" t="n">
        <f aca="false">2*J71</f>
        <v>64</v>
      </c>
      <c r="L71" s="6" t="n">
        <f aca="false">2*K71</f>
        <v>128</v>
      </c>
      <c r="M71" s="6" t="n">
        <f aca="false">2*L71</f>
        <v>256</v>
      </c>
      <c r="N71" s="6" t="n">
        <f aca="false">2*M71</f>
        <v>512</v>
      </c>
      <c r="O71" s="6" t="n">
        <f aca="false">2*N71</f>
        <v>1024</v>
      </c>
      <c r="P71" s="6" t="n">
        <f aca="false">2*O71</f>
        <v>2048</v>
      </c>
      <c r="Q71" s="6" t="n">
        <f aca="false">2*P71</f>
        <v>4096</v>
      </c>
      <c r="R71" s="6" t="n">
        <f aca="false">2*Q71</f>
        <v>8192</v>
      </c>
      <c r="S71" s="6" t="n">
        <f aca="false">2*R71</f>
        <v>16384</v>
      </c>
      <c r="T71" s="6" t="n">
        <f aca="false">2*S71</f>
        <v>32768</v>
      </c>
      <c r="U71" s="5"/>
      <c r="V71" s="1" t="n">
        <f aca="false">INT(LOG(SUMPRODUCT(E71:T71,E88:T88))/LOG(2) + 1)</f>
        <v>10</v>
      </c>
      <c r="W71" s="3" t="str">
        <f aca="false">CONCATENATE("const UINT16 ", $A$2, "_",TEXT(A1347,"000"), "[", V1347 + 1, "] = {  0x", DEC2HEX(V1347,4),E1366,F1366,G1366,H1366,I1366,J1366,K1366,L1366,M1366,N1366,O1366,P1366,Q1366,R1366,S1366,T1366, " };")</f>
        <v>const UINT16 font16_093[5] = {  0x0004, 0x1001, 0x1001, 0x1FFF, 0x1FFF };</v>
      </c>
      <c r="X71" s="3" t="str">
        <f aca="false">CONCATENATE("    ", RIGHT(LEFT(W71,23),10),",")</f>
        <v>    font16_093,</v>
      </c>
    </row>
    <row collapsed="false" customFormat="false" customHeight="true" hidden="false" ht="14" outlineLevel="0" r="72">
      <c r="A72" s="1" t="str">
        <f aca="false">CHAR(A71)</f>
        <v>#</v>
      </c>
      <c r="C72" s="7" t="n">
        <v>1</v>
      </c>
      <c r="D72" s="5"/>
      <c r="U72" s="5"/>
      <c r="W72" s="3" t="str">
        <f aca="false">CONCATENATE("const UINT16 ", $A$2, "_",TEXT(A1369,"000"), "[", V1369 + 1, "] = {  0x", DEC2HEX(V1369,4),E1388,F1388,G1388,H1388,I1388,J1388,K1388,L1388,M1388,N1388,O1388,P1388,Q1388,R1388,S1388,T1388, " };")</f>
        <v>const UINT16 font16_094[11] = {  0x000A, 0x0010, 0x0018, 0x000C, 0x0006, 0x0003, 0x0003, 0x0006, 0x000C, 0x0018, 0x0010 };</v>
      </c>
      <c r="X72" s="3" t="str">
        <f aca="false">CONCATENATE("    ", RIGHT(LEFT(W72,23),10),",")</f>
        <v>    font16_094,</v>
      </c>
    </row>
    <row collapsed="false" customFormat="false" customHeight="true" hidden="false" ht="14" outlineLevel="0" r="73">
      <c r="C73" s="7" t="n">
        <f aca="false">2*C72</f>
        <v>2</v>
      </c>
      <c r="D73" s="5"/>
      <c r="G73" s="0" t="n">
        <v>1</v>
      </c>
      <c r="H73" s="0" t="n">
        <v>1</v>
      </c>
      <c r="K73" s="0" t="n">
        <v>1</v>
      </c>
      <c r="L73" s="0" t="n">
        <v>1</v>
      </c>
      <c r="U73" s="5"/>
      <c r="W73" s="3" t="str">
        <f aca="false">CONCATENATE("const UINT16 ", $A$2, "_",TEXT(A1391,"000"), "[", V1391 + 1, "] = {  0x", DEC2HEX(V1391,4),E1410,F1410,G1410,H1410,I1410,J1410,K1410,L1410,M1410,N1410,O1410,P1410,Q1410,R1410,S1410,T1410, " };")</f>
        <v>const UINT16 font16_095[10] = {  0x0009, 0x1000, 0x1000, 0x1000, 0x1000, 0x1000, 0x1000, 0x1000, 0x1000, 0x1000 };</v>
      </c>
      <c r="X73" s="3" t="str">
        <f aca="false">CONCATENATE("    ", RIGHT(LEFT(W73,23),10),",")</f>
        <v>    font16_095,</v>
      </c>
    </row>
    <row collapsed="false" customFormat="false" customHeight="true" hidden="false" ht="14" outlineLevel="0" r="74">
      <c r="C74" s="7" t="n">
        <f aca="false">2*C73</f>
        <v>4</v>
      </c>
      <c r="D74" s="5"/>
      <c r="G74" s="0" t="n">
        <v>1</v>
      </c>
      <c r="H74" s="0" t="n">
        <v>1</v>
      </c>
      <c r="K74" s="0" t="n">
        <v>1</v>
      </c>
      <c r="L74" s="0" t="n">
        <v>1</v>
      </c>
      <c r="U74" s="5"/>
      <c r="W74" s="3" t="str">
        <f aca="false">CONCATENATE("const UINT16 ", $A$2, "_",TEXT(A1413,"000"), "[", V1413 + 1, "] = {  0x", DEC2HEX(V1413,4),E1432,F1432,G1432,H1432,I1432,J1432,K1432,L1432,M1432,N1432,O1432,P1432,Q1432,R1432,S1432,T1432, " };")</f>
        <v>const UINT16 font16_096[7] = {  0x0006, 0x000B, 0x0007, 0x0000, 0x0000, 0x0000, 0x0000 };</v>
      </c>
      <c r="X74" s="3" t="str">
        <f aca="false">CONCATENATE("    ", RIGHT(LEFT(W74,23),10),",")</f>
        <v>    font16_096,</v>
      </c>
    </row>
    <row collapsed="false" customFormat="false" customHeight="true" hidden="false" ht="14" outlineLevel="0" r="75">
      <c r="C75" s="7" t="n">
        <f aca="false">2*C74</f>
        <v>8</v>
      </c>
      <c r="D75" s="5"/>
      <c r="E75" s="0" t="n">
        <v>1</v>
      </c>
      <c r="F75" s="0" t="n">
        <v>1</v>
      </c>
      <c r="G75" s="0" t="n">
        <v>1</v>
      </c>
      <c r="H75" s="0" t="n">
        <v>1</v>
      </c>
      <c r="I75" s="0" t="n">
        <v>1</v>
      </c>
      <c r="J75" s="0" t="n">
        <v>1</v>
      </c>
      <c r="K75" s="0" t="n">
        <v>1</v>
      </c>
      <c r="L75" s="0" t="n">
        <v>1</v>
      </c>
      <c r="M75" s="0" t="n">
        <v>1</v>
      </c>
      <c r="N75" s="0" t="n">
        <v>1</v>
      </c>
      <c r="U75" s="5"/>
      <c r="W75" s="3" t="str">
        <f aca="false">CONCATENATE("const UINT16 ", $A$2, "_",TEXT(A1435,"000"), "[", V1435 + 1, "] = {  0x", DEC2HEX(V1435,4),E1454,F1454,G1454,H1454,I1454,J1454,K1454,L1454,M1454,N1454,O1454,P1454,Q1454,R1454,S1454,T1454, " };")</f>
        <v>const UINT16 font16_097[9] = {  0x0008, 0x0F00, 0x1F90, 0x1090, 0x1090, 0x1090, 0x1090, 0x1FF0, 0x1FE0 };</v>
      </c>
      <c r="X75" s="3" t="str">
        <f aca="false">CONCATENATE("    ", RIGHT(LEFT(W75,23),10),",")</f>
        <v>    font16_097,</v>
      </c>
    </row>
    <row collapsed="false" customFormat="false" customHeight="true" hidden="false" ht="14" outlineLevel="0" r="76">
      <c r="C76" s="7" t="n">
        <f aca="false">2*C75</f>
        <v>16</v>
      </c>
      <c r="D76" s="5"/>
      <c r="E76" s="0" t="n">
        <v>1</v>
      </c>
      <c r="F76" s="0" t="n">
        <v>1</v>
      </c>
      <c r="G76" s="0" t="n">
        <v>1</v>
      </c>
      <c r="H76" s="0" t="n">
        <v>1</v>
      </c>
      <c r="I76" s="0" t="n">
        <v>1</v>
      </c>
      <c r="J76" s="0" t="n">
        <v>1</v>
      </c>
      <c r="K76" s="0" t="n">
        <v>1</v>
      </c>
      <c r="L76" s="0" t="n">
        <v>1</v>
      </c>
      <c r="M76" s="0" t="n">
        <v>1</v>
      </c>
      <c r="N76" s="0" t="n">
        <v>1</v>
      </c>
      <c r="U76" s="5"/>
      <c r="W76" s="3" t="str">
        <f aca="false">CONCATENATE("const UINT16 ", $A$2, "_",TEXT(A1457,"000"), "[", V1457 + 1, "] = {  0x", DEC2HEX(V1457,4),E1476,F1476,G1476,H1476,I1476,J1476,K1476,L1476,M1476,N1476,O1476,P1476,Q1476,R1476,S1476,T1476, " };")</f>
        <v>const UINT16 font16_098[9] = {  0x0008, 0x1FFF, 0x1FFF, 0x1010, 0x1010, 0x1010, 0x1010, 0x1FF0, 0x0FE0 };</v>
      </c>
      <c r="X76" s="3" t="str">
        <f aca="false">CONCATENATE("    ", RIGHT(LEFT(W76,23),10),",")</f>
        <v>    font16_098,</v>
      </c>
    </row>
    <row collapsed="false" customFormat="false" customHeight="true" hidden="false" ht="14" outlineLevel="0" r="77">
      <c r="C77" s="7" t="n">
        <f aca="false">2*C76</f>
        <v>32</v>
      </c>
      <c r="D77" s="5"/>
      <c r="G77" s="0" t="n">
        <v>1</v>
      </c>
      <c r="H77" s="0" t="n">
        <v>1</v>
      </c>
      <c r="K77" s="0" t="n">
        <v>1</v>
      </c>
      <c r="L77" s="0" t="n">
        <v>1</v>
      </c>
      <c r="U77" s="5"/>
      <c r="W77" s="3" t="str">
        <f aca="false">CONCATENATE("const UINT16 ", $A$2, "_",TEXT(A1479,"000"), "[", V1479 + 1, "] = {  0x", DEC2HEX(V1479,4),E1498,F1498,G1498,H1498,I1498,J1498,K1498,L1498,M1498,N1498,O1498,P1498,Q1498,R1498,S1498,T1498, " };")</f>
        <v>const UINT16 font16_099[8] = {  0x0007, 0x0FE0, 0x1FF0, 0x1010, 0x1010, 0x1010, 0x1010, 0x0820 };</v>
      </c>
      <c r="X77" s="3" t="str">
        <f aca="false">CONCATENATE("    ", RIGHT(LEFT(W77,23),10),",")</f>
        <v>    font16_099,</v>
      </c>
    </row>
    <row collapsed="false" customFormat="false" customHeight="true" hidden="false" ht="14" outlineLevel="0" r="78">
      <c r="C78" s="7" t="n">
        <f aca="false">2*C77</f>
        <v>64</v>
      </c>
      <c r="D78" s="5"/>
      <c r="G78" s="0" t="n">
        <v>1</v>
      </c>
      <c r="H78" s="0" t="n">
        <v>1</v>
      </c>
      <c r="K78" s="0" t="n">
        <v>1</v>
      </c>
      <c r="L78" s="0" t="n">
        <v>1</v>
      </c>
      <c r="U78" s="5"/>
      <c r="W78" s="3" t="str">
        <f aca="false">CONCATENATE("const UINT16 ", $A$2, "_",TEXT(A1502,"000"), "[", V1502 + 1, "] = {  0x", DEC2HEX(V1502,4),E1521,F1521,G1521,H1521,I1521,J1521,K1521,L1521,M1521,N1521,O1521,P1521,Q1521,R1521,S1521,T1521, " };")</f>
        <v>const UINT16 font16_100[9] = {  0x0008, 0x0FE0, 0x1FF0, 0x1010, 0x1010, 0x1010, 0x1010, 0x1FFF, 0x0FFF };</v>
      </c>
      <c r="X78" s="3" t="str">
        <f aca="false">CONCATENATE("    ", RIGHT(LEFT(W78,23),10),",")</f>
        <v>    font16_100,</v>
      </c>
    </row>
    <row collapsed="false" customFormat="false" customHeight="true" hidden="false" ht="14" outlineLevel="0" r="79">
      <c r="C79" s="7" t="n">
        <f aca="false">2*C78</f>
        <v>128</v>
      </c>
      <c r="D79" s="5"/>
      <c r="E79" s="0" t="n">
        <v>1</v>
      </c>
      <c r="F79" s="0" t="n">
        <v>1</v>
      </c>
      <c r="G79" s="0" t="n">
        <v>1</v>
      </c>
      <c r="H79" s="0" t="n">
        <v>1</v>
      </c>
      <c r="I79" s="0" t="n">
        <v>1</v>
      </c>
      <c r="J79" s="0" t="n">
        <v>1</v>
      </c>
      <c r="K79" s="0" t="n">
        <v>1</v>
      </c>
      <c r="L79" s="0" t="n">
        <v>1</v>
      </c>
      <c r="M79" s="0" t="n">
        <v>1</v>
      </c>
      <c r="N79" s="0" t="n">
        <v>1</v>
      </c>
      <c r="U79" s="5"/>
      <c r="W79" s="3" t="str">
        <f aca="false">CONCATENATE("const UINT16 ", $A$2, "_",TEXT(A1524,"000"), "[", V1524 + 1, "] = {  0x", DEC2HEX(V1524,4),E1543,F1543,G1543,H1543,I1543,J1543,K1543,L1543,M1543,N1543,O1543,P1543,Q1543,R1543,S1543,T1543, " };")</f>
        <v>const UINT16 font16_101[9] = {  0x0008, 0x0FE0, 0x1FF0, 0x1110, 0x1110, 0x1110, 0x1110, 0x11F0, 0x01E0 };</v>
      </c>
      <c r="X79" s="3" t="str">
        <f aca="false">CONCATENATE("    ", RIGHT(LEFT(W79,23),10),",")</f>
        <v>    font16_101,</v>
      </c>
    </row>
    <row collapsed="false" customFormat="false" customHeight="true" hidden="false" ht="14" outlineLevel="0" r="80">
      <c r="C80" s="7" t="n">
        <f aca="false">2*C79</f>
        <v>256</v>
      </c>
      <c r="D80" s="5"/>
      <c r="E80" s="0" t="n">
        <v>1</v>
      </c>
      <c r="F80" s="0" t="n">
        <v>1</v>
      </c>
      <c r="G80" s="0" t="n">
        <v>1</v>
      </c>
      <c r="H80" s="0" t="n">
        <v>1</v>
      </c>
      <c r="I80" s="0" t="n">
        <v>1</v>
      </c>
      <c r="J80" s="0" t="n">
        <v>1</v>
      </c>
      <c r="K80" s="0" t="n">
        <v>1</v>
      </c>
      <c r="L80" s="0" t="n">
        <v>1</v>
      </c>
      <c r="M80" s="0" t="n">
        <v>1</v>
      </c>
      <c r="N80" s="0" t="n">
        <v>1</v>
      </c>
      <c r="U80" s="5"/>
      <c r="W80" s="3" t="str">
        <f aca="false">CONCATENATE("const UINT16 ", $A$2, "_",TEXT(A1546,"000"), "[", V1546 + 1, "] = {  0x", DEC2HEX(V1546,4),E1565,F1565,G1565,H1565,I1565,J1565,K1565,L1565,M1565,N1565,O1565,P1565,Q1565,R1565,S1565,T1565, " };")</f>
        <v>const UINT16 font16_102[8] = {  0x0007, 0x0010, 0x0010, 0x1FFE, 0x1FFF, 0x0011, 0x0011, 0x0001 };</v>
      </c>
      <c r="X80" s="3" t="str">
        <f aca="false">CONCATENATE("    ", RIGHT(LEFT(W80,23),10),",")</f>
        <v>    font16_102,</v>
      </c>
    </row>
    <row collapsed="false" customFormat="false" customHeight="true" hidden="false" ht="14" outlineLevel="0" r="81">
      <c r="C81" s="7" t="n">
        <f aca="false">2*C80</f>
        <v>512</v>
      </c>
      <c r="D81" s="5"/>
      <c r="G81" s="0" t="n">
        <v>1</v>
      </c>
      <c r="H81" s="0" t="n">
        <v>1</v>
      </c>
      <c r="K81" s="0" t="n">
        <v>1</v>
      </c>
      <c r="L81" s="0" t="n">
        <v>1</v>
      </c>
      <c r="U81" s="5"/>
      <c r="W81" s="3" t="str">
        <f aca="false">CONCATENATE("const UINT16 ", $A$2, "_",TEXT(A1568,"000"), "[", V1568 + 1, "] = {  0x", DEC2HEX(V1568,4),E1587,F1587,G1587,H1587,I1587,J1587,K1587,L1587,M1587,N1587,O1587,P1587,Q1587,R1587,S1587,T1587, " };")</f>
        <v>const UINT16 font16_103[9] = {  0x0008, 0x0FE0, 0x9FF0, 0x9010, 0x9010, 0x9010, 0x9010, 0xFFF0, 0x7FE0 };</v>
      </c>
      <c r="X81" s="3" t="str">
        <f aca="false">CONCATENATE("    ", RIGHT(LEFT(W81,23),10),",")</f>
        <v>    font16_103,</v>
      </c>
    </row>
    <row collapsed="false" customFormat="false" customHeight="true" hidden="false" ht="14" outlineLevel="0" r="82">
      <c r="C82" s="7" t="n">
        <f aca="false">2*C81</f>
        <v>1024</v>
      </c>
      <c r="D82" s="5"/>
      <c r="G82" s="0" t="n">
        <v>1</v>
      </c>
      <c r="H82" s="0" t="n">
        <v>1</v>
      </c>
      <c r="K82" s="0" t="n">
        <v>1</v>
      </c>
      <c r="L82" s="0" t="n">
        <v>1</v>
      </c>
      <c r="U82" s="5"/>
      <c r="W82" s="3" t="str">
        <f aca="false">CONCATENATE("const UINT16 ", $A$2, "_",TEXT(A1590,"000"), "[", V1590 + 1, "] = {  0x", DEC2HEX(V1590,4),E1609,F1609,G1609,H1609,I1609,J1609,K1609,L1609,M1609,N1609,O1609,P1609,Q1609,R1609,S1609,T1609, " };")</f>
        <v>const UINT16 font16_104[8] = {  0x0007, 0x1FFF, 0x1FFF, 0x0010, 0x0010, 0x0010, 0x1FF0, 0x1FE0 };</v>
      </c>
      <c r="X82" s="3" t="str">
        <f aca="false">CONCATENATE("    ", RIGHT(LEFT(W82,23),10),",")</f>
        <v>    font16_104,</v>
      </c>
    </row>
    <row collapsed="false" customFormat="false" customHeight="true" hidden="false" ht="14" outlineLevel="0" r="83">
      <c r="C83" s="7" t="n">
        <f aca="false">2*C82</f>
        <v>2048</v>
      </c>
      <c r="D83" s="5"/>
      <c r="U83" s="5"/>
      <c r="W83" s="3" t="str">
        <f aca="false">CONCATENATE("const UINT16 ", $A$2, "_",TEXT(A1612,"000"), "[", V1612 + 1, "] = {  0x", DEC2HEX(V1612,4),E1631,F1631,G1631,H1631,I1631,J1631,K1631,L1631,M1631,N1631,O1631,P1631,Q1631,R1631,S1631,T1631, " };")</f>
        <v>const UINT16 font16_105[3] = {  0x0002, 0x1FF3, 0x1FF3 };</v>
      </c>
      <c r="X83" s="3" t="str">
        <f aca="false">CONCATENATE("    ", RIGHT(LEFT(W83,23),10),",")</f>
        <v>    font16_105,</v>
      </c>
    </row>
    <row collapsed="false" customFormat="false" customHeight="true" hidden="false" ht="14" outlineLevel="0" r="84">
      <c r="C84" s="7" t="n">
        <f aca="false">2*C83</f>
        <v>4096</v>
      </c>
      <c r="D84" s="5"/>
      <c r="U84" s="5"/>
      <c r="W84" s="3" t="str">
        <f aca="false">CONCATENATE("const UINT16 ", $A$2, "_",TEXT(A1634,"000"), "[", V1634 + 1, "] = {  0x", DEC2HEX(V1634,4),E1653,F1653,G1653,H1653,I1653,J1653,K1653,L1653,M1653,N1653,O1653,P1653,Q1653,R1653,S1653,T1653, " };")</f>
        <v>const UINT16 font16_106[6] = {  0x0005, 0x8000, 0x8000, 0x8000, 0xFFF3, 0x7FF3 };</v>
      </c>
      <c r="X84" s="3" t="str">
        <f aca="false">CONCATENATE("    ", RIGHT(LEFT(W84,23),10),",")</f>
        <v>    font16_106,</v>
      </c>
    </row>
    <row collapsed="false" customFormat="false" customHeight="true" hidden="false" ht="14" outlineLevel="0" r="85">
      <c r="C85" s="7" t="n">
        <f aca="false">2*C84</f>
        <v>8192</v>
      </c>
      <c r="D85" s="5"/>
      <c r="U85" s="5"/>
      <c r="W85" s="3" t="str">
        <f aca="false">CONCATENATE("const UINT16 ", $A$2, "_",TEXT(A1656,"000"), "[", V1656 + 1, "] = {  0x", DEC2HEX(V1656,4),E1675,F1675,G1675,H1675,I1675,J1675,K1675,L1675,M1675,N1675,O1675,P1675,Q1675,R1675,S1675,T1675, " };")</f>
        <v>const UINT16 font16_107[8] = {  0x0007, 0x1FFF, 0x1FFF, 0x0380, 0x06C0, 0x0C60, 0x1830, 0x1010 };</v>
      </c>
      <c r="X85" s="3" t="str">
        <f aca="false">CONCATENATE("    ", RIGHT(LEFT(W85,23),10),",")</f>
        <v>    font16_107,</v>
      </c>
    </row>
    <row collapsed="false" customFormat="false" customHeight="true" hidden="false" ht="14" outlineLevel="0" r="86">
      <c r="C86" s="7" t="n">
        <f aca="false">2*C85</f>
        <v>16384</v>
      </c>
      <c r="D86" s="5"/>
      <c r="U86" s="5"/>
      <c r="W86" s="3" t="str">
        <f aca="false">CONCATENATE("const UINT16 ", $A$2, "_",TEXT(A1678,"000"), "[", V1678 + 1, "] = {  0x", DEC2HEX(V1678,4),E1697,F1697,G1697,H1697,I1697,J1697,K1697,L1697,M1697,N1697,O1697,P1697,Q1697,R1697,S1697,T1697, " };")</f>
        <v>const UINT16 font16_108[3] = {  0x0002, 0x1FFF, 0x1FFF };</v>
      </c>
      <c r="X86" s="3" t="str">
        <f aca="false">CONCATENATE("    ", RIGHT(LEFT(W86,23),10),",")</f>
        <v>    font16_108,</v>
      </c>
    </row>
    <row collapsed="false" customFormat="false" customHeight="true" hidden="false" ht="14" outlineLevel="0" r="87">
      <c r="C87" s="7" t="n">
        <f aca="false">2*C86</f>
        <v>32768</v>
      </c>
      <c r="D87" s="5"/>
      <c r="U87" s="5"/>
      <c r="W87" s="3" t="str">
        <f aca="false">CONCATENATE("const UINT16 ", $A$2, "_",TEXT(A1700,"000"), "[", V1700 + 1, "] = {  0x", DEC2HEX(V1700,4),E1719,F1719,G1719,H1719,I1719,J1719,K1719,L1719,M1719,N1719,O1719,P1719,Q1719,R1719,S1719,T1719, " };")</f>
        <v>const UINT16 font16_109[13] = {  0x000C, 0x1FF0, 0x1FF0, 0x0010, 0x0010, 0x0010, 0x1FE0, 0x1FF0, 0x0010, 0x0010, 0x0010, 0x1FF0, 0x1FE0 };</v>
      </c>
      <c r="X87" s="3" t="str">
        <f aca="false">CONCATENATE("    ", RIGHT(LEFT(W87,23),10),",")</f>
        <v>    font16_109,</v>
      </c>
    </row>
    <row collapsed="false" customFormat="false" customHeight="true" hidden="false" ht="14" outlineLevel="0" r="88">
      <c r="D88" s="5"/>
      <c r="E88" s="8" t="n">
        <f aca="false">IF(E89=0,0,1)</f>
        <v>1</v>
      </c>
      <c r="F88" s="8" t="n">
        <f aca="false">IF(F89=0,0,1)</f>
        <v>1</v>
      </c>
      <c r="G88" s="8" t="n">
        <f aca="false">IF(G89=0,0,1)</f>
        <v>1</v>
      </c>
      <c r="H88" s="8" t="n">
        <f aca="false">IF(H89=0,0,1)</f>
        <v>1</v>
      </c>
      <c r="I88" s="8" t="n">
        <f aca="false">IF(I89=0,0,1)</f>
        <v>1</v>
      </c>
      <c r="J88" s="8" t="n">
        <f aca="false">IF(J89=0,0,1)</f>
        <v>1</v>
      </c>
      <c r="K88" s="8" t="n">
        <f aca="false">IF(K89=0,0,1)</f>
        <v>1</v>
      </c>
      <c r="L88" s="8" t="n">
        <f aca="false">IF(L89=0,0,1)</f>
        <v>1</v>
      </c>
      <c r="M88" s="8" t="n">
        <f aca="false">IF(M89=0,0,1)</f>
        <v>1</v>
      </c>
      <c r="N88" s="8" t="n">
        <f aca="false">IF(N89=0,0,1)</f>
        <v>1</v>
      </c>
      <c r="O88" s="8" t="n">
        <f aca="false">IF(O89=0,0,1)</f>
        <v>0</v>
      </c>
      <c r="P88" s="8" t="n">
        <f aca="false">IF(P89=0,0,1)</f>
        <v>0</v>
      </c>
      <c r="Q88" s="8" t="n">
        <f aca="false">IF(Q89=0,0,1)</f>
        <v>0</v>
      </c>
      <c r="R88" s="8" t="n">
        <f aca="false">IF(R89=0,0,1)</f>
        <v>0</v>
      </c>
      <c r="S88" s="8" t="n">
        <f aca="false">IF(S89=0,0,1)</f>
        <v>0</v>
      </c>
      <c r="T88" s="8" t="n">
        <f aca="false">IF(T89=0,0,1)</f>
        <v>0</v>
      </c>
      <c r="U88" s="5"/>
      <c r="W88" s="3" t="str">
        <f aca="false">CONCATENATE("const UINT16 ", $A$2, "_",TEXT(A1722,"000"), "[", V1722 + 1, "] = {  0x", DEC2HEX(V1722,4),E1741,F1741,G1741,H1741,I1741,J1741,K1741,L1741,M1741,N1741,O1741,P1741,Q1741,R1741,S1741,T1741, " };")</f>
        <v>const UINT16 font16_110[8] = {  0x0007, 0x1FF0, 0x1FF0, 0x0010, 0x0010, 0x0010, 0x1FF0, 0x1FE0 };</v>
      </c>
      <c r="X88" s="3" t="str">
        <f aca="false">CONCATENATE("    ", RIGHT(LEFT(W88,23),10),",")</f>
        <v>    font16_110,</v>
      </c>
    </row>
    <row collapsed="false" customFormat="false" customHeight="true" hidden="true" ht="14" outlineLevel="0" r="89">
      <c r="E89" s="9" t="n">
        <f aca="false">SUMPRODUCT($C$6:$C$21,E72:E87)</f>
        <v>408</v>
      </c>
      <c r="F89" s="9" t="n">
        <f aca="false">SUMPRODUCT($C$6:$C$21,F72:F87)</f>
        <v>408</v>
      </c>
      <c r="G89" s="9" t="n">
        <f aca="false">SUMPRODUCT($C$6:$C$21,G72:G87)</f>
        <v>2046</v>
      </c>
      <c r="H89" s="9" t="n">
        <f aca="false">SUMPRODUCT($C$6:$C$21,H72:H87)</f>
        <v>2046</v>
      </c>
      <c r="I89" s="9" t="n">
        <f aca="false">SUMPRODUCT($C$6:$C$21,I72:I87)</f>
        <v>408</v>
      </c>
      <c r="J89" s="9" t="n">
        <f aca="false">SUMPRODUCT($C$6:$C$21,J72:J87)</f>
        <v>408</v>
      </c>
      <c r="K89" s="9" t="n">
        <f aca="false">SUMPRODUCT($C$6:$C$21,K72:K87)</f>
        <v>2046</v>
      </c>
      <c r="L89" s="9" t="n">
        <f aca="false">SUMPRODUCT($C$6:$C$21,L72:L87)</f>
        <v>2046</v>
      </c>
      <c r="M89" s="9" t="n">
        <f aca="false">SUMPRODUCT($C$6:$C$21,M72:M87)</f>
        <v>408</v>
      </c>
      <c r="N89" s="9" t="n">
        <f aca="false">SUMPRODUCT($C$6:$C$21,N72:N87)</f>
        <v>408</v>
      </c>
      <c r="O89" s="9" t="n">
        <f aca="false">SUMPRODUCT($C$6:$C$21,O72:O87)</f>
        <v>0</v>
      </c>
      <c r="P89" s="9" t="n">
        <f aca="false">SUMPRODUCT($C$6:$C$21,P72:P87)</f>
        <v>0</v>
      </c>
      <c r="Q89" s="9" t="n">
        <f aca="false">SUMPRODUCT($C$6:$C$21,Q72:Q87)</f>
        <v>0</v>
      </c>
      <c r="R89" s="9" t="n">
        <f aca="false">SUMPRODUCT($C$6:$C$21,R72:R87)</f>
        <v>0</v>
      </c>
      <c r="S89" s="9" t="n">
        <f aca="false">SUMPRODUCT($C$6:$C$21,S72:S87)</f>
        <v>0</v>
      </c>
      <c r="T89" s="9" t="n">
        <f aca="false">SUMPRODUCT($C$6:$C$21,T72:T87)</f>
        <v>0</v>
      </c>
      <c r="U89" s="10"/>
      <c r="W89" s="3" t="str">
        <f aca="false">CONCATENATE("const UINT16 ", $A$2, "_",TEXT(A1744,"000"), "[", V1744 + 1, "] = {  0x", DEC2HEX(V1744,4),E1763,F1763,G1763,H1763,I1763,J1763,K1763,L1763,M1763,N1763,O1763,P1763,Q1763,R1763,S1763,T1763, " };")</f>
        <v>const UINT16 font16_111[9] = {  0x0008, 0x0FE0, 0x1FF0, 0x1010, 0x1010, 0x1010, 0x1010, 0x1FF0, 0x0FE0 };</v>
      </c>
      <c r="X89" s="3" t="str">
        <f aca="false">CONCATENATE("    ", RIGHT(LEFT(W89,23),10),",")</f>
        <v>    font16_111,</v>
      </c>
    </row>
    <row collapsed="false" customFormat="false" customHeight="true" hidden="true" ht="14" outlineLevel="0" r="90">
      <c r="E90" s="9" t="str">
        <f aca="false">IF(E91&lt;=$V71,CONCATENATE(", 0x",DEC2HEX(E89,4)),"")</f>
        <v>, 0x0198</v>
      </c>
      <c r="F90" s="9" t="str">
        <f aca="false">IF(F91&lt;=$V71,CONCATENATE(", 0x",DEC2HEX(F89,4)),"")</f>
        <v>, 0x0198</v>
      </c>
      <c r="G90" s="9" t="str">
        <f aca="false">IF(G91&lt;=$V71,CONCATENATE(", 0x",DEC2HEX(G89,4)),"")</f>
        <v>, 0x07FE</v>
      </c>
      <c r="H90" s="9" t="str">
        <f aca="false">IF(H91&lt;=$V71,CONCATENATE(", 0x",DEC2HEX(H89,4)),"")</f>
        <v>, 0x07FE</v>
      </c>
      <c r="I90" s="9" t="str">
        <f aca="false">IF(I91&lt;=$V71,CONCATENATE(", 0x",DEC2HEX(I89,4)),"")</f>
        <v>, 0x0198</v>
      </c>
      <c r="J90" s="9" t="str">
        <f aca="false">IF(J91&lt;=$V71,CONCATENATE(", 0x",DEC2HEX(J89,4)),"")</f>
        <v>, 0x0198</v>
      </c>
      <c r="K90" s="9" t="str">
        <f aca="false">IF(K91&lt;=$V71,CONCATENATE(", 0x",DEC2HEX(K89,4)),"")</f>
        <v>, 0x07FE</v>
      </c>
      <c r="L90" s="9" t="str">
        <f aca="false">IF(L91&lt;=$V71,CONCATENATE(", 0x",DEC2HEX(L89,4)),"")</f>
        <v>, 0x07FE</v>
      </c>
      <c r="M90" s="9" t="str">
        <f aca="false">IF(M91&lt;=$V71,CONCATENATE(", 0x",DEC2HEX(M89,4)),"")</f>
        <v>, 0x0198</v>
      </c>
      <c r="N90" s="9" t="str">
        <f aca="false">IF(N91&lt;=$V71,CONCATENATE(", 0x",DEC2HEX(N89,4)),"")</f>
        <v>, 0x0198</v>
      </c>
      <c r="O90" s="9" t="str">
        <f aca="false">IF(O91&lt;=$V71,CONCATENATE(", 0x",DEC2HEX(O89,4)),"")</f>
        <v/>
      </c>
      <c r="P90" s="9" t="str">
        <f aca="false">IF(P91&lt;=$V71,CONCATENATE(", 0x",DEC2HEX(P89,4)),"")</f>
        <v/>
      </c>
      <c r="Q90" s="9" t="str">
        <f aca="false">IF(Q91&lt;=$V71,CONCATENATE(", 0x",DEC2HEX(Q89,4)),"")</f>
        <v/>
      </c>
      <c r="R90" s="9" t="str">
        <f aca="false">IF(R91&lt;=$V71,CONCATENATE(", 0x",DEC2HEX(R89,4)),"")</f>
        <v/>
      </c>
      <c r="S90" s="9" t="str">
        <f aca="false">IF(S91&lt;=$V71,CONCATENATE(", 0x",DEC2HEX(S89,4)),"")</f>
        <v/>
      </c>
      <c r="T90" s="9" t="str">
        <f aca="false">IF(T91&lt;=$V71,CONCATENATE(", 0x",DEC2HEX(T89,4)),"")</f>
        <v/>
      </c>
      <c r="W90" s="3" t="str">
        <f aca="false">CONCATENATE("const UINT16 ", $A$2, "_",TEXT(A1766,"000"), "[", V1766 + 1, "] = {  0x", DEC2HEX(V1766,4),E1785,F1785,G1785,H1785,I1785,J1785,K1785,L1785,M1785,N1785,O1785,P1785,Q1785,R1785,S1785,T1785, " };")</f>
        <v>const UINT16 font16_112[9] = {  0x0008, 0xFFF0, 0xFFF0, 0x1010, 0x1010, 0x1010, 0x1010, 0x1FF0, 0x0FE0 };</v>
      </c>
      <c r="X90" s="3" t="str">
        <f aca="false">CONCATENATE("    ", RIGHT(LEFT(W90,23),10),",")</f>
        <v>    font16_112,</v>
      </c>
    </row>
    <row collapsed="false" customFormat="false" customHeight="true" hidden="true" ht="14" outlineLevel="0" r="91">
      <c r="E91" s="0" t="n">
        <v>1</v>
      </c>
      <c r="F91" s="0" t="n">
        <v>2</v>
      </c>
      <c r="G91" s="0" t="n">
        <v>3</v>
      </c>
      <c r="H91" s="0" t="n">
        <v>4</v>
      </c>
      <c r="I91" s="0" t="n">
        <v>5</v>
      </c>
      <c r="J91" s="0" t="n">
        <v>6</v>
      </c>
      <c r="K91" s="0" t="n">
        <v>7</v>
      </c>
      <c r="L91" s="0" t="n">
        <v>8</v>
      </c>
      <c r="M91" s="0" t="n">
        <v>9</v>
      </c>
      <c r="N91" s="0" t="n">
        <v>10</v>
      </c>
      <c r="O91" s="0" t="n">
        <v>11</v>
      </c>
      <c r="P91" s="0" t="n">
        <v>12</v>
      </c>
      <c r="Q91" s="0" t="n">
        <v>13</v>
      </c>
      <c r="R91" s="0" t="n">
        <v>14</v>
      </c>
      <c r="S91" s="0" t="n">
        <v>15</v>
      </c>
      <c r="T91" s="0" t="n">
        <v>16</v>
      </c>
      <c r="W91" s="3" t="str">
        <f aca="false">CONCATENATE("const UINT16 ", $A$2, "_",TEXT(A1788,"000"), "[", V1788 + 1, "] = {  0x", DEC2HEX(V1788,4),E1807,F1807,G1807,H1807,I1807,J1807,K1807,L1807,M1807,N1807,O1807,P1807,Q1807,R1807,S1807,T1807, " };")</f>
        <v>const UINT16 font16_113[9] = {  0x0008, 0x0FE0, 0x1FF0, 0x1010, 0x1010, 0x1010, 0x1010, 0xFFF0, 0xFFE0 };</v>
      </c>
      <c r="X91" s="3" t="str">
        <f aca="false">CONCATENATE("    ", RIGHT(LEFT(W91,23),10),",")</f>
        <v>    font16_113,</v>
      </c>
    </row>
    <row collapsed="false" customFormat="false" customHeight="true" hidden="false" ht="14" outlineLevel="0" r="92">
      <c r="W92" s="3" t="str">
        <f aca="false">CONCATENATE("const UINT16 ", $A$2, "_",TEXT(A1744,"000"), "[", V1744 + 1, "] = {  0x", DEC2HEX(V1744,4),E1763,F1763,G1763,H1763,I1763,J1763,K1763,L1763,M1763,N1763,O1763,P1763,Q1763,R1763,S1763,T1763, " };")</f>
        <v>const UINT16 font16_111[9] = {  0x0008, 0x0FE0, 0x1FF0, 0x1010, 0x1010, 0x1010, 0x1010, 0x1FF0, 0x0FE0 };</v>
      </c>
      <c r="X92" s="3" t="str">
        <f aca="false">CONCATENATE("    ", RIGHT(LEFT(W92,23),10),",")</f>
        <v>    font16_111,</v>
      </c>
    </row>
    <row collapsed="false" customFormat="false" customHeight="true" hidden="false" ht="15" outlineLevel="0" r="93">
      <c r="A93" s="4" t="n">
        <v>36</v>
      </c>
      <c r="D93" s="5"/>
      <c r="E93" s="6" t="n">
        <v>1</v>
      </c>
      <c r="F93" s="6" t="n">
        <f aca="false">2*E93</f>
        <v>2</v>
      </c>
      <c r="G93" s="6" t="n">
        <f aca="false">2*F93</f>
        <v>4</v>
      </c>
      <c r="H93" s="6" t="n">
        <f aca="false">2*G93</f>
        <v>8</v>
      </c>
      <c r="I93" s="6" t="n">
        <f aca="false">2*H93</f>
        <v>16</v>
      </c>
      <c r="J93" s="6" t="n">
        <f aca="false">2*I93</f>
        <v>32</v>
      </c>
      <c r="K93" s="6" t="n">
        <f aca="false">2*J93</f>
        <v>64</v>
      </c>
      <c r="L93" s="6" t="n">
        <f aca="false">2*K93</f>
        <v>128</v>
      </c>
      <c r="M93" s="6" t="n">
        <f aca="false">2*L93</f>
        <v>256</v>
      </c>
      <c r="N93" s="6" t="n">
        <f aca="false">2*M93</f>
        <v>512</v>
      </c>
      <c r="O93" s="6" t="n">
        <f aca="false">2*N93</f>
        <v>1024</v>
      </c>
      <c r="P93" s="6" t="n">
        <f aca="false">2*O93</f>
        <v>2048</v>
      </c>
      <c r="Q93" s="6" t="n">
        <f aca="false">2*P93</f>
        <v>4096</v>
      </c>
      <c r="R93" s="6" t="n">
        <f aca="false">2*Q93</f>
        <v>8192</v>
      </c>
      <c r="S93" s="6" t="n">
        <f aca="false">2*R93</f>
        <v>16384</v>
      </c>
      <c r="T93" s="6" t="n">
        <f aca="false">2*S93</f>
        <v>32768</v>
      </c>
      <c r="U93" s="5"/>
      <c r="V93" s="1" t="n">
        <f aca="false">INT(LOG(SUMPRODUCT(E93:T93,E110:T110))/LOG(2) + 1)</f>
        <v>7</v>
      </c>
      <c r="W93" s="3" t="str">
        <f aca="false">CONCATENATE("const UINT16 ", $A$2, "_",TEXT(A1766,"000"), "[", V1766 + 1, "] = {  0x", DEC2HEX(V1766,4),E1785,F1785,G1785,H1785,I1785,J1785,K1785,L1785,M1785,N1785,O1785,P1785,Q1785,R1785,S1785,T1785, " };")</f>
        <v>const UINT16 font16_112[9] = {  0x0008, 0xFFF0, 0xFFF0, 0x1010, 0x1010, 0x1010, 0x1010, 0x1FF0, 0x0FE0 };</v>
      </c>
      <c r="X93" s="3" t="str">
        <f aca="false">CONCATENATE("    ", RIGHT(LEFT(W93,23),10),",")</f>
        <v>    font16_112,</v>
      </c>
    </row>
    <row collapsed="false" customFormat="false" customHeight="true" hidden="false" ht="14" outlineLevel="0" r="94">
      <c r="A94" s="1" t="str">
        <f aca="false">CHAR(A93)</f>
        <v>$</v>
      </c>
      <c r="C94" s="7" t="n">
        <v>1</v>
      </c>
      <c r="D94" s="5"/>
      <c r="H94" s="0" t="n">
        <v>1</v>
      </c>
      <c r="U94" s="5"/>
      <c r="W94" s="3" t="str">
        <f aca="false">CONCATENATE("const UINT16 ", $A$2, "_",TEXT(A1788,"000"), "[", V1788 + 1, "] = {  0x", DEC2HEX(V1788,4),E1807,F1807,G1807,H1807,I1807,J1807,K1807,L1807,M1807,N1807,O1807,P1807,Q1807,R1807,S1807,T1807, " };")</f>
        <v>const UINT16 font16_113[9] = {  0x0008, 0x0FE0, 0x1FF0, 0x1010, 0x1010, 0x1010, 0x1010, 0xFFF0, 0xFFE0 };</v>
      </c>
      <c r="X94" s="3" t="str">
        <f aca="false">CONCATENATE("    ", RIGHT(LEFT(W94,23),10),",")</f>
        <v>    font16_113,</v>
      </c>
    </row>
    <row collapsed="false" customFormat="false" customHeight="true" hidden="false" ht="14" outlineLevel="0" r="95">
      <c r="C95" s="7" t="n">
        <f aca="false">2*C94</f>
        <v>2</v>
      </c>
      <c r="D95" s="5"/>
      <c r="F95" s="0" t="n">
        <v>1</v>
      </c>
      <c r="G95" s="0" t="n">
        <v>1</v>
      </c>
      <c r="H95" s="0" t="n">
        <v>1</v>
      </c>
      <c r="I95" s="0" t="n">
        <v>1</v>
      </c>
      <c r="J95" s="0" t="n">
        <v>1</v>
      </c>
      <c r="U95" s="5"/>
      <c r="W95" s="3" t="str">
        <f aca="false">CONCATENATE("const UINT16 ", $A$2, "_",TEXT(A1810,"000"), "[", V1810 + 1, "] = {  0x", DEC2HEX(V1810,4),E1829,F1829,G1829,H1829,I1829,J1829,K1829,L1829,M1829,N1829,O1829,P1829,Q1829,R1829,S1829,T1829, " };")</f>
        <v>const UINT16 font16_114[8] = {  0x0007, 0x1FF0, 0x1FF0, 0x0010, 0x0010, 0x0010, 0x0030, 0x0020 };</v>
      </c>
      <c r="X95" s="3" t="str">
        <f aca="false">CONCATENATE("    ", RIGHT(LEFT(W95,23),10),",")</f>
        <v>    font16_114,</v>
      </c>
    </row>
    <row collapsed="false" customFormat="false" customHeight="true" hidden="false" ht="14" outlineLevel="0" r="96">
      <c r="C96" s="7" t="n">
        <f aca="false">2*C95</f>
        <v>4</v>
      </c>
      <c r="D96" s="5"/>
      <c r="E96" s="0" t="n">
        <v>1</v>
      </c>
      <c r="F96" s="0" t="n">
        <v>1</v>
      </c>
      <c r="H96" s="0" t="n">
        <v>1</v>
      </c>
      <c r="J96" s="0" t="n">
        <v>1</v>
      </c>
      <c r="K96" s="0" t="n">
        <v>1</v>
      </c>
      <c r="U96" s="5"/>
      <c r="W96" s="3" t="str">
        <f aca="false">CONCATENATE("const UINT16 ", $A$2, "_",TEXT(A1832,"000"), "[", V1832 + 1, "] = {  0x", DEC2HEX(V1832,4),E1851,F1851,G1851,H1851,I1851,J1851,K1851,L1851,M1851,N1851,O1851,P1851,Q1851,R1851,S1851,T1851, " };")</f>
        <v>const UINT16 font16_115[8] = {  0x0007, 0x10E0, 0x11F0, 0x1110, 0x1110, 0x1110, 0x1F10, 0x0E00 };</v>
      </c>
      <c r="X96" s="3" t="str">
        <f aca="false">CONCATENATE("    ", RIGHT(LEFT(W96,23),10),",")</f>
        <v>    font16_115,</v>
      </c>
    </row>
    <row collapsed="false" customFormat="false" customHeight="true" hidden="false" ht="14" outlineLevel="0" r="97">
      <c r="C97" s="7" t="n">
        <f aca="false">2*C96</f>
        <v>8</v>
      </c>
      <c r="D97" s="5"/>
      <c r="E97" s="0" t="n">
        <v>1</v>
      </c>
      <c r="F97" s="0" t="n">
        <v>1</v>
      </c>
      <c r="H97" s="0" t="n">
        <v>1</v>
      </c>
      <c r="J97" s="0" t="n">
        <v>1</v>
      </c>
      <c r="K97" s="0" t="n">
        <v>1</v>
      </c>
      <c r="U97" s="5"/>
      <c r="W97" s="3" t="str">
        <f aca="false">CONCATENATE("const UINT16 ", $A$2, "_",TEXT(A1854,"000"), "[", V1854 + 1, "] = {  0x", DEC2HEX(V1854,4),E1873,F1873,G1873,H1873,I1873,J1873,K1873,L1873,M1873,N1873,O1873,P1873,Q1873,R1873,S1873,T1873, " };")</f>
        <v>const UINT16 font16_116[7] = {  0x0006, 0x0010, 0x0010, 0x0FFF, 0x1FFF, 0x1010, 0x0010 };</v>
      </c>
      <c r="X97" s="3" t="str">
        <f aca="false">CONCATENATE("    ", RIGHT(LEFT(W97,23),10),",")</f>
        <v>    font16_116,</v>
      </c>
    </row>
    <row collapsed="false" customFormat="false" customHeight="true" hidden="false" ht="14" outlineLevel="0" r="98">
      <c r="C98" s="7" t="n">
        <f aca="false">2*C97</f>
        <v>16</v>
      </c>
      <c r="D98" s="5"/>
      <c r="E98" s="0" t="n">
        <v>1</v>
      </c>
      <c r="F98" s="0" t="n">
        <v>1</v>
      </c>
      <c r="H98" s="0" t="n">
        <v>1</v>
      </c>
      <c r="U98" s="5"/>
      <c r="W98" s="3" t="str">
        <f aca="false">CONCATENATE("const UINT16 ", $A$2, "_",TEXT(A1876,"000"), "[", V1876 + 1, "] = {  0x", DEC2HEX(V1876,4),E1895,F1895,G1895,H1895,I1895,J1895,K1895,L1895,M1895,N1895,O1895,P1895,Q1895,R1895,S1895,T1895, " };")</f>
        <v>const UINT16 font16_117[9] = {  0x0008, 0x0FF0, 0x1FF0, 0x1000, 0x1000, 0x1000, 0x1000, 0x1FF0, 0x0FF0 };</v>
      </c>
      <c r="X98" s="3" t="str">
        <f aca="false">CONCATENATE("    ", RIGHT(LEFT(W98,23),10),",")</f>
        <v>    font16_117,</v>
      </c>
    </row>
    <row collapsed="false" customFormat="false" customHeight="true" hidden="false" ht="14" outlineLevel="0" r="99">
      <c r="C99" s="7" t="n">
        <f aca="false">2*C98</f>
        <v>32</v>
      </c>
      <c r="D99" s="5"/>
      <c r="E99" s="0" t="n">
        <v>1</v>
      </c>
      <c r="F99" s="0" t="n">
        <v>1</v>
      </c>
      <c r="H99" s="0" t="n">
        <v>1</v>
      </c>
      <c r="U99" s="5"/>
      <c r="W99" s="3" t="str">
        <f aca="false">CONCATENATE("const UINT16 ", $A$2, "_",TEXT(A1898,"000"), "[", V1898 + 1, "] = {  0x", DEC2HEX(V1898,4),E1917,F1917,G1917,H1917,I1917,J1917,K1917,L1917,M1917,N1917,O1917,P1917,Q1917,R1917,S1917,T1917, " };")</f>
        <v>const UINT16 font16_118[9] = {  0x0008, 0x0FF0, 0x1FF0, 0x1000, 0x1000, 0x1000, 0x0800, 0x07F0, 0x03F0 };</v>
      </c>
      <c r="X99" s="3" t="str">
        <f aca="false">CONCATENATE("    ", RIGHT(LEFT(W99,23),10),",")</f>
        <v>    font16_118,</v>
      </c>
    </row>
    <row collapsed="false" customFormat="false" customHeight="true" hidden="false" ht="14" outlineLevel="0" r="100">
      <c r="C100" s="7" t="n">
        <f aca="false">2*C99</f>
        <v>64</v>
      </c>
      <c r="D100" s="5"/>
      <c r="F100" s="0" t="n">
        <v>1</v>
      </c>
      <c r="G100" s="0" t="n">
        <v>1</v>
      </c>
      <c r="H100" s="0" t="n">
        <v>1</v>
      </c>
      <c r="I100" s="0" t="n">
        <v>1</v>
      </c>
      <c r="J100" s="0" t="n">
        <v>1</v>
      </c>
      <c r="U100" s="5"/>
      <c r="W100" s="3" t="str">
        <f aca="false">CONCATENATE("const UINT16 ", $A$2, "_",TEXT(A1920,"000"), "[", V1920 + 1, "] = {  0x", DEC2HEX(V1920,4),E1939,F1939,G1939,H1939,I1939,J1939,K1939,L1939,M1939,N1939,O1939,P1939,Q1939,R1939,S1939,T1939, " };")</f>
        <v>const UINT16 font16_119[15] = {  0x000E, 0x0FF0, 0x1FF0, 0x1000, 0x1000, 0x1000, 0x1000, 0x1FF0, 0x0FF0, 0x1000, 0x1000, 0x1000, 0x0800, 0x07F0, 0x03F0 };</v>
      </c>
      <c r="X100" s="3" t="str">
        <f aca="false">CONCATENATE("    ", RIGHT(LEFT(W100,23),10),",")</f>
        <v>    font16_119,</v>
      </c>
    </row>
    <row collapsed="false" customFormat="false" customHeight="true" hidden="false" ht="14" outlineLevel="0" r="101">
      <c r="C101" s="7" t="n">
        <f aca="false">2*C100</f>
        <v>128</v>
      </c>
      <c r="D101" s="5"/>
      <c r="H101" s="0" t="n">
        <v>1</v>
      </c>
      <c r="J101" s="0" t="n">
        <v>1</v>
      </c>
      <c r="K101" s="0" t="n">
        <v>1</v>
      </c>
      <c r="U101" s="5"/>
      <c r="W101" s="3" t="str">
        <f aca="false">CONCATENATE("const UINT16 ", $A$2, "_",TEXT(A1942,"000"), "[", V1942 + 1, "] = {  0x", DEC2HEX(V1942,4),E1961,F1961,G1961,H1961,I1961,J1961,K1961,L1961,M1961,N1961,O1961,P1961,Q1961,R1961,S1961,T1961, " };")</f>
        <v>const UINT16 font16_120[9] = {  0x0008, 0x1C70, 0x1EF0, 0x0100, 0x0100, 0x0100, 0x0100, 0x1EF0, 0x1C70 };</v>
      </c>
      <c r="X101" s="3" t="str">
        <f aca="false">CONCATENATE("    ", RIGHT(LEFT(W101,23),10),",")</f>
        <v>    font16_120,</v>
      </c>
    </row>
    <row collapsed="false" customFormat="false" customHeight="true" hidden="false" ht="14" outlineLevel="0" r="102">
      <c r="C102" s="7" t="n">
        <f aca="false">2*C101</f>
        <v>256</v>
      </c>
      <c r="D102" s="5"/>
      <c r="H102" s="0" t="n">
        <v>1</v>
      </c>
      <c r="J102" s="0" t="n">
        <v>1</v>
      </c>
      <c r="K102" s="0" t="n">
        <v>1</v>
      </c>
      <c r="U102" s="5"/>
      <c r="W102" s="3" t="str">
        <f aca="false">CONCATENATE("const UINT16 ", $A$2, "_",TEXT(A1964,"000"), "[", V1964 + 1, "] = {  0x", DEC2HEX(V1964,4),E1983,F1983,G1983,H1983,I1983,J1983,K1983,L1983,M1983,N1983,O1983,P1983,Q1983,R1983,S1983,T1983, " };")</f>
        <v>const UINT16 font16_121[9] = {  0x0008, 0x0FF0, 0x9FF0, 0x9000, 0x9000, 0x9000, 0x9000, 0xFFF0, 0x7FF0 };</v>
      </c>
      <c r="X102" s="3" t="str">
        <f aca="false">CONCATENATE("    ", RIGHT(LEFT(W102,23),10),",")</f>
        <v>    font16_121,</v>
      </c>
    </row>
    <row collapsed="false" customFormat="false" customHeight="true" hidden="false" ht="14" outlineLevel="0" r="103">
      <c r="C103" s="7" t="n">
        <f aca="false">2*C102</f>
        <v>512</v>
      </c>
      <c r="D103" s="5"/>
      <c r="E103" s="0" t="n">
        <v>1</v>
      </c>
      <c r="F103" s="0" t="n">
        <v>1</v>
      </c>
      <c r="H103" s="0" t="n">
        <v>1</v>
      </c>
      <c r="J103" s="0" t="n">
        <v>1</v>
      </c>
      <c r="K103" s="0" t="n">
        <v>1</v>
      </c>
      <c r="U103" s="5"/>
      <c r="W103" s="3" t="str">
        <f aca="false">CONCATENATE("const UINT16 ", $A$2, "_",TEXT(A1986,"000"), "[", V1986 + 1, "] = {  0x", DEC2HEX(V1986,4),E2005,F2005,G2005,H2005,I2005,J2005,K2005,L2005,M2005,N2005,O2005,P2005,Q2005,R2005,S2005,T2005, " };")</f>
        <v>const UINT16 font16_122[9] = {  0x0008, 0x1810, 0x1C10, 0x1610, 0x1310, 0x1190, 0x10D0, 0x1070, 0x1030 };</v>
      </c>
      <c r="X103" s="3" t="str">
        <f aca="false">CONCATENATE("    ", RIGHT(LEFT(W103,23),10),",")</f>
        <v>    font16_122,</v>
      </c>
    </row>
    <row collapsed="false" customFormat="false" customHeight="true" hidden="false" ht="14" outlineLevel="0" r="104">
      <c r="C104" s="7" t="n">
        <f aca="false">2*C103</f>
        <v>1024</v>
      </c>
      <c r="D104" s="5"/>
      <c r="E104" s="0" t="n">
        <v>1</v>
      </c>
      <c r="F104" s="0" t="n">
        <v>1</v>
      </c>
      <c r="H104" s="0" t="n">
        <v>1</v>
      </c>
      <c r="J104" s="0" t="n">
        <v>1</v>
      </c>
      <c r="K104" s="0" t="n">
        <v>1</v>
      </c>
      <c r="U104" s="5"/>
      <c r="W104" s="3" t="str">
        <f aca="false">CONCATENATE("const UINT16 ", $A$2, "_",TEXT(A2008,"000"), "[", V2008 + 1, "] = {  0x", DEC2HEX(V2008,4),E2027,F2027,G2027,H2027,I2027,J2027,K2027,L2027,M2027,N2027,O2027,P2027,Q2027,R2027,S2027,T2027, " };")</f>
        <v>const UINT16 font16_123[5] = {  0x0004, 0x0040, 0x0FFE, 0x1C07, 0x1001 };</v>
      </c>
      <c r="X104" s="3" t="str">
        <f aca="false">CONCATENATE("    ", RIGHT(LEFT(W104,23),10),",")</f>
        <v>    font16_123,</v>
      </c>
    </row>
    <row collapsed="false" customFormat="false" customHeight="true" hidden="false" ht="14" outlineLevel="0" r="105">
      <c r="C105" s="7" t="n">
        <f aca="false">2*C104</f>
        <v>2048</v>
      </c>
      <c r="D105" s="5"/>
      <c r="F105" s="0" t="n">
        <v>1</v>
      </c>
      <c r="G105" s="0" t="n">
        <v>1</v>
      </c>
      <c r="H105" s="0" t="n">
        <v>1</v>
      </c>
      <c r="I105" s="0" t="n">
        <v>1</v>
      </c>
      <c r="J105" s="0" t="n">
        <v>1</v>
      </c>
      <c r="U105" s="5"/>
      <c r="W105" s="3" t="str">
        <f aca="false">CONCATENATE("const UINT16 ", $A$2, "_",TEXT(A2030,"000"), "[", V2030 + 1, "] = {  0x", DEC2HEX(V2030,4),E2049,F2049,G2049,H2049,I2049,J2049,K2049,L2049,M2049,N2049,O2049,P2049,Q2049,R2049,S2049,T2049, " };")</f>
        <v>const UINT16 font16_124[3] = {  0x0002, 0x1FFF, 0x1FFF };</v>
      </c>
      <c r="X105" s="3" t="str">
        <f aca="false">CONCATENATE("    ", RIGHT(LEFT(W105,23),10),",")</f>
        <v>    font16_124,</v>
      </c>
    </row>
    <row collapsed="false" customFormat="false" customHeight="true" hidden="false" ht="14" outlineLevel="0" r="106">
      <c r="C106" s="7" t="n">
        <f aca="false">2*C105</f>
        <v>4096</v>
      </c>
      <c r="D106" s="5"/>
      <c r="H106" s="0" t="n">
        <v>1</v>
      </c>
      <c r="U106" s="5"/>
      <c r="W106" s="3" t="str">
        <f aca="false">CONCATENATE("const UINT16 ", $A$2, "_",TEXT(A2052,"000"), "[", V2052 + 1, "] = {  0x", DEC2HEX(V2052,4),E2071,F2071,G2071,H2071,I2071,J2071,K2071,L2071,M2071,N2071,O2071,P2071,Q2071,R2071,S2071,T2071, " };")</f>
        <v>const UINT16 font16_125[5] = {  0x0004, 0x1001, 0x1C07, 0x0FFE, 0x0040 };</v>
      </c>
      <c r="X106" s="3" t="str">
        <f aca="false">CONCATENATE("    ", RIGHT(LEFT(W106,23),10),",")</f>
        <v>    font16_125,</v>
      </c>
    </row>
    <row collapsed="false" customFormat="false" customHeight="true" hidden="false" ht="14" outlineLevel="0" r="107">
      <c r="C107" s="7" t="n">
        <f aca="false">2*C106</f>
        <v>8192</v>
      </c>
      <c r="D107" s="5"/>
      <c r="U107" s="5"/>
      <c r="W107" s="3" t="str">
        <f aca="false">CONCATENATE("const UINT16 ", $A$2, "_",TEXT(A2074,"000"), "[", V2074 + 1, "] = {  0x", DEC2HEX(V2074,4),E2093,F2093,G2093,H2093,I2093,J2093,K2093,L2093,M2093,N2093,O2093,P2093,Q2093,R2093,S2093,T2093, " };")</f>
        <v>const UINT16 font16_126[9] = {  0x0008, 0x0010, 0x0018, 0x0008, 0x0018, 0x0030, 0x0020, 0x0030, 0x0010 };</v>
      </c>
      <c r="X107" s="3" t="str">
        <f aca="false">CONCATENATE("    ", RIGHT(LEFT(W107,23),10),",")</f>
        <v>    font16_126,</v>
      </c>
    </row>
    <row collapsed="false" customFormat="false" customHeight="true" hidden="false" ht="14" outlineLevel="0" r="108">
      <c r="C108" s="7" t="n">
        <f aca="false">2*C107</f>
        <v>16384</v>
      </c>
      <c r="D108" s="5"/>
      <c r="U108" s="5"/>
      <c r="X108" s="0" t="s">
        <v>4</v>
      </c>
    </row>
    <row collapsed="false" customFormat="false" customHeight="true" hidden="false" ht="14" outlineLevel="0" r="109">
      <c r="C109" s="7" t="n">
        <f aca="false">2*C108</f>
        <v>32768</v>
      </c>
      <c r="D109" s="5"/>
      <c r="U109" s="5"/>
    </row>
    <row collapsed="false" customFormat="false" customHeight="true" hidden="false" ht="14" outlineLevel="0" r="110">
      <c r="D110" s="5"/>
      <c r="E110" s="8" t="n">
        <f aca="false">IF(E111=0,0,1)</f>
        <v>1</v>
      </c>
      <c r="F110" s="8" t="n">
        <f aca="false">IF(F111=0,0,1)</f>
        <v>1</v>
      </c>
      <c r="G110" s="8" t="n">
        <f aca="false">IF(G111=0,0,1)</f>
        <v>1</v>
      </c>
      <c r="H110" s="8" t="n">
        <f aca="false">IF(H111=0,0,1)</f>
        <v>1</v>
      </c>
      <c r="I110" s="8" t="n">
        <f aca="false">IF(I111=0,0,1)</f>
        <v>1</v>
      </c>
      <c r="J110" s="8" t="n">
        <f aca="false">IF(J111=0,0,1)</f>
        <v>1</v>
      </c>
      <c r="K110" s="8" t="n">
        <f aca="false">IF(K111=0,0,1)</f>
        <v>1</v>
      </c>
      <c r="L110" s="8" t="n">
        <f aca="false">IF(L111=0,0,1)</f>
        <v>0</v>
      </c>
      <c r="M110" s="8" t="n">
        <f aca="false">IF(M111=0,0,1)</f>
        <v>0</v>
      </c>
      <c r="N110" s="8" t="n">
        <f aca="false">IF(N111=0,0,1)</f>
        <v>0</v>
      </c>
      <c r="O110" s="8" t="n">
        <f aca="false">IF(O111=0,0,1)</f>
        <v>0</v>
      </c>
      <c r="P110" s="8" t="n">
        <f aca="false">IF(P111=0,0,1)</f>
        <v>0</v>
      </c>
      <c r="Q110" s="8" t="n">
        <f aca="false">IF(Q111=0,0,1)</f>
        <v>0</v>
      </c>
      <c r="R110" s="8" t="n">
        <f aca="false">IF(R111=0,0,1)</f>
        <v>0</v>
      </c>
      <c r="S110" s="8" t="n">
        <f aca="false">IF(S111=0,0,1)</f>
        <v>0</v>
      </c>
      <c r="T110" s="8" t="n">
        <f aca="false">IF(T111=0,0,1)</f>
        <v>0</v>
      </c>
      <c r="U110" s="5"/>
    </row>
    <row collapsed="false" customFormat="false" customHeight="true" hidden="true" ht="38" outlineLevel="0" r="111">
      <c r="E111" s="9" t="n">
        <f aca="false">SUMPRODUCT($C$6:$C$21,E94:E109)</f>
        <v>1596</v>
      </c>
      <c r="F111" s="9" t="n">
        <f aca="false">SUMPRODUCT($C$6:$C$21,F94:F109)</f>
        <v>3710</v>
      </c>
      <c r="G111" s="9" t="n">
        <f aca="false">SUMPRODUCT($C$6:$C$21,G94:G109)</f>
        <v>2114</v>
      </c>
      <c r="H111" s="9" t="n">
        <f aca="false">SUMPRODUCT($C$6:$C$21,H94:H109)</f>
        <v>8191</v>
      </c>
      <c r="I111" s="9" t="n">
        <f aca="false">SUMPRODUCT($C$6:$C$21,I94:I109)</f>
        <v>2114</v>
      </c>
      <c r="J111" s="9" t="n">
        <f aca="false">SUMPRODUCT($C$6:$C$21,J94:J109)</f>
        <v>4046</v>
      </c>
      <c r="K111" s="9" t="n">
        <f aca="false">SUMPRODUCT($C$6:$C$21,K94:K109)</f>
        <v>1932</v>
      </c>
      <c r="L111" s="9" t="n">
        <f aca="false">SUMPRODUCT($C$6:$C$21,L94:L109)</f>
        <v>0</v>
      </c>
      <c r="M111" s="9" t="n">
        <f aca="false">SUMPRODUCT($C$6:$C$21,M94:M109)</f>
        <v>0</v>
      </c>
      <c r="N111" s="9" t="n">
        <f aca="false">SUMPRODUCT($C$6:$C$21,N94:N109)</f>
        <v>0</v>
      </c>
      <c r="O111" s="9" t="n">
        <f aca="false">SUMPRODUCT($C$6:$C$21,O94:O109)</f>
        <v>0</v>
      </c>
      <c r="P111" s="9" t="n">
        <f aca="false">SUMPRODUCT($C$6:$C$21,P94:P109)</f>
        <v>0</v>
      </c>
      <c r="Q111" s="9" t="n">
        <f aca="false">SUMPRODUCT($C$6:$C$21,Q94:Q109)</f>
        <v>0</v>
      </c>
      <c r="R111" s="9" t="n">
        <f aca="false">SUMPRODUCT($C$6:$C$21,R94:R109)</f>
        <v>0</v>
      </c>
      <c r="S111" s="9" t="n">
        <f aca="false">SUMPRODUCT($C$6:$C$21,S94:S109)</f>
        <v>0</v>
      </c>
      <c r="T111" s="9" t="n">
        <f aca="false">SUMPRODUCT($C$6:$C$21,T94:T109)</f>
        <v>0</v>
      </c>
      <c r="U111" s="10"/>
    </row>
    <row collapsed="false" customFormat="false" customHeight="true" hidden="true" ht="48" outlineLevel="0" r="112">
      <c r="E112" s="9" t="str">
        <f aca="false">IF(E113&lt;=$V93,CONCATENATE(", 0x",DEC2HEX(E111,4)),"")</f>
        <v>, 0x063C</v>
      </c>
      <c r="F112" s="9" t="str">
        <f aca="false">IF(F113&lt;=$V93,CONCATENATE(", 0x",DEC2HEX(F111,4)),"")</f>
        <v>, 0x0E7E</v>
      </c>
      <c r="G112" s="9" t="str">
        <f aca="false">IF(G113&lt;=$V93,CONCATENATE(", 0x",DEC2HEX(G111,4)),"")</f>
        <v>, 0x0842</v>
      </c>
      <c r="H112" s="9" t="str">
        <f aca="false">IF(H113&lt;=$V93,CONCATENATE(", 0x",DEC2HEX(H111,4)),"")</f>
        <v>, 0x1FFF</v>
      </c>
      <c r="I112" s="9" t="str">
        <f aca="false">IF(I113&lt;=$V93,CONCATENATE(", 0x",DEC2HEX(I111,4)),"")</f>
        <v>, 0x0842</v>
      </c>
      <c r="J112" s="9" t="str">
        <f aca="false">IF(J113&lt;=$V93,CONCATENATE(", 0x",DEC2HEX(J111,4)),"")</f>
        <v>, 0x0FCE</v>
      </c>
      <c r="K112" s="9" t="str">
        <f aca="false">IF(K113&lt;=$V93,CONCATENATE(", 0x",DEC2HEX(K111,4)),"")</f>
        <v>, 0x078C</v>
      </c>
      <c r="L112" s="9" t="str">
        <f aca="false">IF(L113&lt;=$V93,CONCATENATE(", 0x",DEC2HEX(L111,4)),"")</f>
        <v/>
      </c>
      <c r="M112" s="9" t="str">
        <f aca="false">IF(M113&lt;=$V93,CONCATENATE(", 0x",DEC2HEX(M111,4)),"")</f>
        <v/>
      </c>
      <c r="N112" s="9" t="str">
        <f aca="false">IF(N113&lt;=$V93,CONCATENATE(", 0x",DEC2HEX(N111,4)),"")</f>
        <v/>
      </c>
      <c r="O112" s="9" t="str">
        <f aca="false">IF(O113&lt;=$V93,CONCATENATE(", 0x",DEC2HEX(O111,4)),"")</f>
        <v/>
      </c>
      <c r="P112" s="9" t="str">
        <f aca="false">IF(P113&lt;=$V93,CONCATENATE(", 0x",DEC2HEX(P111,4)),"")</f>
        <v/>
      </c>
      <c r="Q112" s="9" t="str">
        <f aca="false">IF(Q113&lt;=$V93,CONCATENATE(", 0x",DEC2HEX(Q111,4)),"")</f>
        <v/>
      </c>
      <c r="R112" s="9" t="str">
        <f aca="false">IF(R113&lt;=$V93,CONCATENATE(", 0x",DEC2HEX(R111,4)),"")</f>
        <v/>
      </c>
      <c r="S112" s="9" t="str">
        <f aca="false">IF(S113&lt;=$V93,CONCATENATE(", 0x",DEC2HEX(S111,4)),"")</f>
        <v/>
      </c>
      <c r="T112" s="9" t="str">
        <f aca="false">IF(T113&lt;=$V93,CONCATENATE(", 0x",DEC2HEX(T111,4)),"")</f>
        <v/>
      </c>
    </row>
    <row collapsed="false" customFormat="false" customHeight="true" hidden="true" ht="14" outlineLevel="0" r="113">
      <c r="E113" s="0" t="n">
        <v>1</v>
      </c>
      <c r="F113" s="0" t="n">
        <v>2</v>
      </c>
      <c r="G113" s="0" t="n">
        <v>3</v>
      </c>
      <c r="H113" s="0" t="n">
        <v>4</v>
      </c>
      <c r="I113" s="0" t="n">
        <v>5</v>
      </c>
      <c r="J113" s="0" t="n">
        <v>6</v>
      </c>
      <c r="K113" s="0" t="n">
        <v>7</v>
      </c>
      <c r="L113" s="0" t="n">
        <v>8</v>
      </c>
      <c r="M113" s="0" t="n">
        <v>9</v>
      </c>
      <c r="N113" s="0" t="n">
        <v>10</v>
      </c>
      <c r="O113" s="0" t="n">
        <v>11</v>
      </c>
      <c r="P113" s="0" t="n">
        <v>12</v>
      </c>
      <c r="Q113" s="0" t="n">
        <v>13</v>
      </c>
      <c r="R113" s="0" t="n">
        <v>14</v>
      </c>
      <c r="S113" s="0" t="n">
        <v>15</v>
      </c>
      <c r="T113" s="0" t="n">
        <v>16</v>
      </c>
    </row>
    <row collapsed="false" customFormat="false" customHeight="true" hidden="false" ht="15" outlineLevel="0" r="115">
      <c r="A115" s="4" t="n">
        <f aca="false">A93+1</f>
        <v>37</v>
      </c>
      <c r="D115" s="5"/>
      <c r="E115" s="6" t="n">
        <v>1</v>
      </c>
      <c r="F115" s="6" t="n">
        <f aca="false">2*E115</f>
        <v>2</v>
      </c>
      <c r="G115" s="6" t="n">
        <f aca="false">2*F115</f>
        <v>4</v>
      </c>
      <c r="H115" s="6" t="n">
        <f aca="false">2*G115</f>
        <v>8</v>
      </c>
      <c r="I115" s="6" t="n">
        <f aca="false">2*H115</f>
        <v>16</v>
      </c>
      <c r="J115" s="6" t="n">
        <f aca="false">2*I115</f>
        <v>32</v>
      </c>
      <c r="K115" s="6" t="n">
        <f aca="false">2*J115</f>
        <v>64</v>
      </c>
      <c r="L115" s="6" t="n">
        <f aca="false">2*K115</f>
        <v>128</v>
      </c>
      <c r="M115" s="6" t="n">
        <f aca="false">2*L115</f>
        <v>256</v>
      </c>
      <c r="N115" s="6" t="n">
        <f aca="false">2*M115</f>
        <v>512</v>
      </c>
      <c r="O115" s="6" t="n">
        <f aca="false">2*N115</f>
        <v>1024</v>
      </c>
      <c r="P115" s="6" t="n">
        <f aca="false">2*O115</f>
        <v>2048</v>
      </c>
      <c r="Q115" s="6" t="n">
        <f aca="false">2*P115</f>
        <v>4096</v>
      </c>
      <c r="R115" s="6" t="n">
        <f aca="false">2*Q115</f>
        <v>8192</v>
      </c>
      <c r="S115" s="6" t="n">
        <f aca="false">2*R115</f>
        <v>16384</v>
      </c>
      <c r="T115" s="6" t="n">
        <f aca="false">2*S115</f>
        <v>32768</v>
      </c>
      <c r="U115" s="5"/>
      <c r="V115" s="1" t="n">
        <f aca="false">INT(LOG(SUMPRODUCT(E115:T115,E132:T132))/LOG(2) + 1)</f>
        <v>12</v>
      </c>
    </row>
    <row collapsed="false" customFormat="false" customHeight="true" hidden="false" ht="14" outlineLevel="0" r="116">
      <c r="A116" s="1" t="str">
        <f aca="false">CHAR(A115)</f>
        <v>%</v>
      </c>
      <c r="C116" s="7" t="n">
        <v>1</v>
      </c>
      <c r="D116" s="5"/>
      <c r="G116" s="0" t="n">
        <v>1</v>
      </c>
      <c r="H116" s="0" t="n">
        <v>1</v>
      </c>
      <c r="J116" s="0" t="n">
        <v>1</v>
      </c>
      <c r="K116" s="0" t="n">
        <v>1</v>
      </c>
      <c r="L116" s="0" t="n">
        <v>1</v>
      </c>
      <c r="M116" s="0" t="n">
        <v>1</v>
      </c>
      <c r="N116" s="0" t="n">
        <v>1</v>
      </c>
      <c r="U116" s="5"/>
    </row>
    <row collapsed="false" customFormat="false" customHeight="true" hidden="false" ht="14" outlineLevel="0" r="117">
      <c r="C117" s="7" t="n">
        <f aca="false">2*C116</f>
        <v>2</v>
      </c>
      <c r="D117" s="5"/>
      <c r="F117" s="0" t="n">
        <v>1</v>
      </c>
      <c r="I117" s="0" t="n">
        <v>1</v>
      </c>
      <c r="O117" s="0" t="n">
        <v>1</v>
      </c>
      <c r="U117" s="5"/>
    </row>
    <row collapsed="false" customFormat="false" customHeight="true" hidden="false" ht="14" outlineLevel="0" r="118">
      <c r="C118" s="7" t="n">
        <f aca="false">2*C117</f>
        <v>4</v>
      </c>
      <c r="D118" s="5"/>
      <c r="E118" s="0" t="n">
        <v>1</v>
      </c>
      <c r="F118" s="0" t="n">
        <v>1</v>
      </c>
      <c r="I118" s="0" t="n">
        <v>1</v>
      </c>
      <c r="J118" s="0" t="n">
        <v>1</v>
      </c>
      <c r="N118" s="0" t="n">
        <v>1</v>
      </c>
      <c r="U118" s="5"/>
    </row>
    <row collapsed="false" customFormat="false" customHeight="true" hidden="false" ht="14" outlineLevel="0" r="119">
      <c r="C119" s="7" t="n">
        <f aca="false">2*C118</f>
        <v>8</v>
      </c>
      <c r="D119" s="5"/>
      <c r="E119" s="0" t="n">
        <v>1</v>
      </c>
      <c r="F119" s="0" t="n">
        <v>1</v>
      </c>
      <c r="I119" s="0" t="n">
        <v>1</v>
      </c>
      <c r="J119" s="0" t="n">
        <v>1</v>
      </c>
      <c r="M119" s="0" t="n">
        <v>1</v>
      </c>
      <c r="U119" s="5"/>
    </row>
    <row collapsed="false" customFormat="false" customHeight="true" hidden="false" ht="14" outlineLevel="0" r="120">
      <c r="C120" s="7" t="n">
        <f aca="false">2*C119</f>
        <v>16</v>
      </c>
      <c r="D120" s="5"/>
      <c r="F120" s="0" t="n">
        <v>1</v>
      </c>
      <c r="I120" s="0" t="n">
        <v>1</v>
      </c>
      <c r="L120" s="0" t="n">
        <v>1</v>
      </c>
      <c r="U120" s="5"/>
    </row>
    <row collapsed="false" customFormat="false" customHeight="true" hidden="false" ht="14" outlineLevel="0" r="121">
      <c r="C121" s="7" t="n">
        <f aca="false">2*C120</f>
        <v>32</v>
      </c>
      <c r="D121" s="5"/>
      <c r="G121" s="0" t="n">
        <v>1</v>
      </c>
      <c r="H121" s="0" t="n">
        <v>1</v>
      </c>
      <c r="K121" s="0" t="n">
        <v>1</v>
      </c>
      <c r="U121" s="5"/>
    </row>
    <row collapsed="false" customFormat="false" customHeight="true" hidden="false" ht="14" outlineLevel="0" r="122">
      <c r="C122" s="7" t="n">
        <f aca="false">2*C121</f>
        <v>64</v>
      </c>
      <c r="D122" s="5"/>
      <c r="J122" s="0" t="n">
        <v>1</v>
      </c>
      <c r="M122" s="0" t="n">
        <v>1</v>
      </c>
      <c r="N122" s="0" t="n">
        <v>1</v>
      </c>
      <c r="U122" s="5"/>
    </row>
    <row collapsed="false" customFormat="false" customHeight="true" hidden="false" ht="14" outlineLevel="0" r="123">
      <c r="C123" s="7" t="n">
        <f aca="false">2*C122</f>
        <v>128</v>
      </c>
      <c r="D123" s="5"/>
      <c r="I123" s="0" t="n">
        <v>1</v>
      </c>
      <c r="L123" s="0" t="n">
        <v>1</v>
      </c>
      <c r="O123" s="0" t="n">
        <v>1</v>
      </c>
      <c r="U123" s="5"/>
    </row>
    <row collapsed="false" customFormat="false" customHeight="true" hidden="false" ht="14" outlineLevel="0" r="124">
      <c r="C124" s="7" t="n">
        <f aca="false">2*C123</f>
        <v>256</v>
      </c>
      <c r="D124" s="5"/>
      <c r="H124" s="0" t="n">
        <v>1</v>
      </c>
      <c r="K124" s="0" t="n">
        <v>1</v>
      </c>
      <c r="L124" s="0" t="n">
        <v>1</v>
      </c>
      <c r="O124" s="0" t="n">
        <v>1</v>
      </c>
      <c r="P124" s="0" t="n">
        <v>1</v>
      </c>
      <c r="U124" s="5"/>
    </row>
    <row collapsed="false" customFormat="false" customHeight="true" hidden="false" ht="14" outlineLevel="0" r="125">
      <c r="C125" s="7" t="n">
        <f aca="false">2*C124</f>
        <v>512</v>
      </c>
      <c r="D125" s="5"/>
      <c r="G125" s="0" t="n">
        <v>1</v>
      </c>
      <c r="K125" s="0" t="n">
        <v>1</v>
      </c>
      <c r="L125" s="0" t="n">
        <v>1</v>
      </c>
      <c r="O125" s="0" t="n">
        <v>1</v>
      </c>
      <c r="P125" s="0" t="n">
        <v>1</v>
      </c>
      <c r="U125" s="5"/>
    </row>
    <row collapsed="false" customFormat="false" customHeight="true" hidden="false" ht="14" outlineLevel="0" r="126">
      <c r="C126" s="7" t="n">
        <f aca="false">2*C125</f>
        <v>1024</v>
      </c>
      <c r="D126" s="5"/>
      <c r="F126" s="0" t="n">
        <v>1</v>
      </c>
      <c r="L126" s="0" t="n">
        <v>1</v>
      </c>
      <c r="O126" s="0" t="n">
        <v>1</v>
      </c>
      <c r="U126" s="5"/>
    </row>
    <row collapsed="false" customFormat="false" customHeight="true" hidden="false" ht="14" outlineLevel="0" r="127">
      <c r="C127" s="7" t="n">
        <f aca="false">2*C126</f>
        <v>2048</v>
      </c>
      <c r="D127" s="5"/>
      <c r="M127" s="0" t="n">
        <v>1</v>
      </c>
      <c r="N127" s="0" t="n">
        <v>1</v>
      </c>
      <c r="U127" s="5"/>
    </row>
    <row collapsed="false" customFormat="false" customHeight="true" hidden="false" ht="14" outlineLevel="0" r="128">
      <c r="C128" s="7" t="n">
        <f aca="false">2*C127</f>
        <v>4096</v>
      </c>
      <c r="D128" s="5"/>
      <c r="U128" s="5"/>
    </row>
    <row collapsed="false" customFormat="false" customHeight="true" hidden="false" ht="14" outlineLevel="0" r="129">
      <c r="C129" s="7" t="n">
        <f aca="false">2*C128</f>
        <v>8192</v>
      </c>
      <c r="D129" s="5"/>
      <c r="U129" s="5"/>
    </row>
    <row collapsed="false" customFormat="false" customHeight="true" hidden="false" ht="14" outlineLevel="0" r="130">
      <c r="C130" s="7" t="n">
        <f aca="false">2*C129</f>
        <v>16384</v>
      </c>
      <c r="D130" s="5"/>
      <c r="U130" s="5"/>
    </row>
    <row collapsed="false" customFormat="false" customHeight="true" hidden="false" ht="14" outlineLevel="0" r="131">
      <c r="C131" s="7" t="n">
        <f aca="false">2*C130</f>
        <v>32768</v>
      </c>
      <c r="D131" s="5"/>
      <c r="U131" s="5"/>
    </row>
    <row collapsed="false" customFormat="false" customHeight="true" hidden="false" ht="14" outlineLevel="0" r="132">
      <c r="D132" s="5"/>
      <c r="E132" s="8" t="n">
        <f aca="false">IF(E133=0,0,1)</f>
        <v>1</v>
      </c>
      <c r="F132" s="8" t="n">
        <f aca="false">IF(F133=0,0,1)</f>
        <v>1</v>
      </c>
      <c r="G132" s="8" t="n">
        <f aca="false">IF(G133=0,0,1)</f>
        <v>1</v>
      </c>
      <c r="H132" s="8" t="n">
        <f aca="false">IF(H133=0,0,1)</f>
        <v>1</v>
      </c>
      <c r="I132" s="8" t="n">
        <f aca="false">IF(I133=0,0,1)</f>
        <v>1</v>
      </c>
      <c r="J132" s="8" t="n">
        <f aca="false">IF(J133=0,0,1)</f>
        <v>1</v>
      </c>
      <c r="K132" s="8" t="n">
        <f aca="false">IF(K133=0,0,1)</f>
        <v>1</v>
      </c>
      <c r="L132" s="8" t="n">
        <f aca="false">IF(L133=0,0,1)</f>
        <v>1</v>
      </c>
      <c r="M132" s="8" t="n">
        <f aca="false">IF(M133=0,0,1)</f>
        <v>1</v>
      </c>
      <c r="N132" s="8" t="n">
        <f aca="false">IF(N133=0,0,1)</f>
        <v>1</v>
      </c>
      <c r="O132" s="8" t="n">
        <f aca="false">IF(O133=0,0,1)</f>
        <v>1</v>
      </c>
      <c r="P132" s="8" t="n">
        <f aca="false">IF(P133=0,0,1)</f>
        <v>1</v>
      </c>
      <c r="Q132" s="8" t="n">
        <f aca="false">IF(Q133=0,0,1)</f>
        <v>0</v>
      </c>
      <c r="R132" s="8" t="n">
        <f aca="false">IF(R133=0,0,1)</f>
        <v>0</v>
      </c>
      <c r="S132" s="8" t="n">
        <f aca="false">IF(S133=0,0,1)</f>
        <v>0</v>
      </c>
      <c r="T132" s="8" t="n">
        <f aca="false">IF(T133=0,0,1)</f>
        <v>0</v>
      </c>
      <c r="U132" s="5"/>
    </row>
    <row collapsed="false" customFormat="false" customHeight="true" hidden="true" ht="38" outlineLevel="0" r="133">
      <c r="E133" s="9" t="n">
        <f aca="false">SUMPRODUCT($C$6:$C$21,E116:E131)</f>
        <v>12</v>
      </c>
      <c r="F133" s="9" t="n">
        <f aca="false">SUMPRODUCT($C$6:$C$21,F116:F131)</f>
        <v>1054</v>
      </c>
      <c r="G133" s="9" t="n">
        <f aca="false">SUMPRODUCT($C$6:$C$21,G116:G131)</f>
        <v>545</v>
      </c>
      <c r="H133" s="9" t="n">
        <f aca="false">SUMPRODUCT($C$6:$C$21,H116:H131)</f>
        <v>289</v>
      </c>
      <c r="I133" s="9" t="n">
        <f aca="false">SUMPRODUCT($C$6:$C$21,I116:I131)</f>
        <v>158</v>
      </c>
      <c r="J133" s="9" t="n">
        <f aca="false">SUMPRODUCT($C$6:$C$21,J116:J131)</f>
        <v>77</v>
      </c>
      <c r="K133" s="9" t="n">
        <f aca="false">SUMPRODUCT($C$6:$C$21,K116:K131)</f>
        <v>801</v>
      </c>
      <c r="L133" s="9" t="n">
        <f aca="false">SUMPRODUCT($C$6:$C$21,L116:L131)</f>
        <v>1937</v>
      </c>
      <c r="M133" s="9" t="n">
        <f aca="false">SUMPRODUCT($C$6:$C$21,M116:M131)</f>
        <v>2121</v>
      </c>
      <c r="N133" s="9" t="n">
        <f aca="false">SUMPRODUCT($C$6:$C$21,N116:N131)</f>
        <v>2117</v>
      </c>
      <c r="O133" s="9" t="n">
        <f aca="false">SUMPRODUCT($C$6:$C$21,O116:O131)</f>
        <v>1922</v>
      </c>
      <c r="P133" s="9" t="n">
        <f aca="false">SUMPRODUCT($C$6:$C$21,P116:P131)</f>
        <v>768</v>
      </c>
      <c r="Q133" s="9" t="n">
        <f aca="false">SUMPRODUCT($C$6:$C$21,Q116:Q131)</f>
        <v>0</v>
      </c>
      <c r="R133" s="9" t="n">
        <f aca="false">SUMPRODUCT($C$6:$C$21,R116:R131)</f>
        <v>0</v>
      </c>
      <c r="S133" s="9" t="n">
        <f aca="false">SUMPRODUCT($C$6:$C$21,S116:S131)</f>
        <v>0</v>
      </c>
      <c r="T133" s="9" t="n">
        <f aca="false">SUMPRODUCT($C$6:$C$21,T116:T131)</f>
        <v>0</v>
      </c>
      <c r="U133" s="10"/>
    </row>
    <row collapsed="false" customFormat="false" customHeight="true" hidden="true" ht="48" outlineLevel="0" r="134">
      <c r="E134" s="9" t="str">
        <f aca="false">IF(E135&lt;=$V115,CONCATENATE(", 0x",DEC2HEX(E133,4)),"")</f>
        <v>, 0x000C</v>
      </c>
      <c r="F134" s="9" t="str">
        <f aca="false">IF(F135&lt;=$V115,CONCATENATE(", 0x",DEC2HEX(F133,4)),"")</f>
        <v>, 0x041E</v>
      </c>
      <c r="G134" s="9" t="str">
        <f aca="false">IF(G135&lt;=$V115,CONCATENATE(", 0x",DEC2HEX(G133,4)),"")</f>
        <v>, 0x0221</v>
      </c>
      <c r="H134" s="9" t="str">
        <f aca="false">IF(H135&lt;=$V115,CONCATENATE(", 0x",DEC2HEX(H133,4)),"")</f>
        <v>, 0x0121</v>
      </c>
      <c r="I134" s="9" t="str">
        <f aca="false">IF(I135&lt;=$V115,CONCATENATE(", 0x",DEC2HEX(I133,4)),"")</f>
        <v>, 0x009E</v>
      </c>
      <c r="J134" s="9" t="str">
        <f aca="false">IF(J135&lt;=$V115,CONCATENATE(", 0x",DEC2HEX(J133,4)),"")</f>
        <v>, 0x004D</v>
      </c>
      <c r="K134" s="9" t="str">
        <f aca="false">IF(K135&lt;=$V115,CONCATENATE(", 0x",DEC2HEX(K133,4)),"")</f>
        <v>, 0x0321</v>
      </c>
      <c r="L134" s="9" t="str">
        <f aca="false">IF(L135&lt;=$V115,CONCATENATE(", 0x",DEC2HEX(L133,4)),"")</f>
        <v>, 0x0791</v>
      </c>
      <c r="M134" s="9" t="str">
        <f aca="false">IF(M135&lt;=$V115,CONCATENATE(", 0x",DEC2HEX(M133,4)),"")</f>
        <v>, 0x0849</v>
      </c>
      <c r="N134" s="9" t="str">
        <f aca="false">IF(N135&lt;=$V115,CONCATENATE(", 0x",DEC2HEX(N133,4)),"")</f>
        <v>, 0x0845</v>
      </c>
      <c r="O134" s="9" t="str">
        <f aca="false">IF(O135&lt;=$V115,CONCATENATE(", 0x",DEC2HEX(O133,4)),"")</f>
        <v>, 0x0782</v>
      </c>
      <c r="P134" s="9" t="str">
        <f aca="false">IF(P135&lt;=$V115,CONCATENATE(", 0x",DEC2HEX(P133,4)),"")</f>
        <v>, 0x0300</v>
      </c>
      <c r="Q134" s="9" t="str">
        <f aca="false">IF(Q135&lt;=$V115,CONCATENATE(", 0x",DEC2HEX(Q133,4)),"")</f>
        <v/>
      </c>
      <c r="R134" s="9" t="str">
        <f aca="false">IF(R135&lt;=$V115,CONCATENATE(", 0x",DEC2HEX(R133,4)),"")</f>
        <v/>
      </c>
      <c r="S134" s="9" t="str">
        <f aca="false">IF(S135&lt;=$V115,CONCATENATE(", 0x",DEC2HEX(S133,4)),"")</f>
        <v/>
      </c>
      <c r="T134" s="9" t="str">
        <f aca="false">IF(T135&lt;=$V115,CONCATENATE(", 0x",DEC2HEX(T133,4)),"")</f>
        <v/>
      </c>
    </row>
    <row collapsed="false" customFormat="false" customHeight="true" hidden="true" ht="14" outlineLevel="0" r="135">
      <c r="E135" s="0" t="n">
        <v>1</v>
      </c>
      <c r="F135" s="0" t="n">
        <v>2</v>
      </c>
      <c r="G135" s="0" t="n">
        <v>3</v>
      </c>
      <c r="H135" s="0" t="n">
        <v>4</v>
      </c>
      <c r="I135" s="0" t="n">
        <v>5</v>
      </c>
      <c r="J135" s="0" t="n">
        <v>6</v>
      </c>
      <c r="K135" s="0" t="n">
        <v>7</v>
      </c>
      <c r="L135" s="0" t="n">
        <v>8</v>
      </c>
      <c r="M135" s="0" t="n">
        <v>9</v>
      </c>
      <c r="N135" s="0" t="n">
        <v>10</v>
      </c>
      <c r="O135" s="0" t="n">
        <v>11</v>
      </c>
      <c r="P135" s="0" t="n">
        <v>12</v>
      </c>
      <c r="Q135" s="0" t="n">
        <v>13</v>
      </c>
      <c r="R135" s="0" t="n">
        <v>14</v>
      </c>
      <c r="S135" s="0" t="n">
        <v>15</v>
      </c>
      <c r="T135" s="0" t="n">
        <v>16</v>
      </c>
    </row>
    <row collapsed="false" customFormat="false" customHeight="true" hidden="false" ht="14" outlineLevel="0" r="137">
      <c r="A137" s="4" t="n">
        <f aca="false">A115+1</f>
        <v>38</v>
      </c>
      <c r="D137" s="5"/>
      <c r="E137" s="6" t="n">
        <v>1</v>
      </c>
      <c r="F137" s="6" t="n">
        <f aca="false">2*E137</f>
        <v>2</v>
      </c>
      <c r="G137" s="6" t="n">
        <f aca="false">2*F137</f>
        <v>4</v>
      </c>
      <c r="H137" s="6" t="n">
        <f aca="false">2*G137</f>
        <v>8</v>
      </c>
      <c r="I137" s="6" t="n">
        <f aca="false">2*H137</f>
        <v>16</v>
      </c>
      <c r="J137" s="6" t="n">
        <f aca="false">2*I137</f>
        <v>32</v>
      </c>
      <c r="K137" s="6" t="n">
        <f aca="false">2*J137</f>
        <v>64</v>
      </c>
      <c r="L137" s="6" t="n">
        <f aca="false">2*K137</f>
        <v>128</v>
      </c>
      <c r="M137" s="6" t="n">
        <f aca="false">2*L137</f>
        <v>256</v>
      </c>
      <c r="N137" s="6" t="n">
        <f aca="false">2*M137</f>
        <v>512</v>
      </c>
      <c r="O137" s="6" t="n">
        <f aca="false">2*N137</f>
        <v>1024</v>
      </c>
      <c r="P137" s="6" t="n">
        <f aca="false">2*O137</f>
        <v>2048</v>
      </c>
      <c r="Q137" s="6" t="n">
        <f aca="false">2*P137</f>
        <v>4096</v>
      </c>
      <c r="R137" s="6" t="n">
        <f aca="false">2*Q137</f>
        <v>8192</v>
      </c>
      <c r="S137" s="6" t="n">
        <f aca="false">2*R137</f>
        <v>16384</v>
      </c>
      <c r="T137" s="6" t="n">
        <f aca="false">2*S137</f>
        <v>32768</v>
      </c>
      <c r="U137" s="5"/>
      <c r="V137" s="1" t="n">
        <f aca="false">INT(LOG(SUMPRODUCT(E137:T137,E154:T154))/LOG(2) + 1)</f>
        <v>8</v>
      </c>
    </row>
    <row collapsed="false" customFormat="false" customHeight="true" hidden="false" ht="14" outlineLevel="0" r="138">
      <c r="A138" s="1" t="str">
        <f aca="false">CHAR(A137)</f>
        <v>&amp;</v>
      </c>
      <c r="C138" s="7" t="n">
        <v>1</v>
      </c>
      <c r="D138" s="5"/>
      <c r="F138" s="0" t="n">
        <v>1</v>
      </c>
      <c r="G138" s="0" t="n">
        <v>1</v>
      </c>
      <c r="H138" s="0" t="n">
        <v>1</v>
      </c>
      <c r="I138" s="0" t="n">
        <v>1</v>
      </c>
      <c r="J138" s="0" t="n">
        <v>1</v>
      </c>
      <c r="U138" s="5"/>
    </row>
    <row collapsed="false" customFormat="false" customHeight="true" hidden="false" ht="14" outlineLevel="0" r="139">
      <c r="C139" s="7" t="n">
        <f aca="false">2*C138</f>
        <v>2</v>
      </c>
      <c r="D139" s="5"/>
      <c r="E139" s="0" t="n">
        <v>1</v>
      </c>
      <c r="F139" s="0" t="n">
        <v>1</v>
      </c>
      <c r="J139" s="0" t="n">
        <v>1</v>
      </c>
      <c r="K139" s="0" t="n">
        <v>1</v>
      </c>
      <c r="U139" s="5"/>
    </row>
    <row collapsed="false" customFormat="false" customHeight="true" hidden="false" ht="14" outlineLevel="0" r="140">
      <c r="C140" s="7" t="n">
        <f aca="false">2*C139</f>
        <v>4</v>
      </c>
      <c r="D140" s="5"/>
      <c r="E140" s="0" t="n">
        <v>1</v>
      </c>
      <c r="F140" s="0" t="n">
        <v>1</v>
      </c>
      <c r="J140" s="0" t="n">
        <v>1</v>
      </c>
      <c r="K140" s="0" t="n">
        <v>1</v>
      </c>
      <c r="U140" s="5"/>
    </row>
    <row collapsed="false" customFormat="false" customHeight="true" hidden="false" ht="14" outlineLevel="0" r="141">
      <c r="C141" s="7" t="n">
        <f aca="false">2*C140</f>
        <v>8</v>
      </c>
      <c r="D141" s="5"/>
      <c r="E141" s="0" t="n">
        <v>1</v>
      </c>
      <c r="F141" s="0" t="n">
        <v>1</v>
      </c>
      <c r="U141" s="5"/>
    </row>
    <row collapsed="false" customFormat="false" customHeight="true" hidden="false" ht="14" outlineLevel="0" r="142">
      <c r="C142" s="7" t="n">
        <f aca="false">2*C141</f>
        <v>16</v>
      </c>
      <c r="D142" s="5"/>
      <c r="E142" s="0" t="n">
        <v>1</v>
      </c>
      <c r="F142" s="0" t="n">
        <v>1</v>
      </c>
      <c r="U142" s="5"/>
    </row>
    <row collapsed="false" customFormat="false" customHeight="true" hidden="false" ht="14" outlineLevel="0" r="143">
      <c r="C143" s="7" t="n">
        <f aca="false">2*C142</f>
        <v>32</v>
      </c>
      <c r="D143" s="5"/>
      <c r="F143" s="0" t="n">
        <v>1</v>
      </c>
      <c r="G143" s="0" t="n">
        <v>1</v>
      </c>
      <c r="U143" s="5"/>
    </row>
    <row collapsed="false" customFormat="false" customHeight="true" hidden="false" ht="14" outlineLevel="0" r="144">
      <c r="C144" s="7" t="n">
        <f aca="false">2*C143</f>
        <v>64</v>
      </c>
      <c r="D144" s="5"/>
      <c r="F144" s="0" t="n">
        <v>1</v>
      </c>
      <c r="G144" s="0" t="n">
        <v>1</v>
      </c>
      <c r="U144" s="5"/>
    </row>
    <row collapsed="false" customFormat="false" customHeight="true" hidden="false" ht="14" outlineLevel="0" r="145">
      <c r="C145" s="7" t="n">
        <f aca="false">2*C144</f>
        <v>128</v>
      </c>
      <c r="D145" s="5"/>
      <c r="F145" s="0" t="n">
        <v>1</v>
      </c>
      <c r="G145" s="0" t="n">
        <v>1</v>
      </c>
      <c r="L145" s="0" t="n">
        <v>1</v>
      </c>
      <c r="U145" s="5"/>
    </row>
    <row collapsed="false" customFormat="false" customHeight="true" hidden="false" ht="14" outlineLevel="0" r="146">
      <c r="C146" s="7" t="n">
        <f aca="false">2*C145</f>
        <v>256</v>
      </c>
      <c r="D146" s="5"/>
      <c r="E146" s="0" t="n">
        <v>1</v>
      </c>
      <c r="F146" s="0" t="n">
        <v>1</v>
      </c>
      <c r="L146" s="0" t="n">
        <v>1</v>
      </c>
      <c r="U146" s="5"/>
    </row>
    <row collapsed="false" customFormat="false" customHeight="true" hidden="false" ht="14" outlineLevel="0" r="147">
      <c r="C147" s="7" t="n">
        <f aca="false">2*C146</f>
        <v>512</v>
      </c>
      <c r="D147" s="5"/>
      <c r="E147" s="0" t="n">
        <v>1</v>
      </c>
      <c r="F147" s="0" t="n">
        <v>1</v>
      </c>
      <c r="J147" s="0" t="n">
        <v>1</v>
      </c>
      <c r="K147" s="0" t="n">
        <v>1</v>
      </c>
      <c r="U147" s="5"/>
    </row>
    <row collapsed="false" customFormat="false" customHeight="true" hidden="false" ht="14" outlineLevel="0" r="148">
      <c r="C148" s="7" t="n">
        <f aca="false">2*C147</f>
        <v>1024</v>
      </c>
      <c r="D148" s="5"/>
      <c r="E148" s="0" t="n">
        <v>1</v>
      </c>
      <c r="F148" s="0" t="n">
        <v>1</v>
      </c>
      <c r="J148" s="0" t="n">
        <v>1</v>
      </c>
      <c r="K148" s="0" t="n">
        <v>1</v>
      </c>
      <c r="U148" s="5"/>
    </row>
    <row collapsed="false" customFormat="false" customHeight="true" hidden="false" ht="14" outlineLevel="0" r="149">
      <c r="C149" s="7" t="n">
        <f aca="false">2*C148</f>
        <v>2048</v>
      </c>
      <c r="D149" s="5"/>
      <c r="E149" s="0" t="n">
        <v>1</v>
      </c>
      <c r="F149" s="0" t="n">
        <v>1</v>
      </c>
      <c r="J149" s="0" t="n">
        <v>1</v>
      </c>
      <c r="K149" s="0" t="n">
        <v>1</v>
      </c>
      <c r="U149" s="5"/>
    </row>
    <row collapsed="false" customFormat="false" customHeight="true" hidden="false" ht="14" outlineLevel="0" r="150">
      <c r="C150" s="7" t="n">
        <f aca="false">2*C149</f>
        <v>4096</v>
      </c>
      <c r="D150" s="5"/>
      <c r="F150" s="0" t="n">
        <v>1</v>
      </c>
      <c r="G150" s="0" t="n">
        <v>1</v>
      </c>
      <c r="H150" s="0" t="n">
        <v>1</v>
      </c>
      <c r="I150" s="0" t="n">
        <v>1</v>
      </c>
      <c r="J150" s="0" t="n">
        <v>1</v>
      </c>
      <c r="K150" s="0" t="n">
        <v>1</v>
      </c>
      <c r="U150" s="5"/>
    </row>
    <row collapsed="false" customFormat="false" customHeight="true" hidden="false" ht="14" outlineLevel="0" r="151">
      <c r="C151" s="7" t="n">
        <f aca="false">2*C150</f>
        <v>8192</v>
      </c>
      <c r="D151" s="5"/>
      <c r="U151" s="5"/>
    </row>
    <row collapsed="false" customFormat="false" customHeight="true" hidden="false" ht="14" outlineLevel="0" r="152">
      <c r="C152" s="7" t="n">
        <f aca="false">2*C151</f>
        <v>16384</v>
      </c>
      <c r="D152" s="5"/>
      <c r="U152" s="5"/>
    </row>
    <row collapsed="false" customFormat="false" customHeight="true" hidden="false" ht="15" outlineLevel="0" r="153">
      <c r="C153" s="7" t="n">
        <f aca="false">2*C152</f>
        <v>32768</v>
      </c>
      <c r="D153" s="5"/>
      <c r="U153" s="5"/>
    </row>
    <row collapsed="false" customFormat="false" customHeight="true" hidden="false" ht="14" outlineLevel="0" r="154">
      <c r="D154" s="5"/>
      <c r="E154" s="8" t="n">
        <f aca="false">IF(E155=0,0,1)</f>
        <v>1</v>
      </c>
      <c r="F154" s="8" t="n">
        <f aca="false">IF(F155=0,0,1)</f>
        <v>1</v>
      </c>
      <c r="G154" s="8" t="n">
        <f aca="false">IF(G155=0,0,1)</f>
        <v>1</v>
      </c>
      <c r="H154" s="8" t="n">
        <f aca="false">IF(H155=0,0,1)</f>
        <v>1</v>
      </c>
      <c r="I154" s="8" t="n">
        <f aca="false">IF(I155=0,0,1)</f>
        <v>1</v>
      </c>
      <c r="J154" s="8" t="n">
        <f aca="false">IF(J155=0,0,1)</f>
        <v>1</v>
      </c>
      <c r="K154" s="8" t="n">
        <f aca="false">IF(K155=0,0,1)</f>
        <v>1</v>
      </c>
      <c r="L154" s="8" t="n">
        <f aca="false">IF(L155=0,0,1)</f>
        <v>1</v>
      </c>
      <c r="M154" s="8" t="n">
        <f aca="false">IF(M155=0,0,1)</f>
        <v>0</v>
      </c>
      <c r="N154" s="8" t="n">
        <f aca="false">IF(N155=0,0,1)</f>
        <v>0</v>
      </c>
      <c r="O154" s="8" t="n">
        <f aca="false">IF(O155=0,0,1)</f>
        <v>0</v>
      </c>
      <c r="P154" s="8" t="n">
        <f aca="false">IF(P155=0,0,1)</f>
        <v>0</v>
      </c>
      <c r="Q154" s="8" t="n">
        <f aca="false">IF(Q155=0,0,1)</f>
        <v>0</v>
      </c>
      <c r="R154" s="8" t="n">
        <f aca="false">IF(R155=0,0,1)</f>
        <v>0</v>
      </c>
      <c r="S154" s="8" t="n">
        <f aca="false">IF(S155=0,0,1)</f>
        <v>0</v>
      </c>
      <c r="T154" s="8" t="n">
        <f aca="false">IF(T155=0,0,1)</f>
        <v>0</v>
      </c>
      <c r="U154" s="5"/>
    </row>
    <row collapsed="false" customFormat="false" customHeight="true" hidden="true" ht="14" outlineLevel="0" r="155">
      <c r="E155" s="9" t="n">
        <f aca="false">SUMPRODUCT($C$6:$C$21,E138:E153)</f>
        <v>3870</v>
      </c>
      <c r="F155" s="9" t="n">
        <f aca="false">SUMPRODUCT($C$6:$C$21,F138:F153)</f>
        <v>8191</v>
      </c>
      <c r="G155" s="9" t="n">
        <f aca="false">SUMPRODUCT($C$6:$C$21,G138:G153)</f>
        <v>4321</v>
      </c>
      <c r="H155" s="9" t="n">
        <f aca="false">SUMPRODUCT($C$6:$C$21,H138:H153)</f>
        <v>4097</v>
      </c>
      <c r="I155" s="9" t="n">
        <f aca="false">SUMPRODUCT($C$6:$C$21,I138:I153)</f>
        <v>4097</v>
      </c>
      <c r="J155" s="9" t="n">
        <f aca="false">SUMPRODUCT($C$6:$C$21,J138:J153)</f>
        <v>7687</v>
      </c>
      <c r="K155" s="9" t="n">
        <f aca="false">SUMPRODUCT($C$6:$C$21,K138:K153)</f>
        <v>7686</v>
      </c>
      <c r="L155" s="9" t="n">
        <f aca="false">SUMPRODUCT($C$6:$C$21,L138:L153)</f>
        <v>384</v>
      </c>
      <c r="M155" s="9" t="n">
        <f aca="false">SUMPRODUCT($C$6:$C$21,M138:M153)</f>
        <v>0</v>
      </c>
      <c r="N155" s="9" t="n">
        <f aca="false">SUMPRODUCT($C$6:$C$21,N138:N153)</f>
        <v>0</v>
      </c>
      <c r="O155" s="9" t="n">
        <f aca="false">SUMPRODUCT($C$6:$C$21,O138:O153)</f>
        <v>0</v>
      </c>
      <c r="P155" s="9" t="n">
        <f aca="false">SUMPRODUCT($C$6:$C$21,P138:P153)</f>
        <v>0</v>
      </c>
      <c r="Q155" s="9" t="n">
        <f aca="false">SUMPRODUCT($C$6:$C$21,Q138:Q153)</f>
        <v>0</v>
      </c>
      <c r="R155" s="9" t="n">
        <f aca="false">SUMPRODUCT($C$6:$C$21,R138:R153)</f>
        <v>0</v>
      </c>
      <c r="S155" s="9" t="n">
        <f aca="false">SUMPRODUCT($C$6:$C$21,S138:S153)</f>
        <v>0</v>
      </c>
      <c r="T155" s="9" t="n">
        <f aca="false">SUMPRODUCT($C$6:$C$21,T138:T153)</f>
        <v>0</v>
      </c>
      <c r="U155" s="10"/>
    </row>
    <row collapsed="false" customFormat="false" customHeight="true" hidden="true" ht="14" outlineLevel="0" r="156">
      <c r="E156" s="9" t="str">
        <f aca="false">IF(E157&lt;=$V137,CONCATENATE(", 0x",DEC2HEX(E155,4)),"")</f>
        <v>, 0x0F1E</v>
      </c>
      <c r="F156" s="9" t="str">
        <f aca="false">IF(F157&lt;=$V137,CONCATENATE(", 0x",DEC2HEX(F155,4)),"")</f>
        <v>, 0x1FFF</v>
      </c>
      <c r="G156" s="9" t="str">
        <f aca="false">IF(G157&lt;=$V137,CONCATENATE(", 0x",DEC2HEX(G155,4)),"")</f>
        <v>, 0x10E1</v>
      </c>
      <c r="H156" s="9" t="str">
        <f aca="false">IF(H157&lt;=$V137,CONCATENATE(", 0x",DEC2HEX(H155,4)),"")</f>
        <v>, 0x1001</v>
      </c>
      <c r="I156" s="9" t="str">
        <f aca="false">IF(I157&lt;=$V137,CONCATENATE(", 0x",DEC2HEX(I155,4)),"")</f>
        <v>, 0x1001</v>
      </c>
      <c r="J156" s="9" t="str">
        <f aca="false">IF(J157&lt;=$V137,CONCATENATE(", 0x",DEC2HEX(J155,4)),"")</f>
        <v>, 0x1E07</v>
      </c>
      <c r="K156" s="9" t="str">
        <f aca="false">IF(K157&lt;=$V137,CONCATENATE(", 0x",DEC2HEX(K155,4)),"")</f>
        <v>, 0x1E06</v>
      </c>
      <c r="L156" s="9" t="str">
        <f aca="false">IF(L157&lt;=$V137,CONCATENATE(", 0x",DEC2HEX(L155,4)),"")</f>
        <v>, 0x0180</v>
      </c>
      <c r="M156" s="9" t="str">
        <f aca="false">IF(M157&lt;=$V137,CONCATENATE(", 0x",DEC2HEX(M155,4)),"")</f>
        <v/>
      </c>
      <c r="N156" s="9" t="str">
        <f aca="false">IF(N157&lt;=$V137,CONCATENATE(", 0x",DEC2HEX(N155,4)),"")</f>
        <v/>
      </c>
      <c r="O156" s="9" t="str">
        <f aca="false">IF(O157&lt;=$V137,CONCATENATE(", 0x",DEC2HEX(O155,4)),"")</f>
        <v/>
      </c>
      <c r="P156" s="9" t="str">
        <f aca="false">IF(P157&lt;=$V137,CONCATENATE(", 0x",DEC2HEX(P155,4)),"")</f>
        <v/>
      </c>
      <c r="Q156" s="9" t="str">
        <f aca="false">IF(Q157&lt;=$V137,CONCATENATE(", 0x",DEC2HEX(Q155,4)),"")</f>
        <v/>
      </c>
      <c r="R156" s="9" t="str">
        <f aca="false">IF(R157&lt;=$V137,CONCATENATE(", 0x",DEC2HEX(R155,4)),"")</f>
        <v/>
      </c>
      <c r="S156" s="9" t="str">
        <f aca="false">IF(S157&lt;=$V137,CONCATENATE(", 0x",DEC2HEX(S155,4)),"")</f>
        <v/>
      </c>
      <c r="T156" s="9" t="str">
        <f aca="false">IF(T157&lt;=$V137,CONCATENATE(", 0x",DEC2HEX(T155,4)),"")</f>
        <v/>
      </c>
    </row>
    <row collapsed="false" customFormat="false" customHeight="true" hidden="true" ht="14" outlineLevel="0" r="157">
      <c r="E157" s="0" t="n">
        <v>1</v>
      </c>
      <c r="F157" s="0" t="n">
        <v>2</v>
      </c>
      <c r="G157" s="0" t="n">
        <v>3</v>
      </c>
      <c r="H157" s="0" t="n">
        <v>4</v>
      </c>
      <c r="I157" s="0" t="n">
        <v>5</v>
      </c>
      <c r="J157" s="0" t="n">
        <v>6</v>
      </c>
      <c r="K157" s="0" t="n">
        <v>7</v>
      </c>
      <c r="L157" s="0" t="n">
        <v>8</v>
      </c>
      <c r="M157" s="0" t="n">
        <v>9</v>
      </c>
      <c r="N157" s="0" t="n">
        <v>10</v>
      </c>
      <c r="O157" s="0" t="n">
        <v>11</v>
      </c>
      <c r="P157" s="0" t="n">
        <v>12</v>
      </c>
      <c r="Q157" s="0" t="n">
        <v>13</v>
      </c>
      <c r="R157" s="0" t="n">
        <v>14</v>
      </c>
      <c r="S157" s="0" t="n">
        <v>15</v>
      </c>
      <c r="T157" s="0" t="n">
        <v>16</v>
      </c>
    </row>
    <row collapsed="false" customFormat="false" customHeight="true" hidden="false" ht="14" outlineLevel="0" r="159">
      <c r="A159" s="4" t="n">
        <f aca="false">A137+1</f>
        <v>39</v>
      </c>
      <c r="D159" s="5"/>
      <c r="E159" s="6" t="n">
        <v>1</v>
      </c>
      <c r="F159" s="6" t="n">
        <f aca="false">2*E159</f>
        <v>2</v>
      </c>
      <c r="G159" s="6" t="n">
        <f aca="false">2*F159</f>
        <v>4</v>
      </c>
      <c r="H159" s="6" t="n">
        <f aca="false">2*G159</f>
        <v>8</v>
      </c>
      <c r="I159" s="6" t="n">
        <f aca="false">2*H159</f>
        <v>16</v>
      </c>
      <c r="J159" s="6" t="n">
        <f aca="false">2*I159</f>
        <v>32</v>
      </c>
      <c r="K159" s="6" t="n">
        <f aca="false">2*J159</f>
        <v>64</v>
      </c>
      <c r="L159" s="6" t="n">
        <f aca="false">2*K159</f>
        <v>128</v>
      </c>
      <c r="M159" s="6" t="n">
        <f aca="false">2*L159</f>
        <v>256</v>
      </c>
      <c r="N159" s="6" t="n">
        <f aca="false">2*M159</f>
        <v>512</v>
      </c>
      <c r="O159" s="6" t="n">
        <f aca="false">2*N159</f>
        <v>1024</v>
      </c>
      <c r="P159" s="6" t="n">
        <f aca="false">2*O159</f>
        <v>2048</v>
      </c>
      <c r="Q159" s="6" t="n">
        <f aca="false">2*P159</f>
        <v>4096</v>
      </c>
      <c r="R159" s="6" t="n">
        <f aca="false">2*Q159</f>
        <v>8192</v>
      </c>
      <c r="S159" s="6" t="n">
        <f aca="false">2*R159</f>
        <v>16384</v>
      </c>
      <c r="T159" s="6" t="n">
        <f aca="false">2*S159</f>
        <v>32768</v>
      </c>
      <c r="U159" s="5"/>
      <c r="V159" s="1" t="n">
        <f aca="false">INT(LOG(SUMPRODUCT(E159:T159,E176:T176))/LOG(2) + 1)</f>
        <v>2</v>
      </c>
    </row>
    <row collapsed="false" customFormat="false" customHeight="true" hidden="false" ht="14" outlineLevel="0" r="160">
      <c r="A160" s="1" t="str">
        <f aca="false">CHAR(A159)</f>
        <v>'</v>
      </c>
      <c r="C160" s="7" t="n">
        <v>1</v>
      </c>
      <c r="D160" s="5"/>
      <c r="E160" s="0" t="n">
        <v>1</v>
      </c>
      <c r="F160" s="0" t="n">
        <v>1</v>
      </c>
      <c r="U160" s="5"/>
    </row>
    <row collapsed="false" customFormat="false" customHeight="true" hidden="false" ht="14" outlineLevel="0" r="161">
      <c r="C161" s="7" t="n">
        <f aca="false">2*C160</f>
        <v>2</v>
      </c>
      <c r="D161" s="5"/>
      <c r="E161" s="0" t="n">
        <v>1</v>
      </c>
      <c r="F161" s="0" t="n">
        <v>1</v>
      </c>
      <c r="U161" s="5"/>
    </row>
    <row collapsed="false" customFormat="false" customHeight="true" hidden="false" ht="14" outlineLevel="0" r="162">
      <c r="C162" s="7" t="n">
        <f aca="false">2*C161</f>
        <v>4</v>
      </c>
      <c r="D162" s="5"/>
      <c r="E162" s="0" t="n">
        <v>1</v>
      </c>
      <c r="F162" s="0" t="n">
        <v>1</v>
      </c>
      <c r="U162" s="5"/>
    </row>
    <row collapsed="false" customFormat="false" customHeight="true" hidden="false" ht="14" outlineLevel="0" r="163">
      <c r="C163" s="7" t="n">
        <f aca="false">2*C162</f>
        <v>8</v>
      </c>
      <c r="D163" s="5"/>
      <c r="E163" s="0" t="n">
        <v>1</v>
      </c>
      <c r="F163" s="0" t="n">
        <v>1</v>
      </c>
      <c r="U163" s="5"/>
    </row>
    <row collapsed="false" customFormat="false" customHeight="true" hidden="false" ht="14" outlineLevel="0" r="164">
      <c r="C164" s="7" t="n">
        <f aca="false">2*C163</f>
        <v>16</v>
      </c>
      <c r="D164" s="5"/>
      <c r="U164" s="5"/>
    </row>
    <row collapsed="false" customFormat="false" customHeight="true" hidden="false" ht="14" outlineLevel="0" r="165">
      <c r="C165" s="7" t="n">
        <f aca="false">2*C164</f>
        <v>32</v>
      </c>
      <c r="D165" s="5"/>
      <c r="U165" s="5"/>
    </row>
    <row collapsed="false" customFormat="false" customHeight="true" hidden="false" ht="14" outlineLevel="0" r="166">
      <c r="C166" s="7" t="n">
        <f aca="false">2*C165</f>
        <v>64</v>
      </c>
      <c r="D166" s="5"/>
      <c r="U166" s="5"/>
    </row>
    <row collapsed="false" customFormat="false" customHeight="true" hidden="false" ht="14" outlineLevel="0" r="167">
      <c r="C167" s="7" t="n">
        <f aca="false">2*C166</f>
        <v>128</v>
      </c>
      <c r="D167" s="5"/>
      <c r="U167" s="5"/>
    </row>
    <row collapsed="false" customFormat="false" customHeight="true" hidden="false" ht="14" outlineLevel="0" r="168">
      <c r="C168" s="7" t="n">
        <f aca="false">2*C167</f>
        <v>256</v>
      </c>
      <c r="D168" s="5"/>
      <c r="U168" s="5"/>
    </row>
    <row collapsed="false" customFormat="false" customHeight="true" hidden="false" ht="14" outlineLevel="0" r="169">
      <c r="C169" s="7" t="n">
        <f aca="false">2*C168</f>
        <v>512</v>
      </c>
      <c r="D169" s="5"/>
      <c r="U169" s="5"/>
    </row>
    <row collapsed="false" customFormat="false" customHeight="true" hidden="false" ht="14" outlineLevel="0" r="170">
      <c r="C170" s="7" t="n">
        <f aca="false">2*C169</f>
        <v>1024</v>
      </c>
      <c r="D170" s="5"/>
      <c r="U170" s="5"/>
    </row>
    <row collapsed="false" customFormat="false" customHeight="true" hidden="false" ht="14" outlineLevel="0" r="171">
      <c r="C171" s="7" t="n">
        <f aca="false">2*C170</f>
        <v>2048</v>
      </c>
      <c r="D171" s="5"/>
      <c r="U171" s="5"/>
    </row>
    <row collapsed="false" customFormat="false" customHeight="true" hidden="false" ht="14" outlineLevel="0" r="172">
      <c r="C172" s="7" t="n">
        <f aca="false">2*C171</f>
        <v>4096</v>
      </c>
      <c r="D172" s="5"/>
      <c r="U172" s="5"/>
    </row>
    <row collapsed="false" customFormat="false" customHeight="true" hidden="false" ht="14" outlineLevel="0" r="173">
      <c r="C173" s="7" t="n">
        <f aca="false">2*C172</f>
        <v>8192</v>
      </c>
      <c r="D173" s="5"/>
      <c r="U173" s="5"/>
    </row>
    <row collapsed="false" customFormat="false" customHeight="true" hidden="false" ht="14" outlineLevel="0" r="174">
      <c r="C174" s="7" t="n">
        <f aca="false">2*C173</f>
        <v>16384</v>
      </c>
      <c r="D174" s="5"/>
      <c r="U174" s="5"/>
    </row>
    <row collapsed="false" customFormat="false" customHeight="true" hidden="false" ht="14" outlineLevel="0" r="175">
      <c r="C175" s="7" t="n">
        <f aca="false">2*C174</f>
        <v>32768</v>
      </c>
      <c r="D175" s="5"/>
      <c r="U175" s="5"/>
    </row>
    <row collapsed="false" customFormat="false" customHeight="true" hidden="false" ht="14" outlineLevel="0" r="176">
      <c r="D176" s="5"/>
      <c r="E176" s="8" t="n">
        <f aca="false">IF(E177=0,0,1)</f>
        <v>1</v>
      </c>
      <c r="F176" s="8" t="n">
        <f aca="false">IF(F177=0,0,1)</f>
        <v>1</v>
      </c>
      <c r="G176" s="8" t="n">
        <f aca="false">IF(G177=0,0,1)</f>
        <v>0</v>
      </c>
      <c r="H176" s="8" t="n">
        <f aca="false">IF(H177=0,0,1)</f>
        <v>0</v>
      </c>
      <c r="I176" s="8" t="n">
        <f aca="false">IF(I177=0,0,1)</f>
        <v>0</v>
      </c>
      <c r="J176" s="8" t="n">
        <f aca="false">IF(J177=0,0,1)</f>
        <v>0</v>
      </c>
      <c r="K176" s="8" t="n">
        <f aca="false">IF(K177=0,0,1)</f>
        <v>0</v>
      </c>
      <c r="L176" s="8" t="n">
        <f aca="false">IF(L177=0,0,1)</f>
        <v>0</v>
      </c>
      <c r="M176" s="8" t="n">
        <f aca="false">IF(M177=0,0,1)</f>
        <v>0</v>
      </c>
      <c r="N176" s="8" t="n">
        <f aca="false">IF(N177=0,0,1)</f>
        <v>0</v>
      </c>
      <c r="O176" s="8" t="n">
        <f aca="false">IF(O177=0,0,1)</f>
        <v>0</v>
      </c>
      <c r="P176" s="8" t="n">
        <f aca="false">IF(P177=0,0,1)</f>
        <v>0</v>
      </c>
      <c r="Q176" s="8" t="n">
        <f aca="false">IF(Q177=0,0,1)</f>
        <v>0</v>
      </c>
      <c r="R176" s="8" t="n">
        <f aca="false">IF(R177=0,0,1)</f>
        <v>0</v>
      </c>
      <c r="S176" s="8" t="n">
        <f aca="false">IF(S177=0,0,1)</f>
        <v>0</v>
      </c>
      <c r="T176" s="8" t="n">
        <f aca="false">IF(T177=0,0,1)</f>
        <v>0</v>
      </c>
      <c r="U176" s="5"/>
    </row>
    <row collapsed="false" customFormat="false" customHeight="true" hidden="true" ht="14" outlineLevel="0" r="177">
      <c r="E177" s="9" t="n">
        <f aca="false">SUMPRODUCT($C$6:$C$21,E160:E175)</f>
        <v>15</v>
      </c>
      <c r="F177" s="9" t="n">
        <f aca="false">SUMPRODUCT($C$6:$C$21,F160:F175)</f>
        <v>15</v>
      </c>
      <c r="G177" s="9" t="n">
        <f aca="false">SUMPRODUCT($C$6:$C$21,G160:G175)</f>
        <v>0</v>
      </c>
      <c r="H177" s="9" t="n">
        <f aca="false">SUMPRODUCT($C$6:$C$21,H160:H175)</f>
        <v>0</v>
      </c>
      <c r="I177" s="9" t="n">
        <f aca="false">SUMPRODUCT($C$6:$C$21,I160:I175)</f>
        <v>0</v>
      </c>
      <c r="J177" s="9" t="n">
        <f aca="false">SUMPRODUCT($C$6:$C$21,J160:J175)</f>
        <v>0</v>
      </c>
      <c r="K177" s="9" t="n">
        <f aca="false">SUMPRODUCT($C$6:$C$21,K160:K175)</f>
        <v>0</v>
      </c>
      <c r="L177" s="9" t="n">
        <f aca="false">SUMPRODUCT($C$6:$C$21,L160:L175)</f>
        <v>0</v>
      </c>
      <c r="M177" s="9" t="n">
        <f aca="false">SUMPRODUCT($C$6:$C$21,M160:M175)</f>
        <v>0</v>
      </c>
      <c r="N177" s="9" t="n">
        <f aca="false">SUMPRODUCT($C$6:$C$21,N160:N175)</f>
        <v>0</v>
      </c>
      <c r="O177" s="9" t="n">
        <f aca="false">SUMPRODUCT($C$6:$C$21,O160:O175)</f>
        <v>0</v>
      </c>
      <c r="P177" s="9" t="n">
        <f aca="false">SUMPRODUCT($C$6:$C$21,P160:P175)</f>
        <v>0</v>
      </c>
      <c r="Q177" s="9" t="n">
        <f aca="false">SUMPRODUCT($C$6:$C$21,Q160:Q175)</f>
        <v>0</v>
      </c>
      <c r="R177" s="9" t="n">
        <f aca="false">SUMPRODUCT($C$6:$C$21,R160:R175)</f>
        <v>0</v>
      </c>
      <c r="S177" s="9" t="n">
        <f aca="false">SUMPRODUCT($C$6:$C$21,S160:S175)</f>
        <v>0</v>
      </c>
      <c r="T177" s="9" t="n">
        <f aca="false">SUMPRODUCT($C$6:$C$21,T160:T175)</f>
        <v>0</v>
      </c>
      <c r="U177" s="10"/>
    </row>
    <row collapsed="false" customFormat="false" customHeight="true" hidden="true" ht="14" outlineLevel="0" r="178">
      <c r="E178" s="9" t="str">
        <f aca="false">IF(E179&lt;=$V159,CONCATENATE(", 0x",DEC2HEX(E177,4)),"")</f>
        <v>, 0x000F</v>
      </c>
      <c r="F178" s="9" t="str">
        <f aca="false">IF(F179&lt;=$V159,CONCATENATE(", 0x",DEC2HEX(F177,4)),"")</f>
        <v>, 0x000F</v>
      </c>
      <c r="G178" s="9" t="str">
        <f aca="false">IF(G179&lt;=$V159,CONCATENATE(", 0x",DEC2HEX(G177,4)),"")</f>
        <v/>
      </c>
      <c r="H178" s="9" t="str">
        <f aca="false">IF(H179&lt;=$V159,CONCATENATE(", 0x",DEC2HEX(H177,4)),"")</f>
        <v/>
      </c>
      <c r="I178" s="9" t="str">
        <f aca="false">IF(I179&lt;=$V159,CONCATENATE(", 0x",DEC2HEX(I177,4)),"")</f>
        <v/>
      </c>
      <c r="J178" s="9" t="str">
        <f aca="false">IF(J179&lt;=$V159,CONCATENATE(", 0x",DEC2HEX(J177,4)),"")</f>
        <v/>
      </c>
      <c r="K178" s="9" t="str">
        <f aca="false">IF(K179&lt;=$V159,CONCATENATE(", 0x",DEC2HEX(K177,4)),"")</f>
        <v/>
      </c>
      <c r="L178" s="9" t="str">
        <f aca="false">IF(L179&lt;=$V159,CONCATENATE(", 0x",DEC2HEX(L177,4)),"")</f>
        <v/>
      </c>
      <c r="M178" s="9" t="str">
        <f aca="false">IF(M179&lt;=$V159,CONCATENATE(", 0x",DEC2HEX(M177,4)),"")</f>
        <v/>
      </c>
      <c r="N178" s="9" t="str">
        <f aca="false">IF(N179&lt;=$V159,CONCATENATE(", 0x",DEC2HEX(N177,4)),"")</f>
        <v/>
      </c>
      <c r="O178" s="9" t="str">
        <f aca="false">IF(O179&lt;=$V159,CONCATENATE(", 0x",DEC2HEX(O177,4)),"")</f>
        <v/>
      </c>
      <c r="P178" s="9" t="str">
        <f aca="false">IF(P179&lt;=$V159,CONCATENATE(", 0x",DEC2HEX(P177,4)),"")</f>
        <v/>
      </c>
      <c r="Q178" s="9" t="str">
        <f aca="false">IF(Q179&lt;=$V159,CONCATENATE(", 0x",DEC2HEX(Q177,4)),"")</f>
        <v/>
      </c>
      <c r="R178" s="9" t="str">
        <f aca="false">IF(R179&lt;=$V159,CONCATENATE(", 0x",DEC2HEX(R177,4)),"")</f>
        <v/>
      </c>
      <c r="S178" s="9" t="str">
        <f aca="false">IF(S179&lt;=$V159,CONCATENATE(", 0x",DEC2HEX(S177,4)),"")</f>
        <v/>
      </c>
      <c r="T178" s="9" t="str">
        <f aca="false">IF(T179&lt;=$V159,CONCATENATE(", 0x",DEC2HEX(T177,4)),"")</f>
        <v/>
      </c>
    </row>
    <row collapsed="false" customFormat="false" customHeight="true" hidden="true" ht="14" outlineLevel="0" r="179">
      <c r="E179" s="0" t="n">
        <v>1</v>
      </c>
      <c r="F179" s="0" t="n">
        <v>2</v>
      </c>
      <c r="G179" s="0" t="n">
        <v>3</v>
      </c>
      <c r="H179" s="0" t="n">
        <v>4</v>
      </c>
      <c r="I179" s="0" t="n">
        <v>5</v>
      </c>
      <c r="J179" s="0" t="n">
        <v>6</v>
      </c>
      <c r="K179" s="0" t="n">
        <v>7</v>
      </c>
      <c r="L179" s="0" t="n">
        <v>8</v>
      </c>
      <c r="M179" s="0" t="n">
        <v>9</v>
      </c>
      <c r="N179" s="0" t="n">
        <v>10</v>
      </c>
      <c r="O179" s="0" t="n">
        <v>11</v>
      </c>
      <c r="P179" s="0" t="n">
        <v>12</v>
      </c>
      <c r="Q179" s="0" t="n">
        <v>13</v>
      </c>
      <c r="R179" s="0" t="n">
        <v>14</v>
      </c>
      <c r="S179" s="0" t="n">
        <v>15</v>
      </c>
      <c r="T179" s="0" t="n">
        <v>16</v>
      </c>
    </row>
    <row collapsed="false" customFormat="false" customHeight="true" hidden="false" ht="15" outlineLevel="0" r="181">
      <c r="A181" s="4" t="n">
        <f aca="false">A159+1</f>
        <v>40</v>
      </c>
      <c r="D181" s="5"/>
      <c r="E181" s="6" t="n">
        <v>1</v>
      </c>
      <c r="F181" s="6" t="n">
        <f aca="false">2*E181</f>
        <v>2</v>
      </c>
      <c r="G181" s="6" t="n">
        <f aca="false">2*F181</f>
        <v>4</v>
      </c>
      <c r="H181" s="6" t="n">
        <f aca="false">2*G181</f>
        <v>8</v>
      </c>
      <c r="I181" s="6" t="n">
        <f aca="false">2*H181</f>
        <v>16</v>
      </c>
      <c r="J181" s="6" t="n">
        <f aca="false">2*I181</f>
        <v>32</v>
      </c>
      <c r="K181" s="6" t="n">
        <f aca="false">2*J181</f>
        <v>64</v>
      </c>
      <c r="L181" s="6" t="n">
        <f aca="false">2*K181</f>
        <v>128</v>
      </c>
      <c r="M181" s="6" t="n">
        <f aca="false">2*L181</f>
        <v>256</v>
      </c>
      <c r="N181" s="6" t="n">
        <f aca="false">2*M181</f>
        <v>512</v>
      </c>
      <c r="O181" s="6" t="n">
        <f aca="false">2*N181</f>
        <v>1024</v>
      </c>
      <c r="P181" s="6" t="n">
        <f aca="false">2*O181</f>
        <v>2048</v>
      </c>
      <c r="Q181" s="6" t="n">
        <f aca="false">2*P181</f>
        <v>4096</v>
      </c>
      <c r="R181" s="6" t="n">
        <f aca="false">2*Q181</f>
        <v>8192</v>
      </c>
      <c r="S181" s="6" t="n">
        <f aca="false">2*R181</f>
        <v>16384</v>
      </c>
      <c r="T181" s="6" t="n">
        <f aca="false">2*S181</f>
        <v>32768</v>
      </c>
      <c r="U181" s="5"/>
      <c r="V181" s="1" t="n">
        <f aca="false">INT(LOG(SUMPRODUCT(E181:T181,E198:T198))/LOG(2) + 1)</f>
        <v>3</v>
      </c>
    </row>
    <row collapsed="false" customFormat="false" customHeight="true" hidden="false" ht="14" outlineLevel="0" r="182">
      <c r="A182" s="1" t="str">
        <f aca="false">CHAR(A181)</f>
        <v>(</v>
      </c>
      <c r="C182" s="7" t="n">
        <v>1</v>
      </c>
      <c r="D182" s="5"/>
      <c r="F182" s="0" t="n">
        <v>1</v>
      </c>
      <c r="G182" s="0" t="n">
        <v>1</v>
      </c>
      <c r="U182" s="5"/>
    </row>
    <row collapsed="false" customFormat="false" customHeight="true" hidden="false" ht="14" outlineLevel="0" r="183">
      <c r="C183" s="7" t="n">
        <f aca="false">2*C182</f>
        <v>2</v>
      </c>
      <c r="D183" s="5"/>
      <c r="E183" s="0" t="n">
        <v>1</v>
      </c>
      <c r="F183" s="0" t="n">
        <v>1</v>
      </c>
      <c r="U183" s="5"/>
    </row>
    <row collapsed="false" customFormat="false" customHeight="true" hidden="false" ht="14" outlineLevel="0" r="184">
      <c r="C184" s="7" t="n">
        <f aca="false">2*C183</f>
        <v>4</v>
      </c>
      <c r="D184" s="5"/>
      <c r="E184" s="0" t="n">
        <v>1</v>
      </c>
      <c r="F184" s="0" t="n">
        <v>1</v>
      </c>
      <c r="U184" s="5"/>
    </row>
    <row collapsed="false" customFormat="false" customHeight="true" hidden="false" ht="14" outlineLevel="0" r="185">
      <c r="C185" s="7" t="n">
        <f aca="false">2*C184</f>
        <v>8</v>
      </c>
      <c r="D185" s="5"/>
      <c r="E185" s="0" t="n">
        <v>1</v>
      </c>
      <c r="F185" s="0" t="n">
        <v>1</v>
      </c>
      <c r="U185" s="5"/>
    </row>
    <row collapsed="false" customFormat="false" customHeight="true" hidden="false" ht="14" outlineLevel="0" r="186">
      <c r="C186" s="7" t="n">
        <f aca="false">2*C185</f>
        <v>16</v>
      </c>
      <c r="D186" s="5"/>
      <c r="E186" s="0" t="n">
        <v>1</v>
      </c>
      <c r="F186" s="0" t="n">
        <v>1</v>
      </c>
      <c r="U186" s="5"/>
    </row>
    <row collapsed="false" customFormat="false" customHeight="true" hidden="false" ht="14" outlineLevel="0" r="187">
      <c r="C187" s="7" t="n">
        <f aca="false">2*C186</f>
        <v>32</v>
      </c>
      <c r="D187" s="5"/>
      <c r="E187" s="0" t="n">
        <v>1</v>
      </c>
      <c r="F187" s="0" t="n">
        <v>1</v>
      </c>
      <c r="U187" s="5"/>
    </row>
    <row collapsed="false" customFormat="false" customHeight="true" hidden="false" ht="14" outlineLevel="0" r="188">
      <c r="C188" s="7" t="n">
        <f aca="false">2*C187</f>
        <v>64</v>
      </c>
      <c r="D188" s="5"/>
      <c r="E188" s="0" t="n">
        <v>1</v>
      </c>
      <c r="F188" s="0" t="n">
        <v>1</v>
      </c>
      <c r="U188" s="5"/>
    </row>
    <row collapsed="false" customFormat="false" customHeight="true" hidden="false" ht="14" outlineLevel="0" r="189">
      <c r="C189" s="7" t="n">
        <f aca="false">2*C188</f>
        <v>128</v>
      </c>
      <c r="D189" s="5"/>
      <c r="E189" s="0" t="n">
        <v>1</v>
      </c>
      <c r="F189" s="0" t="n">
        <v>1</v>
      </c>
      <c r="U189" s="5"/>
    </row>
    <row collapsed="false" customFormat="false" customHeight="true" hidden="false" ht="14" outlineLevel="0" r="190">
      <c r="C190" s="7" t="n">
        <f aca="false">2*C189</f>
        <v>256</v>
      </c>
      <c r="D190" s="5"/>
      <c r="E190" s="0" t="n">
        <v>1</v>
      </c>
      <c r="F190" s="0" t="n">
        <v>1</v>
      </c>
      <c r="U190" s="5"/>
    </row>
    <row collapsed="false" customFormat="false" customHeight="true" hidden="false" ht="14" outlineLevel="0" r="191">
      <c r="C191" s="7" t="n">
        <f aca="false">2*C190</f>
        <v>512</v>
      </c>
      <c r="D191" s="5"/>
      <c r="E191" s="0" t="n">
        <v>1</v>
      </c>
      <c r="F191" s="0" t="n">
        <v>1</v>
      </c>
      <c r="U191" s="5"/>
    </row>
    <row collapsed="false" customFormat="false" customHeight="true" hidden="false" ht="14" outlineLevel="0" r="192">
      <c r="C192" s="7" t="n">
        <f aca="false">2*C191</f>
        <v>1024</v>
      </c>
      <c r="D192" s="5"/>
      <c r="E192" s="0" t="n">
        <v>1</v>
      </c>
      <c r="F192" s="0" t="n">
        <v>1</v>
      </c>
      <c r="U192" s="5"/>
    </row>
    <row collapsed="false" customFormat="false" customHeight="true" hidden="false" ht="14" outlineLevel="0" r="193">
      <c r="C193" s="7" t="n">
        <f aca="false">2*C192</f>
        <v>2048</v>
      </c>
      <c r="D193" s="5"/>
      <c r="E193" s="0" t="n">
        <v>1</v>
      </c>
      <c r="F193" s="0" t="n">
        <v>1</v>
      </c>
      <c r="U193" s="5"/>
    </row>
    <row collapsed="false" customFormat="false" customHeight="true" hidden="false" ht="14" outlineLevel="0" r="194">
      <c r="C194" s="7" t="n">
        <f aca="false">2*C193</f>
        <v>4096</v>
      </c>
      <c r="D194" s="5"/>
      <c r="F194" s="0" t="n">
        <v>1</v>
      </c>
      <c r="G194" s="0" t="n">
        <v>1</v>
      </c>
      <c r="U194" s="5"/>
    </row>
    <row collapsed="false" customFormat="false" customHeight="true" hidden="false" ht="14" outlineLevel="0" r="195">
      <c r="C195" s="7" t="n">
        <f aca="false">2*C194</f>
        <v>8192</v>
      </c>
      <c r="D195" s="5"/>
      <c r="U195" s="5"/>
    </row>
    <row collapsed="false" customFormat="false" customHeight="true" hidden="false" ht="14" outlineLevel="0" r="196">
      <c r="C196" s="7" t="n">
        <f aca="false">2*C195</f>
        <v>16384</v>
      </c>
      <c r="D196" s="5"/>
      <c r="U196" s="5"/>
    </row>
    <row collapsed="false" customFormat="false" customHeight="true" hidden="false" ht="16" outlineLevel="0" r="197">
      <c r="C197" s="7" t="n">
        <f aca="false">2*C196</f>
        <v>32768</v>
      </c>
      <c r="D197" s="5"/>
      <c r="U197" s="5"/>
    </row>
    <row collapsed="false" customFormat="false" customHeight="true" hidden="false" ht="14" outlineLevel="0" r="198">
      <c r="D198" s="5"/>
      <c r="E198" s="8" t="n">
        <f aca="false">IF(E199=0,0,1)</f>
        <v>1</v>
      </c>
      <c r="F198" s="8" t="n">
        <f aca="false">IF(F199=0,0,1)</f>
        <v>1</v>
      </c>
      <c r="G198" s="8" t="n">
        <f aca="false">IF(G199=0,0,1)</f>
        <v>1</v>
      </c>
      <c r="H198" s="8" t="n">
        <f aca="false">IF(H199=0,0,1)</f>
        <v>0</v>
      </c>
      <c r="I198" s="8" t="n">
        <f aca="false">IF(I199=0,0,1)</f>
        <v>0</v>
      </c>
      <c r="J198" s="8" t="n">
        <f aca="false">IF(J199=0,0,1)</f>
        <v>0</v>
      </c>
      <c r="K198" s="8" t="n">
        <f aca="false">IF(K199=0,0,1)</f>
        <v>0</v>
      </c>
      <c r="L198" s="8" t="n">
        <f aca="false">IF(L199=0,0,1)</f>
        <v>0</v>
      </c>
      <c r="M198" s="8" t="n">
        <f aca="false">IF(M199=0,0,1)</f>
        <v>0</v>
      </c>
      <c r="N198" s="8" t="n">
        <f aca="false">IF(N199=0,0,1)</f>
        <v>0</v>
      </c>
      <c r="O198" s="8" t="n">
        <f aca="false">IF(O199=0,0,1)</f>
        <v>0</v>
      </c>
      <c r="P198" s="8" t="n">
        <f aca="false">IF(P199=0,0,1)</f>
        <v>0</v>
      </c>
      <c r="Q198" s="8" t="n">
        <f aca="false">IF(Q199=0,0,1)</f>
        <v>0</v>
      </c>
      <c r="R198" s="8" t="n">
        <f aca="false">IF(R199=0,0,1)</f>
        <v>0</v>
      </c>
      <c r="S198" s="8" t="n">
        <f aca="false">IF(S199=0,0,1)</f>
        <v>0</v>
      </c>
      <c r="T198" s="8" t="n">
        <f aca="false">IF(T199=0,0,1)</f>
        <v>0</v>
      </c>
      <c r="U198" s="5"/>
    </row>
    <row collapsed="false" customFormat="false" customHeight="true" hidden="true" ht="38" outlineLevel="0" r="199">
      <c r="E199" s="9" t="n">
        <f aca="false">SUMPRODUCT($C$6:$C$21,E182:E197)</f>
        <v>4094</v>
      </c>
      <c r="F199" s="9" t="n">
        <f aca="false">SUMPRODUCT($C$6:$C$21,F182:F197)</f>
        <v>8191</v>
      </c>
      <c r="G199" s="9" t="n">
        <f aca="false">SUMPRODUCT($C$6:$C$21,G182:G197)</f>
        <v>4097</v>
      </c>
      <c r="H199" s="9" t="n">
        <f aca="false">SUMPRODUCT($C$6:$C$21,H182:H197)</f>
        <v>0</v>
      </c>
      <c r="I199" s="9" t="n">
        <f aca="false">SUMPRODUCT($C$6:$C$21,I182:I197)</f>
        <v>0</v>
      </c>
      <c r="J199" s="9" t="n">
        <f aca="false">SUMPRODUCT($C$6:$C$21,J182:J197)</f>
        <v>0</v>
      </c>
      <c r="K199" s="9" t="n">
        <f aca="false">SUMPRODUCT($C$6:$C$21,K182:K197)</f>
        <v>0</v>
      </c>
      <c r="L199" s="9" t="n">
        <f aca="false">SUMPRODUCT($C$6:$C$21,L182:L197)</f>
        <v>0</v>
      </c>
      <c r="M199" s="9" t="n">
        <f aca="false">SUMPRODUCT($C$6:$C$21,M182:M197)</f>
        <v>0</v>
      </c>
      <c r="N199" s="9" t="n">
        <f aca="false">SUMPRODUCT($C$6:$C$21,N182:N197)</f>
        <v>0</v>
      </c>
      <c r="O199" s="9" t="n">
        <f aca="false">SUMPRODUCT($C$6:$C$21,O182:O197)</f>
        <v>0</v>
      </c>
      <c r="P199" s="9" t="n">
        <f aca="false">SUMPRODUCT($C$6:$C$21,P182:P197)</f>
        <v>0</v>
      </c>
      <c r="Q199" s="9" t="n">
        <f aca="false">SUMPRODUCT($C$6:$C$21,Q182:Q197)</f>
        <v>0</v>
      </c>
      <c r="R199" s="9" t="n">
        <f aca="false">SUMPRODUCT($C$6:$C$21,R182:R197)</f>
        <v>0</v>
      </c>
      <c r="S199" s="9" t="n">
        <f aca="false">SUMPRODUCT($C$6:$C$21,S182:S197)</f>
        <v>0</v>
      </c>
      <c r="T199" s="9" t="n">
        <f aca="false">SUMPRODUCT($C$6:$C$21,T182:T197)</f>
        <v>0</v>
      </c>
      <c r="U199" s="10"/>
    </row>
    <row collapsed="false" customFormat="false" customHeight="true" hidden="true" ht="48" outlineLevel="0" r="200">
      <c r="E200" s="9" t="str">
        <f aca="false">IF(E201&lt;=$V203,CONCATENATE(", 0x",DEC2HEX(E199,4)),"")</f>
        <v>, 0x0FFE</v>
      </c>
      <c r="F200" s="9" t="str">
        <f aca="false">IF(F201&lt;=$V203,CONCATENATE(", 0x",DEC2HEX(F199,4)),"")</f>
        <v>, 0x1FFF</v>
      </c>
      <c r="G200" s="9" t="str">
        <f aca="false">IF(G201&lt;=$V203,CONCATENATE(", 0x",DEC2HEX(G199,4)),"")</f>
        <v>, 0x1001</v>
      </c>
      <c r="H200" s="9" t="str">
        <f aca="false">IF(H201&lt;=$V203,CONCATENATE(", 0x",DEC2HEX(H199,4)),"")</f>
        <v/>
      </c>
      <c r="I200" s="9" t="str">
        <f aca="false">IF(I201&lt;=$V203,CONCATENATE(", 0x",DEC2HEX(I199,4)),"")</f>
        <v/>
      </c>
      <c r="J200" s="9" t="str">
        <f aca="false">IF(J201&lt;=$V203,CONCATENATE(", 0x",DEC2HEX(J199,4)),"")</f>
        <v/>
      </c>
      <c r="K200" s="9" t="str">
        <f aca="false">IF(K201&lt;=$V203,CONCATENATE(", 0x",DEC2HEX(K199,4)),"")</f>
        <v/>
      </c>
      <c r="L200" s="9" t="str">
        <f aca="false">IF(L201&lt;=$V203,CONCATENATE(", 0x",DEC2HEX(L199,4)),"")</f>
        <v/>
      </c>
      <c r="M200" s="9" t="str">
        <f aca="false">IF(M201&lt;=$V203,CONCATENATE(", 0x",DEC2HEX(M199,4)),"")</f>
        <v/>
      </c>
      <c r="N200" s="9" t="str">
        <f aca="false">IF(N201&lt;=$V203,CONCATENATE(", 0x",DEC2HEX(N199,4)),"")</f>
        <v/>
      </c>
      <c r="O200" s="9" t="str">
        <f aca="false">IF(O201&lt;=$V203,CONCATENATE(", 0x",DEC2HEX(O199,4)),"")</f>
        <v/>
      </c>
      <c r="P200" s="9" t="str">
        <f aca="false">IF(P201&lt;=$V203,CONCATENATE(", 0x",DEC2HEX(P199,4)),"")</f>
        <v/>
      </c>
      <c r="Q200" s="9" t="str">
        <f aca="false">IF(Q201&lt;=$V203,CONCATENATE(", 0x",DEC2HEX(Q199,4)),"")</f>
        <v/>
      </c>
      <c r="R200" s="9" t="str">
        <f aca="false">IF(R201&lt;=$V203,CONCATENATE(", 0x",DEC2HEX(R199,4)),"")</f>
        <v/>
      </c>
      <c r="S200" s="9" t="str">
        <f aca="false">IF(S201&lt;=$V203,CONCATENATE(", 0x",DEC2HEX(S199,4)),"")</f>
        <v/>
      </c>
      <c r="T200" s="9" t="str">
        <f aca="false">IF(T201&lt;=$V203,CONCATENATE(", 0x",DEC2HEX(T199,4)),"")</f>
        <v/>
      </c>
    </row>
    <row collapsed="false" customFormat="false" customHeight="true" hidden="true" ht="14" outlineLevel="0" r="201">
      <c r="E201" s="0" t="n">
        <v>1</v>
      </c>
      <c r="F201" s="0" t="n">
        <v>2</v>
      </c>
      <c r="G201" s="0" t="n">
        <v>3</v>
      </c>
      <c r="H201" s="0" t="n">
        <v>4</v>
      </c>
      <c r="I201" s="0" t="n">
        <v>5</v>
      </c>
      <c r="J201" s="0" t="n">
        <v>6</v>
      </c>
      <c r="K201" s="0" t="n">
        <v>7</v>
      </c>
      <c r="L201" s="0" t="n">
        <v>8</v>
      </c>
      <c r="M201" s="0" t="n">
        <v>9</v>
      </c>
      <c r="N201" s="0" t="n">
        <v>10</v>
      </c>
      <c r="O201" s="0" t="n">
        <v>11</v>
      </c>
      <c r="P201" s="0" t="n">
        <v>12</v>
      </c>
      <c r="Q201" s="0" t="n">
        <v>13</v>
      </c>
      <c r="R201" s="0" t="n">
        <v>14</v>
      </c>
      <c r="S201" s="0" t="n">
        <v>15</v>
      </c>
      <c r="T201" s="0" t="n">
        <v>16</v>
      </c>
    </row>
    <row collapsed="false" customFormat="false" customHeight="true" hidden="false" ht="15" outlineLevel="0" r="203">
      <c r="A203" s="4" t="n">
        <f aca="false">A181+1</f>
        <v>41</v>
      </c>
      <c r="D203" s="5"/>
      <c r="E203" s="6" t="n">
        <v>1</v>
      </c>
      <c r="F203" s="6" t="n">
        <f aca="false">2*E203</f>
        <v>2</v>
      </c>
      <c r="G203" s="6" t="n">
        <f aca="false">2*F203</f>
        <v>4</v>
      </c>
      <c r="H203" s="6" t="n">
        <f aca="false">2*G203</f>
        <v>8</v>
      </c>
      <c r="I203" s="6" t="n">
        <f aca="false">2*H203</f>
        <v>16</v>
      </c>
      <c r="J203" s="6" t="n">
        <f aca="false">2*I203</f>
        <v>32</v>
      </c>
      <c r="K203" s="6" t="n">
        <f aca="false">2*J203</f>
        <v>64</v>
      </c>
      <c r="L203" s="6" t="n">
        <f aca="false">2*K203</f>
        <v>128</v>
      </c>
      <c r="M203" s="6" t="n">
        <f aca="false">2*L203</f>
        <v>256</v>
      </c>
      <c r="N203" s="6" t="n">
        <f aca="false">2*M203</f>
        <v>512</v>
      </c>
      <c r="O203" s="6" t="n">
        <f aca="false">2*N203</f>
        <v>1024</v>
      </c>
      <c r="P203" s="6" t="n">
        <f aca="false">2*O203</f>
        <v>2048</v>
      </c>
      <c r="Q203" s="6" t="n">
        <f aca="false">2*P203</f>
        <v>4096</v>
      </c>
      <c r="R203" s="6" t="n">
        <f aca="false">2*Q203</f>
        <v>8192</v>
      </c>
      <c r="S203" s="6" t="n">
        <f aca="false">2*R203</f>
        <v>16384</v>
      </c>
      <c r="T203" s="6" t="n">
        <f aca="false">2*S203</f>
        <v>32768</v>
      </c>
      <c r="U203" s="5"/>
      <c r="V203" s="1" t="n">
        <f aca="false">INT(LOG(SUMPRODUCT(E203:T203,E220:T220))/LOG(2) + 1)</f>
        <v>3</v>
      </c>
    </row>
    <row collapsed="false" customFormat="false" customHeight="true" hidden="false" ht="14" outlineLevel="0" r="204">
      <c r="A204" s="1" t="str">
        <f aca="false">CHAR(A203)</f>
        <v>)</v>
      </c>
      <c r="C204" s="7" t="n">
        <v>1</v>
      </c>
      <c r="D204" s="5"/>
      <c r="E204" s="0" t="n">
        <v>1</v>
      </c>
      <c r="F204" s="0" t="n">
        <v>1</v>
      </c>
      <c r="U204" s="5"/>
    </row>
    <row collapsed="false" customFormat="false" customHeight="true" hidden="false" ht="14" outlineLevel="0" r="205">
      <c r="C205" s="7" t="n">
        <f aca="false">2*C204</f>
        <v>2</v>
      </c>
      <c r="D205" s="5"/>
      <c r="F205" s="0" t="n">
        <v>1</v>
      </c>
      <c r="G205" s="0" t="n">
        <v>1</v>
      </c>
      <c r="U205" s="5"/>
    </row>
    <row collapsed="false" customFormat="false" customHeight="true" hidden="false" ht="14" outlineLevel="0" r="206">
      <c r="C206" s="7" t="n">
        <f aca="false">2*C205</f>
        <v>4</v>
      </c>
      <c r="D206" s="5"/>
      <c r="F206" s="0" t="n">
        <v>1</v>
      </c>
      <c r="G206" s="0" t="n">
        <v>1</v>
      </c>
      <c r="U206" s="5"/>
    </row>
    <row collapsed="false" customFormat="false" customHeight="true" hidden="false" ht="14" outlineLevel="0" r="207">
      <c r="C207" s="7" t="n">
        <f aca="false">2*C206</f>
        <v>8</v>
      </c>
      <c r="D207" s="5"/>
      <c r="F207" s="0" t="n">
        <v>1</v>
      </c>
      <c r="G207" s="0" t="n">
        <v>1</v>
      </c>
      <c r="U207" s="5"/>
    </row>
    <row collapsed="false" customFormat="false" customHeight="true" hidden="false" ht="14" outlineLevel="0" r="208">
      <c r="C208" s="7" t="n">
        <f aca="false">2*C207</f>
        <v>16</v>
      </c>
      <c r="D208" s="5"/>
      <c r="F208" s="0" t="n">
        <v>1</v>
      </c>
      <c r="G208" s="0" t="n">
        <v>1</v>
      </c>
      <c r="U208" s="5"/>
    </row>
    <row collapsed="false" customFormat="false" customHeight="true" hidden="false" ht="14" outlineLevel="0" r="209">
      <c r="C209" s="7" t="n">
        <f aca="false">2*C208</f>
        <v>32</v>
      </c>
      <c r="D209" s="5"/>
      <c r="F209" s="0" t="n">
        <v>1</v>
      </c>
      <c r="G209" s="0" t="n">
        <v>1</v>
      </c>
      <c r="U209" s="5"/>
    </row>
    <row collapsed="false" customFormat="false" customHeight="true" hidden="false" ht="14" outlineLevel="0" r="210">
      <c r="C210" s="7" t="n">
        <f aca="false">2*C209</f>
        <v>64</v>
      </c>
      <c r="D210" s="5"/>
      <c r="F210" s="0" t="n">
        <v>1</v>
      </c>
      <c r="G210" s="0" t="n">
        <v>1</v>
      </c>
      <c r="U210" s="5"/>
    </row>
    <row collapsed="false" customFormat="false" customHeight="true" hidden="false" ht="14" outlineLevel="0" r="211">
      <c r="C211" s="7" t="n">
        <f aca="false">2*C210</f>
        <v>128</v>
      </c>
      <c r="D211" s="5"/>
      <c r="F211" s="0" t="n">
        <v>1</v>
      </c>
      <c r="G211" s="0" t="n">
        <v>1</v>
      </c>
      <c r="U211" s="5"/>
    </row>
    <row collapsed="false" customFormat="false" customHeight="true" hidden="false" ht="14" outlineLevel="0" r="212">
      <c r="C212" s="7" t="n">
        <f aca="false">2*C211</f>
        <v>256</v>
      </c>
      <c r="D212" s="5"/>
      <c r="F212" s="0" t="n">
        <v>1</v>
      </c>
      <c r="G212" s="0" t="n">
        <v>1</v>
      </c>
      <c r="U212" s="5"/>
    </row>
    <row collapsed="false" customFormat="false" customHeight="true" hidden="false" ht="14" outlineLevel="0" r="213">
      <c r="C213" s="7" t="n">
        <f aca="false">2*C212</f>
        <v>512</v>
      </c>
      <c r="D213" s="5"/>
      <c r="F213" s="0" t="n">
        <v>1</v>
      </c>
      <c r="G213" s="0" t="n">
        <v>1</v>
      </c>
      <c r="U213" s="5"/>
    </row>
    <row collapsed="false" customFormat="false" customHeight="true" hidden="false" ht="14" outlineLevel="0" r="214">
      <c r="C214" s="7" t="n">
        <f aca="false">2*C213</f>
        <v>1024</v>
      </c>
      <c r="D214" s="5"/>
      <c r="F214" s="0" t="n">
        <v>1</v>
      </c>
      <c r="G214" s="0" t="n">
        <v>1</v>
      </c>
      <c r="U214" s="5"/>
    </row>
    <row collapsed="false" customFormat="false" customHeight="true" hidden="false" ht="14" outlineLevel="0" r="215">
      <c r="C215" s="7" t="n">
        <f aca="false">2*C214</f>
        <v>2048</v>
      </c>
      <c r="D215" s="5"/>
      <c r="F215" s="0" t="n">
        <v>1</v>
      </c>
      <c r="G215" s="0" t="n">
        <v>1</v>
      </c>
      <c r="U215" s="5"/>
    </row>
    <row collapsed="false" customFormat="false" customHeight="true" hidden="false" ht="14" outlineLevel="0" r="216">
      <c r="C216" s="7" t="n">
        <f aca="false">2*C215</f>
        <v>4096</v>
      </c>
      <c r="D216" s="5"/>
      <c r="E216" s="0" t="n">
        <v>1</v>
      </c>
      <c r="F216" s="0" t="n">
        <v>1</v>
      </c>
      <c r="U216" s="5"/>
    </row>
    <row collapsed="false" customFormat="false" customHeight="true" hidden="false" ht="14" outlineLevel="0" r="217">
      <c r="C217" s="7" t="n">
        <f aca="false">2*C216</f>
        <v>8192</v>
      </c>
      <c r="D217" s="5"/>
      <c r="U217" s="5"/>
    </row>
    <row collapsed="false" customFormat="false" customHeight="true" hidden="false" ht="14" outlineLevel="0" r="218">
      <c r="C218" s="7" t="n">
        <f aca="false">2*C217</f>
        <v>16384</v>
      </c>
      <c r="D218" s="5"/>
      <c r="U218" s="5"/>
    </row>
    <row collapsed="false" customFormat="false" customHeight="true" hidden="false" ht="14" outlineLevel="0" r="219">
      <c r="C219" s="7" t="n">
        <f aca="false">2*C218</f>
        <v>32768</v>
      </c>
      <c r="D219" s="5"/>
      <c r="U219" s="5"/>
    </row>
    <row collapsed="false" customFormat="false" customHeight="true" hidden="false" ht="14" outlineLevel="0" r="220">
      <c r="D220" s="5"/>
      <c r="E220" s="8" t="n">
        <f aca="false">IF(E221=0,0,1)</f>
        <v>1</v>
      </c>
      <c r="F220" s="8" t="n">
        <f aca="false">IF(F221=0,0,1)</f>
        <v>1</v>
      </c>
      <c r="G220" s="8" t="n">
        <f aca="false">IF(G221=0,0,1)</f>
        <v>1</v>
      </c>
      <c r="H220" s="8" t="n">
        <f aca="false">IF(H221=0,0,1)</f>
        <v>0</v>
      </c>
      <c r="I220" s="8" t="n">
        <f aca="false">IF(I221=0,0,1)</f>
        <v>0</v>
      </c>
      <c r="J220" s="8" t="n">
        <f aca="false">IF(J221=0,0,1)</f>
        <v>0</v>
      </c>
      <c r="K220" s="8" t="n">
        <f aca="false">IF(K221=0,0,1)</f>
        <v>0</v>
      </c>
      <c r="L220" s="8" t="n">
        <f aca="false">IF(L221=0,0,1)</f>
        <v>0</v>
      </c>
      <c r="M220" s="8" t="n">
        <f aca="false">IF(M221=0,0,1)</f>
        <v>0</v>
      </c>
      <c r="N220" s="8" t="n">
        <f aca="false">IF(N221=0,0,1)</f>
        <v>0</v>
      </c>
      <c r="O220" s="8" t="n">
        <f aca="false">IF(O221=0,0,1)</f>
        <v>0</v>
      </c>
      <c r="P220" s="8" t="n">
        <f aca="false">IF(P221=0,0,1)</f>
        <v>0</v>
      </c>
      <c r="Q220" s="8" t="n">
        <f aca="false">IF(Q221=0,0,1)</f>
        <v>0</v>
      </c>
      <c r="R220" s="8" t="n">
        <f aca="false">IF(R221=0,0,1)</f>
        <v>0</v>
      </c>
      <c r="S220" s="8" t="n">
        <f aca="false">IF(S221=0,0,1)</f>
        <v>0</v>
      </c>
      <c r="T220" s="8" t="n">
        <f aca="false">IF(T221=0,0,1)</f>
        <v>0</v>
      </c>
      <c r="U220" s="5"/>
    </row>
    <row collapsed="false" customFormat="false" customHeight="true" hidden="true" ht="38" outlineLevel="0" r="221">
      <c r="E221" s="9" t="n">
        <f aca="false">SUMPRODUCT($C$6:$C$21,E204:E219)</f>
        <v>4097</v>
      </c>
      <c r="F221" s="9" t="n">
        <f aca="false">SUMPRODUCT($C$6:$C$21,F204:F219)</f>
        <v>8191</v>
      </c>
      <c r="G221" s="9" t="n">
        <f aca="false">SUMPRODUCT($C$6:$C$21,G204:G219)</f>
        <v>4094</v>
      </c>
      <c r="H221" s="9" t="n">
        <f aca="false">SUMPRODUCT($C$6:$C$21,H204:H219)</f>
        <v>0</v>
      </c>
      <c r="I221" s="9" t="n">
        <f aca="false">SUMPRODUCT($C$6:$C$21,I204:I219)</f>
        <v>0</v>
      </c>
      <c r="J221" s="9" t="n">
        <f aca="false">SUMPRODUCT($C$6:$C$21,J204:J219)</f>
        <v>0</v>
      </c>
      <c r="K221" s="9" t="n">
        <f aca="false">SUMPRODUCT($C$6:$C$21,K204:K219)</f>
        <v>0</v>
      </c>
      <c r="L221" s="9" t="n">
        <f aca="false">SUMPRODUCT($C$6:$C$21,L204:L219)</f>
        <v>0</v>
      </c>
      <c r="M221" s="9" t="n">
        <f aca="false">SUMPRODUCT($C$6:$C$21,M204:M219)</f>
        <v>0</v>
      </c>
      <c r="N221" s="9" t="n">
        <f aca="false">SUMPRODUCT($C$6:$C$21,N204:N219)</f>
        <v>0</v>
      </c>
      <c r="O221" s="9" t="n">
        <f aca="false">SUMPRODUCT($C$6:$C$21,O204:O219)</f>
        <v>0</v>
      </c>
      <c r="P221" s="9" t="n">
        <f aca="false">SUMPRODUCT($C$6:$C$21,P204:P219)</f>
        <v>0</v>
      </c>
      <c r="Q221" s="9" t="n">
        <f aca="false">SUMPRODUCT($C$6:$C$21,Q204:Q219)</f>
        <v>0</v>
      </c>
      <c r="R221" s="9" t="n">
        <f aca="false">SUMPRODUCT($C$6:$C$21,R204:R219)</f>
        <v>0</v>
      </c>
      <c r="S221" s="9" t="n">
        <f aca="false">SUMPRODUCT($C$6:$C$21,S204:S219)</f>
        <v>0</v>
      </c>
      <c r="T221" s="9" t="n">
        <f aca="false">SUMPRODUCT($C$6:$C$21,T204:T219)</f>
        <v>0</v>
      </c>
      <c r="U221" s="10"/>
    </row>
    <row collapsed="false" customFormat="false" customHeight="true" hidden="true" ht="48" outlineLevel="0" r="222">
      <c r="E222" s="9" t="str">
        <f aca="false">IF(E223&lt;=$V203,CONCATENATE(", 0x",DEC2HEX(E221,4)),"")</f>
        <v>, 0x1001</v>
      </c>
      <c r="F222" s="9" t="str">
        <f aca="false">IF(F223&lt;=$V203,CONCATENATE(", 0x",DEC2HEX(F221,4)),"")</f>
        <v>, 0x1FFF</v>
      </c>
      <c r="G222" s="9" t="str">
        <f aca="false">IF(G223&lt;=$V203,CONCATENATE(", 0x",DEC2HEX(G221,4)),"")</f>
        <v>, 0x0FFE</v>
      </c>
      <c r="H222" s="9" t="str">
        <f aca="false">IF(H223&lt;=$V203,CONCATENATE(", 0x",DEC2HEX(H221,4)),"")</f>
        <v/>
      </c>
      <c r="I222" s="9" t="str">
        <f aca="false">IF(I223&lt;=$V203,CONCATENATE(", 0x",DEC2HEX(I221,4)),"")</f>
        <v/>
      </c>
      <c r="J222" s="9" t="str">
        <f aca="false">IF(J223&lt;=$V203,CONCATENATE(", 0x",DEC2HEX(J221,4)),"")</f>
        <v/>
      </c>
      <c r="K222" s="9" t="str">
        <f aca="false">IF(K223&lt;=$V203,CONCATENATE(", 0x",DEC2HEX(K221,4)),"")</f>
        <v/>
      </c>
      <c r="L222" s="9" t="str">
        <f aca="false">IF(L223&lt;=$V203,CONCATENATE(", 0x",DEC2HEX(L221,4)),"")</f>
        <v/>
      </c>
      <c r="M222" s="9" t="str">
        <f aca="false">IF(M223&lt;=$V203,CONCATENATE(", 0x",DEC2HEX(M221,4)),"")</f>
        <v/>
      </c>
      <c r="N222" s="9" t="str">
        <f aca="false">IF(N223&lt;=$V203,CONCATENATE(", 0x",DEC2HEX(N221,4)),"")</f>
        <v/>
      </c>
      <c r="O222" s="9" t="str">
        <f aca="false">IF(O223&lt;=$V203,CONCATENATE(", 0x",DEC2HEX(O221,4)),"")</f>
        <v/>
      </c>
      <c r="P222" s="9" t="str">
        <f aca="false">IF(P223&lt;=$V203,CONCATENATE(", 0x",DEC2HEX(P221,4)),"")</f>
        <v/>
      </c>
      <c r="Q222" s="9" t="str">
        <f aca="false">IF(Q223&lt;=$V203,CONCATENATE(", 0x",DEC2HEX(Q221,4)),"")</f>
        <v/>
      </c>
      <c r="R222" s="9" t="str">
        <f aca="false">IF(R223&lt;=$V203,CONCATENATE(", 0x",DEC2HEX(R221,4)),"")</f>
        <v/>
      </c>
      <c r="S222" s="9" t="str">
        <f aca="false">IF(S223&lt;=$V203,CONCATENATE(", 0x",DEC2HEX(S221,4)),"")</f>
        <v/>
      </c>
      <c r="T222" s="9" t="str">
        <f aca="false">IF(T223&lt;=$V203,CONCATENATE(", 0x",DEC2HEX(T221,4)),"")</f>
        <v/>
      </c>
    </row>
    <row collapsed="false" customFormat="false" customHeight="true" hidden="true" ht="14" outlineLevel="0" r="223">
      <c r="E223" s="0" t="n">
        <v>1</v>
      </c>
      <c r="F223" s="0" t="n">
        <v>2</v>
      </c>
      <c r="G223" s="0" t="n">
        <v>3</v>
      </c>
      <c r="H223" s="0" t="n">
        <v>4</v>
      </c>
      <c r="I223" s="0" t="n">
        <v>5</v>
      </c>
      <c r="J223" s="0" t="n">
        <v>6</v>
      </c>
      <c r="K223" s="0" t="n">
        <v>7</v>
      </c>
      <c r="L223" s="0" t="n">
        <v>8</v>
      </c>
      <c r="M223" s="0" t="n">
        <v>9</v>
      </c>
      <c r="N223" s="0" t="n">
        <v>10</v>
      </c>
      <c r="O223" s="0" t="n">
        <v>11</v>
      </c>
      <c r="P223" s="0" t="n">
        <v>12</v>
      </c>
      <c r="Q223" s="0" t="n">
        <v>13</v>
      </c>
      <c r="R223" s="0" t="n">
        <v>14</v>
      </c>
      <c r="S223" s="0" t="n">
        <v>15</v>
      </c>
      <c r="T223" s="0" t="n">
        <v>16</v>
      </c>
    </row>
    <row collapsed="false" customFormat="false" customHeight="true" hidden="false" ht="14" outlineLevel="0" r="225">
      <c r="A225" s="4" t="n">
        <f aca="false">A203+1</f>
        <v>42</v>
      </c>
      <c r="D225" s="5"/>
      <c r="E225" s="6" t="n">
        <v>1</v>
      </c>
      <c r="F225" s="6" t="n">
        <f aca="false">2*E225</f>
        <v>2</v>
      </c>
      <c r="G225" s="6" t="n">
        <f aca="false">2*F225</f>
        <v>4</v>
      </c>
      <c r="H225" s="6" t="n">
        <f aca="false">2*G225</f>
        <v>8</v>
      </c>
      <c r="I225" s="6" t="n">
        <f aca="false">2*H225</f>
        <v>16</v>
      </c>
      <c r="J225" s="6" t="n">
        <f aca="false">2*I225</f>
        <v>32</v>
      </c>
      <c r="K225" s="6" t="n">
        <f aca="false">2*J225</f>
        <v>64</v>
      </c>
      <c r="L225" s="6" t="n">
        <f aca="false">2*K225</f>
        <v>128</v>
      </c>
      <c r="M225" s="6" t="n">
        <f aca="false">2*L225</f>
        <v>256</v>
      </c>
      <c r="N225" s="6" t="n">
        <f aca="false">2*M225</f>
        <v>512</v>
      </c>
      <c r="O225" s="6" t="n">
        <f aca="false">2*N225</f>
        <v>1024</v>
      </c>
      <c r="P225" s="6" t="n">
        <f aca="false">2*O225</f>
        <v>2048</v>
      </c>
      <c r="Q225" s="6" t="n">
        <f aca="false">2*P225</f>
        <v>4096</v>
      </c>
      <c r="R225" s="6" t="n">
        <f aca="false">2*Q225</f>
        <v>8192</v>
      </c>
      <c r="S225" s="6" t="n">
        <f aca="false">2*R225</f>
        <v>16384</v>
      </c>
      <c r="T225" s="6" t="n">
        <f aca="false">2*S225</f>
        <v>32768</v>
      </c>
      <c r="U225" s="5"/>
      <c r="V225" s="1" t="n">
        <f aca="false">INT(LOG(SUMPRODUCT(E225:T225,E242:T242))/LOG(2) + 1)</f>
        <v>7</v>
      </c>
    </row>
    <row collapsed="false" customFormat="false" customHeight="true" hidden="false" ht="14" outlineLevel="0" r="226">
      <c r="A226" s="1" t="str">
        <f aca="false">CHAR(A225)</f>
        <v>*</v>
      </c>
      <c r="C226" s="7" t="n">
        <v>1</v>
      </c>
      <c r="D226" s="5"/>
      <c r="U226" s="5"/>
    </row>
    <row collapsed="false" customFormat="false" customHeight="true" hidden="false" ht="14" outlineLevel="0" r="227">
      <c r="C227" s="7" t="n">
        <f aca="false">2*C226</f>
        <v>2</v>
      </c>
      <c r="D227" s="5"/>
      <c r="U227" s="5"/>
    </row>
    <row collapsed="false" customFormat="false" customHeight="true" hidden="false" ht="14" outlineLevel="0" r="228">
      <c r="C228" s="7" t="n">
        <f aca="false">2*C227</f>
        <v>4</v>
      </c>
      <c r="D228" s="5"/>
      <c r="H228" s="0" t="n">
        <v>1</v>
      </c>
      <c r="U228" s="5"/>
    </row>
    <row collapsed="false" customFormat="false" customHeight="true" hidden="false" ht="14" outlineLevel="0" r="229">
      <c r="C229" s="7" t="n">
        <f aca="false">2*C228</f>
        <v>8</v>
      </c>
      <c r="D229" s="5"/>
      <c r="E229" s="0" t="n">
        <v>1</v>
      </c>
      <c r="H229" s="0" t="n">
        <v>1</v>
      </c>
      <c r="K229" s="0" t="n">
        <v>1</v>
      </c>
      <c r="U229" s="5"/>
    </row>
    <row collapsed="false" customFormat="false" customHeight="true" hidden="false" ht="14" outlineLevel="0" r="230">
      <c r="C230" s="7" t="n">
        <f aca="false">2*C229</f>
        <v>16</v>
      </c>
      <c r="D230" s="5"/>
      <c r="F230" s="0" t="n">
        <v>1</v>
      </c>
      <c r="H230" s="0" t="n">
        <v>1</v>
      </c>
      <c r="J230" s="0" t="n">
        <v>1</v>
      </c>
      <c r="U230" s="5"/>
    </row>
    <row collapsed="false" customFormat="false" customHeight="true" hidden="false" ht="14" outlineLevel="0" r="231">
      <c r="C231" s="7" t="n">
        <f aca="false">2*C230</f>
        <v>32</v>
      </c>
      <c r="D231" s="5"/>
      <c r="G231" s="0" t="n">
        <v>1</v>
      </c>
      <c r="H231" s="0" t="n">
        <v>1</v>
      </c>
      <c r="I231" s="0" t="n">
        <v>1</v>
      </c>
      <c r="U231" s="5"/>
    </row>
    <row collapsed="false" customFormat="false" customHeight="true" hidden="false" ht="14" outlineLevel="0" r="232">
      <c r="C232" s="7" t="n">
        <f aca="false">2*C231</f>
        <v>64</v>
      </c>
      <c r="D232" s="5"/>
      <c r="E232" s="0" t="n">
        <v>1</v>
      </c>
      <c r="F232" s="0" t="n">
        <v>1</v>
      </c>
      <c r="G232" s="0" t="n">
        <v>1</v>
      </c>
      <c r="H232" s="0" t="n">
        <v>1</v>
      </c>
      <c r="I232" s="0" t="n">
        <v>1</v>
      </c>
      <c r="J232" s="0" t="n">
        <v>1</v>
      </c>
      <c r="K232" s="0" t="n">
        <v>1</v>
      </c>
      <c r="U232" s="5"/>
    </row>
    <row collapsed="false" customFormat="false" customHeight="true" hidden="false" ht="14" outlineLevel="0" r="233">
      <c r="C233" s="7" t="n">
        <f aca="false">2*C232</f>
        <v>128</v>
      </c>
      <c r="D233" s="5"/>
      <c r="G233" s="0" t="n">
        <v>1</v>
      </c>
      <c r="H233" s="0" t="n">
        <v>1</v>
      </c>
      <c r="I233" s="0" t="n">
        <v>1</v>
      </c>
      <c r="U233" s="5"/>
    </row>
    <row collapsed="false" customFormat="false" customHeight="true" hidden="false" ht="14" outlineLevel="0" r="234">
      <c r="C234" s="7" t="n">
        <f aca="false">2*C233</f>
        <v>256</v>
      </c>
      <c r="D234" s="5"/>
      <c r="F234" s="0" t="n">
        <v>1</v>
      </c>
      <c r="H234" s="0" t="n">
        <v>1</v>
      </c>
      <c r="J234" s="0" t="n">
        <v>1</v>
      </c>
      <c r="U234" s="5"/>
    </row>
    <row collapsed="false" customFormat="false" customHeight="true" hidden="false" ht="14" outlineLevel="0" r="235">
      <c r="C235" s="7" t="n">
        <f aca="false">2*C234</f>
        <v>512</v>
      </c>
      <c r="D235" s="5"/>
      <c r="E235" s="0" t="n">
        <v>1</v>
      </c>
      <c r="H235" s="0" t="n">
        <v>1</v>
      </c>
      <c r="K235" s="0" t="n">
        <v>1</v>
      </c>
      <c r="U235" s="5"/>
    </row>
    <row collapsed="false" customFormat="false" customHeight="true" hidden="false" ht="14" outlineLevel="0" r="236">
      <c r="C236" s="7" t="n">
        <f aca="false">2*C235</f>
        <v>1024</v>
      </c>
      <c r="D236" s="5"/>
      <c r="H236" s="0" t="n">
        <v>1</v>
      </c>
      <c r="U236" s="5"/>
    </row>
    <row collapsed="false" customFormat="false" customHeight="true" hidden="false" ht="14" outlineLevel="0" r="237">
      <c r="C237" s="7" t="n">
        <f aca="false">2*C236</f>
        <v>2048</v>
      </c>
      <c r="D237" s="5"/>
      <c r="U237" s="5"/>
    </row>
    <row collapsed="false" customFormat="false" customHeight="true" hidden="false" ht="14" outlineLevel="0" r="238">
      <c r="C238" s="7" t="n">
        <f aca="false">2*C237</f>
        <v>4096</v>
      </c>
      <c r="D238" s="5"/>
      <c r="U238" s="5"/>
    </row>
    <row collapsed="false" customFormat="false" customHeight="true" hidden="false" ht="14" outlineLevel="0" r="239">
      <c r="C239" s="7" t="n">
        <f aca="false">2*C238</f>
        <v>8192</v>
      </c>
      <c r="D239" s="5"/>
      <c r="U239" s="5"/>
    </row>
    <row collapsed="false" customFormat="false" customHeight="true" hidden="false" ht="14" outlineLevel="0" r="240">
      <c r="C240" s="7" t="n">
        <f aca="false">2*C239</f>
        <v>16384</v>
      </c>
      <c r="D240" s="5"/>
      <c r="U240" s="5"/>
    </row>
    <row collapsed="false" customFormat="false" customHeight="true" hidden="false" ht="15" outlineLevel="0" r="241">
      <c r="C241" s="7" t="n">
        <f aca="false">2*C240</f>
        <v>32768</v>
      </c>
      <c r="D241" s="5"/>
      <c r="U241" s="5"/>
    </row>
    <row collapsed="false" customFormat="false" customHeight="true" hidden="false" ht="14" outlineLevel="0" r="242">
      <c r="D242" s="5"/>
      <c r="E242" s="8" t="n">
        <f aca="false">IF(E243=0,0,1)</f>
        <v>1</v>
      </c>
      <c r="F242" s="8" t="n">
        <f aca="false">IF(F243=0,0,1)</f>
        <v>1</v>
      </c>
      <c r="G242" s="8" t="n">
        <f aca="false">IF(G243=0,0,1)</f>
        <v>1</v>
      </c>
      <c r="H242" s="8" t="n">
        <f aca="false">IF(H243=0,0,1)</f>
        <v>1</v>
      </c>
      <c r="I242" s="8" t="n">
        <f aca="false">IF(I243=0,0,1)</f>
        <v>1</v>
      </c>
      <c r="J242" s="8" t="n">
        <f aca="false">IF(J243=0,0,1)</f>
        <v>1</v>
      </c>
      <c r="K242" s="8" t="n">
        <f aca="false">IF(K243=0,0,1)</f>
        <v>1</v>
      </c>
      <c r="L242" s="8" t="n">
        <f aca="false">IF(L243=0,0,1)</f>
        <v>0</v>
      </c>
      <c r="M242" s="8" t="n">
        <f aca="false">IF(M243=0,0,1)</f>
        <v>0</v>
      </c>
      <c r="N242" s="8" t="n">
        <f aca="false">IF(N243=0,0,1)</f>
        <v>0</v>
      </c>
      <c r="O242" s="8" t="n">
        <f aca="false">IF(O243=0,0,1)</f>
        <v>0</v>
      </c>
      <c r="P242" s="8" t="n">
        <f aca="false">IF(P243=0,0,1)</f>
        <v>0</v>
      </c>
      <c r="Q242" s="8" t="n">
        <f aca="false">IF(Q243=0,0,1)</f>
        <v>0</v>
      </c>
      <c r="R242" s="8" t="n">
        <f aca="false">IF(R243=0,0,1)</f>
        <v>0</v>
      </c>
      <c r="S242" s="8" t="n">
        <f aca="false">IF(S243=0,0,1)</f>
        <v>0</v>
      </c>
      <c r="T242" s="8" t="n">
        <f aca="false">IF(T243=0,0,1)</f>
        <v>0</v>
      </c>
      <c r="U242" s="5"/>
    </row>
    <row collapsed="false" customFormat="false" customHeight="true" hidden="true" ht="14" outlineLevel="0" r="243">
      <c r="E243" s="9" t="n">
        <f aca="false">SUMPRODUCT($C$6:$C$21,E226:E241)</f>
        <v>584</v>
      </c>
      <c r="F243" s="9" t="n">
        <f aca="false">SUMPRODUCT($C$6:$C$21,F226:F241)</f>
        <v>336</v>
      </c>
      <c r="G243" s="9" t="n">
        <f aca="false">SUMPRODUCT($C$6:$C$21,G226:G241)</f>
        <v>224</v>
      </c>
      <c r="H243" s="9" t="n">
        <f aca="false">SUMPRODUCT($C$6:$C$21,H226:H241)</f>
        <v>2044</v>
      </c>
      <c r="I243" s="9" t="n">
        <f aca="false">SUMPRODUCT($C$6:$C$21,I226:I241)</f>
        <v>224</v>
      </c>
      <c r="J243" s="9" t="n">
        <f aca="false">SUMPRODUCT($C$6:$C$21,J226:J241)</f>
        <v>336</v>
      </c>
      <c r="K243" s="9" t="n">
        <f aca="false">SUMPRODUCT($C$6:$C$21,K226:K241)</f>
        <v>584</v>
      </c>
      <c r="L243" s="9" t="n">
        <f aca="false">SUMPRODUCT($C$6:$C$21,L226:L241)</f>
        <v>0</v>
      </c>
      <c r="M243" s="9" t="n">
        <f aca="false">SUMPRODUCT($C$6:$C$21,M226:M241)</f>
        <v>0</v>
      </c>
      <c r="N243" s="9" t="n">
        <f aca="false">SUMPRODUCT($C$6:$C$21,N226:N241)</f>
        <v>0</v>
      </c>
      <c r="O243" s="9" t="n">
        <f aca="false">SUMPRODUCT($C$6:$C$21,O226:O241)</f>
        <v>0</v>
      </c>
      <c r="P243" s="9" t="n">
        <f aca="false">SUMPRODUCT($C$6:$C$21,P226:P241)</f>
        <v>0</v>
      </c>
      <c r="Q243" s="9" t="n">
        <f aca="false">SUMPRODUCT($C$6:$C$21,Q226:Q241)</f>
        <v>0</v>
      </c>
      <c r="R243" s="9" t="n">
        <f aca="false">SUMPRODUCT($C$6:$C$21,R226:R241)</f>
        <v>0</v>
      </c>
      <c r="S243" s="9" t="n">
        <f aca="false">SUMPRODUCT($C$6:$C$21,S226:S241)</f>
        <v>0</v>
      </c>
      <c r="T243" s="9" t="n">
        <f aca="false">SUMPRODUCT($C$6:$C$21,T226:T241)</f>
        <v>0</v>
      </c>
      <c r="U243" s="10"/>
    </row>
    <row collapsed="false" customFormat="false" customHeight="true" hidden="true" ht="14" outlineLevel="0" r="244">
      <c r="E244" s="9" t="str">
        <f aca="false">IF(E245&lt;=$V225,CONCATENATE(", 0x",DEC2HEX(E243,4)),"")</f>
        <v>, 0x0248</v>
      </c>
      <c r="F244" s="9" t="str">
        <f aca="false">IF(F245&lt;=$V225,CONCATENATE(", 0x",DEC2HEX(F243,4)),"")</f>
        <v>, 0x0150</v>
      </c>
      <c r="G244" s="9" t="str">
        <f aca="false">IF(G245&lt;=$V225,CONCATENATE(", 0x",DEC2HEX(G243,4)),"")</f>
        <v>, 0x00E0</v>
      </c>
      <c r="H244" s="9" t="str">
        <f aca="false">IF(H245&lt;=$V225,CONCATENATE(", 0x",DEC2HEX(H243,4)),"")</f>
        <v>, 0x07FC</v>
      </c>
      <c r="I244" s="9" t="str">
        <f aca="false">IF(I245&lt;=$V225,CONCATENATE(", 0x",DEC2HEX(I243,4)),"")</f>
        <v>, 0x00E0</v>
      </c>
      <c r="J244" s="9" t="str">
        <f aca="false">IF(J245&lt;=$V225,CONCATENATE(", 0x",DEC2HEX(J243,4)),"")</f>
        <v>, 0x0150</v>
      </c>
      <c r="K244" s="9" t="str">
        <f aca="false">IF(K245&lt;=$V225,CONCATENATE(", 0x",DEC2HEX(K243,4)),"")</f>
        <v>, 0x0248</v>
      </c>
      <c r="L244" s="9" t="str">
        <f aca="false">IF(L245&lt;=$V225,CONCATENATE(", 0x",DEC2HEX(L243,4)),"")</f>
        <v/>
      </c>
      <c r="M244" s="9" t="str">
        <f aca="false">IF(M245&lt;=$V225,CONCATENATE(", 0x",DEC2HEX(M243,4)),"")</f>
        <v/>
      </c>
      <c r="N244" s="9" t="str">
        <f aca="false">IF(N245&lt;=$V225,CONCATENATE(", 0x",DEC2HEX(N243,4)),"")</f>
        <v/>
      </c>
      <c r="O244" s="9" t="str">
        <f aca="false">IF(O245&lt;=$V225,CONCATENATE(", 0x",DEC2HEX(O243,4)),"")</f>
        <v/>
      </c>
      <c r="P244" s="9" t="str">
        <f aca="false">IF(P245&lt;=$V225,CONCATENATE(", 0x",DEC2HEX(P243,4)),"")</f>
        <v/>
      </c>
      <c r="Q244" s="9" t="str">
        <f aca="false">IF(Q245&lt;=$V225,CONCATENATE(", 0x",DEC2HEX(Q243,4)),"")</f>
        <v/>
      </c>
      <c r="R244" s="9" t="str">
        <f aca="false">IF(R245&lt;=$V225,CONCATENATE(", 0x",DEC2HEX(R243,4)),"")</f>
        <v/>
      </c>
      <c r="S244" s="9" t="str">
        <f aca="false">IF(S245&lt;=$V225,CONCATENATE(", 0x",DEC2HEX(S243,4)),"")</f>
        <v/>
      </c>
      <c r="T244" s="9" t="str">
        <f aca="false">IF(T245&lt;=$V225,CONCATENATE(", 0x",DEC2HEX(T243,4)),"")</f>
        <v/>
      </c>
    </row>
    <row collapsed="false" customFormat="false" customHeight="true" hidden="true" ht="14" outlineLevel="0" r="245">
      <c r="E245" s="0" t="n">
        <v>1</v>
      </c>
      <c r="F245" s="0" t="n">
        <v>2</v>
      </c>
      <c r="G245" s="0" t="n">
        <v>3</v>
      </c>
      <c r="H245" s="0" t="n">
        <v>4</v>
      </c>
      <c r="I245" s="0" t="n">
        <v>5</v>
      </c>
      <c r="J245" s="0" t="n">
        <v>6</v>
      </c>
      <c r="K245" s="0" t="n">
        <v>7</v>
      </c>
      <c r="L245" s="0" t="n">
        <v>8</v>
      </c>
      <c r="M245" s="0" t="n">
        <v>9</v>
      </c>
      <c r="N245" s="0" t="n">
        <v>10</v>
      </c>
      <c r="O245" s="0" t="n">
        <v>11</v>
      </c>
      <c r="P245" s="0" t="n">
        <v>12</v>
      </c>
      <c r="Q245" s="0" t="n">
        <v>13</v>
      </c>
      <c r="R245" s="0" t="n">
        <v>14</v>
      </c>
      <c r="S245" s="0" t="n">
        <v>15</v>
      </c>
      <c r="T245" s="0" t="n">
        <v>16</v>
      </c>
    </row>
    <row collapsed="false" customFormat="false" customHeight="true" hidden="false" ht="14" outlineLevel="0" r="247">
      <c r="A247" s="4" t="n">
        <f aca="false">A225+1</f>
        <v>43</v>
      </c>
      <c r="D247" s="5"/>
      <c r="E247" s="6" t="n">
        <v>1</v>
      </c>
      <c r="F247" s="6" t="n">
        <f aca="false">2*E247</f>
        <v>2</v>
      </c>
      <c r="G247" s="6" t="n">
        <f aca="false">2*F247</f>
        <v>4</v>
      </c>
      <c r="H247" s="6" t="n">
        <f aca="false">2*G247</f>
        <v>8</v>
      </c>
      <c r="I247" s="6" t="n">
        <f aca="false">2*H247</f>
        <v>16</v>
      </c>
      <c r="J247" s="6" t="n">
        <f aca="false">2*I247</f>
        <v>32</v>
      </c>
      <c r="K247" s="6" t="n">
        <f aca="false">2*J247</f>
        <v>64</v>
      </c>
      <c r="L247" s="6" t="n">
        <f aca="false">2*K247</f>
        <v>128</v>
      </c>
      <c r="M247" s="6" t="n">
        <f aca="false">2*L247</f>
        <v>256</v>
      </c>
      <c r="N247" s="6" t="n">
        <f aca="false">2*M247</f>
        <v>512</v>
      </c>
      <c r="O247" s="6" t="n">
        <f aca="false">2*N247</f>
        <v>1024</v>
      </c>
      <c r="P247" s="6" t="n">
        <f aca="false">2*O247</f>
        <v>2048</v>
      </c>
      <c r="Q247" s="6" t="n">
        <f aca="false">2*P247</f>
        <v>4096</v>
      </c>
      <c r="R247" s="6" t="n">
        <f aca="false">2*Q247</f>
        <v>8192</v>
      </c>
      <c r="S247" s="6" t="n">
        <f aca="false">2*R247</f>
        <v>16384</v>
      </c>
      <c r="T247" s="6" t="n">
        <f aca="false">2*S247</f>
        <v>32768</v>
      </c>
      <c r="U247" s="5"/>
      <c r="V247" s="1" t="n">
        <f aca="false">INT(LOG(SUMPRODUCT(E247:T247,E264:T264))/LOG(2) + 1)</f>
        <v>8</v>
      </c>
    </row>
    <row collapsed="false" customFormat="false" customHeight="true" hidden="false" ht="14" outlineLevel="0" r="248">
      <c r="A248" s="1" t="str">
        <f aca="false">CHAR(A247)</f>
        <v>+</v>
      </c>
      <c r="C248" s="7" t="n">
        <v>1</v>
      </c>
      <c r="D248" s="5"/>
      <c r="U248" s="5"/>
    </row>
    <row collapsed="false" customFormat="false" customHeight="true" hidden="false" ht="14" outlineLevel="0" r="249">
      <c r="C249" s="7" t="n">
        <f aca="false">2*C248</f>
        <v>2</v>
      </c>
      <c r="D249" s="5"/>
      <c r="U249" s="5"/>
    </row>
    <row collapsed="false" customFormat="false" customHeight="true" hidden="false" ht="14" outlineLevel="0" r="250">
      <c r="C250" s="7" t="n">
        <f aca="false">2*C249</f>
        <v>4</v>
      </c>
      <c r="D250" s="5"/>
      <c r="H250" s="0" t="n">
        <v>1</v>
      </c>
      <c r="I250" s="0" t="n">
        <v>1</v>
      </c>
      <c r="U250" s="5"/>
    </row>
    <row collapsed="false" customFormat="false" customHeight="true" hidden="false" ht="14" outlineLevel="0" r="251">
      <c r="C251" s="7" t="n">
        <f aca="false">2*C250</f>
        <v>8</v>
      </c>
      <c r="D251" s="5"/>
      <c r="H251" s="0" t="n">
        <v>1</v>
      </c>
      <c r="I251" s="0" t="n">
        <v>1</v>
      </c>
      <c r="U251" s="5"/>
    </row>
    <row collapsed="false" customFormat="false" customHeight="true" hidden="false" ht="14" outlineLevel="0" r="252">
      <c r="C252" s="7" t="n">
        <f aca="false">2*C251</f>
        <v>16</v>
      </c>
      <c r="D252" s="5"/>
      <c r="H252" s="0" t="n">
        <v>1</v>
      </c>
      <c r="I252" s="0" t="n">
        <v>1</v>
      </c>
      <c r="U252" s="5"/>
    </row>
    <row collapsed="false" customFormat="false" customHeight="true" hidden="false" ht="14" outlineLevel="0" r="253">
      <c r="C253" s="7" t="n">
        <f aca="false">2*C252</f>
        <v>32</v>
      </c>
      <c r="D253" s="5"/>
      <c r="E253" s="0" t="n">
        <v>1</v>
      </c>
      <c r="F253" s="0" t="n">
        <v>1</v>
      </c>
      <c r="G253" s="0" t="n">
        <v>1</v>
      </c>
      <c r="H253" s="0" t="n">
        <v>1</v>
      </c>
      <c r="I253" s="0" t="n">
        <v>1</v>
      </c>
      <c r="J253" s="0" t="n">
        <v>1</v>
      </c>
      <c r="K253" s="0" t="n">
        <v>1</v>
      </c>
      <c r="L253" s="0" t="n">
        <v>1</v>
      </c>
      <c r="U253" s="5"/>
    </row>
    <row collapsed="false" customFormat="false" customHeight="true" hidden="false" ht="14" outlineLevel="0" r="254">
      <c r="C254" s="7" t="n">
        <f aca="false">2*C253</f>
        <v>64</v>
      </c>
      <c r="D254" s="5"/>
      <c r="E254" s="0" t="n">
        <v>1</v>
      </c>
      <c r="F254" s="0" t="n">
        <v>1</v>
      </c>
      <c r="G254" s="0" t="n">
        <v>1</v>
      </c>
      <c r="H254" s="0" t="n">
        <v>1</v>
      </c>
      <c r="I254" s="0" t="n">
        <v>1</v>
      </c>
      <c r="J254" s="0" t="n">
        <v>1</v>
      </c>
      <c r="K254" s="0" t="n">
        <v>1</v>
      </c>
      <c r="L254" s="0" t="n">
        <v>1</v>
      </c>
      <c r="U254" s="5"/>
    </row>
    <row collapsed="false" customFormat="false" customHeight="true" hidden="false" ht="14" outlineLevel="0" r="255">
      <c r="C255" s="7" t="n">
        <f aca="false">2*C254</f>
        <v>128</v>
      </c>
      <c r="D255" s="5"/>
      <c r="H255" s="0" t="n">
        <v>1</v>
      </c>
      <c r="I255" s="0" t="n">
        <v>1</v>
      </c>
      <c r="U255" s="5"/>
    </row>
    <row collapsed="false" customFormat="false" customHeight="true" hidden="false" ht="14" outlineLevel="0" r="256">
      <c r="C256" s="7" t="n">
        <f aca="false">2*C255</f>
        <v>256</v>
      </c>
      <c r="D256" s="5"/>
      <c r="H256" s="0" t="n">
        <v>1</v>
      </c>
      <c r="I256" s="0" t="n">
        <v>1</v>
      </c>
      <c r="U256" s="5"/>
    </row>
    <row collapsed="false" customFormat="false" customHeight="true" hidden="false" ht="14" outlineLevel="0" r="257">
      <c r="C257" s="7" t="n">
        <f aca="false">2*C256</f>
        <v>512</v>
      </c>
      <c r="D257" s="5"/>
      <c r="H257" s="0" t="n">
        <v>1</v>
      </c>
      <c r="I257" s="0" t="n">
        <v>1</v>
      </c>
      <c r="U257" s="5"/>
    </row>
    <row collapsed="false" customFormat="false" customHeight="true" hidden="false" ht="14" outlineLevel="0" r="258">
      <c r="C258" s="7" t="n">
        <f aca="false">2*C257</f>
        <v>1024</v>
      </c>
      <c r="D258" s="5"/>
      <c r="U258" s="5"/>
    </row>
    <row collapsed="false" customFormat="false" customHeight="true" hidden="false" ht="14" outlineLevel="0" r="259">
      <c r="C259" s="7" t="n">
        <f aca="false">2*C258</f>
        <v>2048</v>
      </c>
      <c r="D259" s="5"/>
      <c r="U259" s="5"/>
    </row>
    <row collapsed="false" customFormat="false" customHeight="true" hidden="false" ht="14" outlineLevel="0" r="260">
      <c r="C260" s="7" t="n">
        <f aca="false">2*C259</f>
        <v>4096</v>
      </c>
      <c r="D260" s="5"/>
      <c r="U260" s="5"/>
    </row>
    <row collapsed="false" customFormat="false" customHeight="true" hidden="false" ht="14" outlineLevel="0" r="261">
      <c r="C261" s="7" t="n">
        <f aca="false">2*C260</f>
        <v>8192</v>
      </c>
      <c r="D261" s="5"/>
      <c r="U261" s="5"/>
    </row>
    <row collapsed="false" customFormat="false" customHeight="true" hidden="false" ht="14" outlineLevel="0" r="262">
      <c r="C262" s="7" t="n">
        <f aca="false">2*C261</f>
        <v>16384</v>
      </c>
      <c r="D262" s="5"/>
      <c r="U262" s="5"/>
    </row>
    <row collapsed="false" customFormat="false" customHeight="true" hidden="false" ht="14" outlineLevel="0" r="263">
      <c r="C263" s="7" t="n">
        <f aca="false">2*C262</f>
        <v>32768</v>
      </c>
      <c r="D263" s="5"/>
      <c r="U263" s="5"/>
    </row>
    <row collapsed="false" customFormat="false" customHeight="true" hidden="false" ht="14" outlineLevel="0" r="264">
      <c r="D264" s="5"/>
      <c r="E264" s="8" t="n">
        <f aca="false">IF(E265=0,0,1)</f>
        <v>1</v>
      </c>
      <c r="F264" s="8" t="n">
        <f aca="false">IF(F265=0,0,1)</f>
        <v>1</v>
      </c>
      <c r="G264" s="8" t="n">
        <f aca="false">IF(G265=0,0,1)</f>
        <v>1</v>
      </c>
      <c r="H264" s="8" t="n">
        <f aca="false">IF(H265=0,0,1)</f>
        <v>1</v>
      </c>
      <c r="I264" s="8" t="n">
        <f aca="false">IF(I265=0,0,1)</f>
        <v>1</v>
      </c>
      <c r="J264" s="8" t="n">
        <f aca="false">IF(J265=0,0,1)</f>
        <v>1</v>
      </c>
      <c r="K264" s="8" t="n">
        <f aca="false">IF(K265=0,0,1)</f>
        <v>1</v>
      </c>
      <c r="L264" s="8" t="n">
        <f aca="false">IF(L265=0,0,1)</f>
        <v>1</v>
      </c>
      <c r="M264" s="8" t="n">
        <f aca="false">IF(M265=0,0,1)</f>
        <v>0</v>
      </c>
      <c r="N264" s="8" t="n">
        <f aca="false">IF(N265=0,0,1)</f>
        <v>0</v>
      </c>
      <c r="O264" s="8" t="n">
        <f aca="false">IF(O265=0,0,1)</f>
        <v>0</v>
      </c>
      <c r="P264" s="8" t="n">
        <f aca="false">IF(P265=0,0,1)</f>
        <v>0</v>
      </c>
      <c r="Q264" s="8" t="n">
        <f aca="false">IF(Q265=0,0,1)</f>
        <v>0</v>
      </c>
      <c r="R264" s="8" t="n">
        <f aca="false">IF(R265=0,0,1)</f>
        <v>0</v>
      </c>
      <c r="S264" s="8" t="n">
        <f aca="false">IF(S265=0,0,1)</f>
        <v>0</v>
      </c>
      <c r="T264" s="8" t="n">
        <f aca="false">IF(T265=0,0,1)</f>
        <v>0</v>
      </c>
      <c r="U264" s="5"/>
    </row>
    <row collapsed="false" customFormat="false" customHeight="true" hidden="true" ht="14" outlineLevel="0" r="265">
      <c r="E265" s="9" t="n">
        <f aca="false">SUMPRODUCT($C$6:$C$21,E248:E263)</f>
        <v>96</v>
      </c>
      <c r="F265" s="9" t="n">
        <f aca="false">SUMPRODUCT($C$6:$C$21,F248:F263)</f>
        <v>96</v>
      </c>
      <c r="G265" s="9" t="n">
        <f aca="false">SUMPRODUCT($C$6:$C$21,G248:G263)</f>
        <v>96</v>
      </c>
      <c r="H265" s="9" t="n">
        <f aca="false">SUMPRODUCT($C$6:$C$21,H248:H263)</f>
        <v>1020</v>
      </c>
      <c r="I265" s="9" t="n">
        <f aca="false">SUMPRODUCT($C$6:$C$21,I248:I263)</f>
        <v>1020</v>
      </c>
      <c r="J265" s="9" t="n">
        <f aca="false">SUMPRODUCT($C$6:$C$21,J248:J263)</f>
        <v>96</v>
      </c>
      <c r="K265" s="9" t="n">
        <f aca="false">SUMPRODUCT($C$6:$C$21,K248:K263)</f>
        <v>96</v>
      </c>
      <c r="L265" s="9" t="n">
        <f aca="false">SUMPRODUCT($C$6:$C$21,L248:L263)</f>
        <v>96</v>
      </c>
      <c r="M265" s="9" t="n">
        <f aca="false">SUMPRODUCT($C$6:$C$21,M248:M263)</f>
        <v>0</v>
      </c>
      <c r="N265" s="9" t="n">
        <f aca="false">SUMPRODUCT($C$6:$C$21,N248:N263)</f>
        <v>0</v>
      </c>
      <c r="O265" s="9" t="n">
        <f aca="false">SUMPRODUCT($C$6:$C$21,O248:O263)</f>
        <v>0</v>
      </c>
      <c r="P265" s="9" t="n">
        <f aca="false">SUMPRODUCT($C$6:$C$21,P248:P263)</f>
        <v>0</v>
      </c>
      <c r="Q265" s="9" t="n">
        <f aca="false">SUMPRODUCT($C$6:$C$21,Q248:Q263)</f>
        <v>0</v>
      </c>
      <c r="R265" s="9" t="n">
        <f aca="false">SUMPRODUCT($C$6:$C$21,R248:R263)</f>
        <v>0</v>
      </c>
      <c r="S265" s="9" t="n">
        <f aca="false">SUMPRODUCT($C$6:$C$21,S248:S263)</f>
        <v>0</v>
      </c>
      <c r="T265" s="9" t="n">
        <f aca="false">SUMPRODUCT($C$6:$C$21,T248:T263)</f>
        <v>0</v>
      </c>
      <c r="U265" s="10"/>
    </row>
    <row collapsed="false" customFormat="false" customHeight="true" hidden="true" ht="14" outlineLevel="0" r="266">
      <c r="E266" s="9" t="str">
        <f aca="false">IF(E267&lt;=$V247,CONCATENATE(", 0x",DEC2HEX(E265,4)),"")</f>
        <v>, 0x0060</v>
      </c>
      <c r="F266" s="9" t="str">
        <f aca="false">IF(F267&lt;=$V247,CONCATENATE(", 0x",DEC2HEX(F265,4)),"")</f>
        <v>, 0x0060</v>
      </c>
      <c r="G266" s="9" t="str">
        <f aca="false">IF(G267&lt;=$V247,CONCATENATE(", 0x",DEC2HEX(G265,4)),"")</f>
        <v>, 0x0060</v>
      </c>
      <c r="H266" s="9" t="str">
        <f aca="false">IF(H267&lt;=$V247,CONCATENATE(", 0x",DEC2HEX(H265,4)),"")</f>
        <v>, 0x03FC</v>
      </c>
      <c r="I266" s="9" t="str">
        <f aca="false">IF(I267&lt;=$V247,CONCATENATE(", 0x",DEC2HEX(I265,4)),"")</f>
        <v>, 0x03FC</v>
      </c>
      <c r="J266" s="9" t="str">
        <f aca="false">IF(J267&lt;=$V247,CONCATENATE(", 0x",DEC2HEX(J265,4)),"")</f>
        <v>, 0x0060</v>
      </c>
      <c r="K266" s="9" t="str">
        <f aca="false">IF(K267&lt;=$V247,CONCATENATE(", 0x",DEC2HEX(K265,4)),"")</f>
        <v>, 0x0060</v>
      </c>
      <c r="L266" s="9" t="str">
        <f aca="false">IF(L267&lt;=$V247,CONCATENATE(", 0x",DEC2HEX(L265,4)),"")</f>
        <v>, 0x0060</v>
      </c>
      <c r="M266" s="9" t="str">
        <f aca="false">IF(M267&lt;=$V247,CONCATENATE(", 0x",DEC2HEX(M265,4)),"")</f>
        <v/>
      </c>
      <c r="N266" s="9" t="str">
        <f aca="false">IF(N267&lt;=$V247,CONCATENATE(", 0x",DEC2HEX(N265,4)),"")</f>
        <v/>
      </c>
      <c r="O266" s="9" t="str">
        <f aca="false">IF(O267&lt;=$V247,CONCATENATE(", 0x",DEC2HEX(O265,4)),"")</f>
        <v/>
      </c>
      <c r="P266" s="9" t="str">
        <f aca="false">IF(P267&lt;=$V247,CONCATENATE(", 0x",DEC2HEX(P265,4)),"")</f>
        <v/>
      </c>
      <c r="Q266" s="9" t="str">
        <f aca="false">IF(Q267&lt;=$V247,CONCATENATE(", 0x",DEC2HEX(Q265,4)),"")</f>
        <v/>
      </c>
      <c r="R266" s="9" t="str">
        <f aca="false">IF(R267&lt;=$V247,CONCATENATE(", 0x",DEC2HEX(R265,4)),"")</f>
        <v/>
      </c>
      <c r="S266" s="9" t="str">
        <f aca="false">IF(S267&lt;=$V247,CONCATENATE(", 0x",DEC2HEX(S265,4)),"")</f>
        <v/>
      </c>
      <c r="T266" s="9" t="str">
        <f aca="false">IF(T267&lt;=$V247,CONCATENATE(", 0x",DEC2HEX(T265,4)),"")</f>
        <v/>
      </c>
    </row>
    <row collapsed="false" customFormat="false" customHeight="true" hidden="true" ht="14" outlineLevel="0" r="267">
      <c r="E267" s="0" t="n">
        <v>1</v>
      </c>
      <c r="F267" s="0" t="n">
        <v>2</v>
      </c>
      <c r="G267" s="0" t="n">
        <v>3</v>
      </c>
      <c r="H267" s="0" t="n">
        <v>4</v>
      </c>
      <c r="I267" s="0" t="n">
        <v>5</v>
      </c>
      <c r="J267" s="0" t="n">
        <v>6</v>
      </c>
      <c r="K267" s="0" t="n">
        <v>7</v>
      </c>
      <c r="L267" s="0" t="n">
        <v>8</v>
      </c>
      <c r="M267" s="0" t="n">
        <v>9</v>
      </c>
      <c r="N267" s="0" t="n">
        <v>10</v>
      </c>
      <c r="O267" s="0" t="n">
        <v>11</v>
      </c>
      <c r="P267" s="0" t="n">
        <v>12</v>
      </c>
      <c r="Q267" s="0" t="n">
        <v>13</v>
      </c>
      <c r="R267" s="0" t="n">
        <v>14</v>
      </c>
      <c r="S267" s="0" t="n">
        <v>15</v>
      </c>
      <c r="T267" s="0" t="n">
        <v>16</v>
      </c>
    </row>
    <row collapsed="false" customFormat="false" customHeight="true" hidden="false" ht="14" outlineLevel="0" r="269">
      <c r="A269" s="4" t="n">
        <f aca="false">A247+1</f>
        <v>44</v>
      </c>
      <c r="D269" s="5"/>
      <c r="E269" s="6" t="n">
        <v>1</v>
      </c>
      <c r="F269" s="6" t="n">
        <f aca="false">2*E269</f>
        <v>2</v>
      </c>
      <c r="G269" s="6" t="n">
        <f aca="false">2*F269</f>
        <v>4</v>
      </c>
      <c r="H269" s="6" t="n">
        <f aca="false">2*G269</f>
        <v>8</v>
      </c>
      <c r="I269" s="6" t="n">
        <f aca="false">2*H269</f>
        <v>16</v>
      </c>
      <c r="J269" s="6" t="n">
        <f aca="false">2*I269</f>
        <v>32</v>
      </c>
      <c r="K269" s="6" t="n">
        <f aca="false">2*J269</f>
        <v>64</v>
      </c>
      <c r="L269" s="6" t="n">
        <f aca="false">2*K269</f>
        <v>128</v>
      </c>
      <c r="M269" s="6" t="n">
        <f aca="false">2*L269</f>
        <v>256</v>
      </c>
      <c r="N269" s="6" t="n">
        <f aca="false">2*M269</f>
        <v>512</v>
      </c>
      <c r="O269" s="6" t="n">
        <f aca="false">2*N269</f>
        <v>1024</v>
      </c>
      <c r="P269" s="6" t="n">
        <f aca="false">2*O269</f>
        <v>2048</v>
      </c>
      <c r="Q269" s="6" t="n">
        <f aca="false">2*P269</f>
        <v>4096</v>
      </c>
      <c r="R269" s="6" t="n">
        <f aca="false">2*Q269</f>
        <v>8192</v>
      </c>
      <c r="S269" s="6" t="n">
        <f aca="false">2*R269</f>
        <v>16384</v>
      </c>
      <c r="T269" s="6" t="n">
        <f aca="false">2*S269</f>
        <v>32768</v>
      </c>
      <c r="U269" s="5"/>
      <c r="V269" s="1" t="n">
        <f aca="false">INT(LOG(SUMPRODUCT(E269:T269,E286:T286))/LOG(2) + 1)</f>
        <v>2</v>
      </c>
    </row>
    <row collapsed="false" customFormat="false" customHeight="true" hidden="false" ht="14" outlineLevel="0" r="270">
      <c r="A270" s="1" t="str">
        <f aca="false">CHAR(A269)</f>
        <v>,</v>
      </c>
      <c r="C270" s="7" t="n">
        <v>1</v>
      </c>
      <c r="D270" s="5"/>
      <c r="U270" s="5"/>
    </row>
    <row collapsed="false" customFormat="false" customHeight="true" hidden="false" ht="14" outlineLevel="0" r="271">
      <c r="C271" s="7" t="n">
        <f aca="false">2*C270</f>
        <v>2</v>
      </c>
      <c r="D271" s="5"/>
      <c r="U271" s="5"/>
    </row>
    <row collapsed="false" customFormat="false" customHeight="true" hidden="false" ht="14" outlineLevel="0" r="272">
      <c r="C272" s="7" t="n">
        <f aca="false">2*C271</f>
        <v>4</v>
      </c>
      <c r="D272" s="5"/>
      <c r="U272" s="5"/>
    </row>
    <row collapsed="false" customFormat="false" customHeight="true" hidden="false" ht="14" outlineLevel="0" r="273">
      <c r="C273" s="7" t="n">
        <f aca="false">2*C272</f>
        <v>8</v>
      </c>
      <c r="D273" s="5"/>
      <c r="U273" s="5"/>
    </row>
    <row collapsed="false" customFormat="false" customHeight="true" hidden="false" ht="14" outlineLevel="0" r="274">
      <c r="C274" s="7" t="n">
        <f aca="false">2*C273</f>
        <v>16</v>
      </c>
      <c r="D274" s="5"/>
      <c r="U274" s="5"/>
    </row>
    <row collapsed="false" customFormat="false" customHeight="true" hidden="false" ht="14" outlineLevel="0" r="275">
      <c r="C275" s="7" t="n">
        <f aca="false">2*C274</f>
        <v>32</v>
      </c>
      <c r="D275" s="5"/>
      <c r="U275" s="5"/>
    </row>
    <row collapsed="false" customFormat="false" customHeight="true" hidden="false" ht="14" outlineLevel="0" r="276">
      <c r="C276" s="7" t="n">
        <f aca="false">2*C275</f>
        <v>64</v>
      </c>
      <c r="D276" s="5"/>
      <c r="U276" s="5"/>
    </row>
    <row collapsed="false" customFormat="false" customHeight="true" hidden="false" ht="14" outlineLevel="0" r="277">
      <c r="C277" s="7" t="n">
        <f aca="false">2*C276</f>
        <v>128</v>
      </c>
      <c r="D277" s="5"/>
      <c r="U277" s="5"/>
    </row>
    <row collapsed="false" customFormat="false" customHeight="true" hidden="false" ht="14" outlineLevel="0" r="278">
      <c r="C278" s="7" t="n">
        <f aca="false">2*C277</f>
        <v>256</v>
      </c>
      <c r="D278" s="5"/>
      <c r="U278" s="5"/>
    </row>
    <row collapsed="false" customFormat="false" customHeight="true" hidden="false" ht="14" outlineLevel="0" r="279">
      <c r="C279" s="7" t="n">
        <f aca="false">2*C278</f>
        <v>512</v>
      </c>
      <c r="D279" s="5"/>
      <c r="U279" s="5"/>
    </row>
    <row collapsed="false" customFormat="false" customHeight="true" hidden="false" ht="14" outlineLevel="0" r="280">
      <c r="C280" s="7" t="n">
        <f aca="false">2*C279</f>
        <v>1024</v>
      </c>
      <c r="D280" s="5"/>
      <c r="U280" s="5"/>
    </row>
    <row collapsed="false" customFormat="false" customHeight="true" hidden="false" ht="14" outlineLevel="0" r="281">
      <c r="C281" s="7" t="n">
        <f aca="false">2*C280</f>
        <v>2048</v>
      </c>
      <c r="D281" s="5"/>
      <c r="E281" s="0" t="n">
        <v>1</v>
      </c>
      <c r="F281" s="0" t="n">
        <v>1</v>
      </c>
      <c r="U281" s="5"/>
    </row>
    <row collapsed="false" customFormat="false" customHeight="true" hidden="false" ht="14" outlineLevel="0" r="282">
      <c r="C282" s="7" t="n">
        <f aca="false">2*C281</f>
        <v>4096</v>
      </c>
      <c r="D282" s="5"/>
      <c r="E282" s="0" t="n">
        <v>1</v>
      </c>
      <c r="F282" s="0" t="n">
        <v>1</v>
      </c>
      <c r="U282" s="5"/>
    </row>
    <row collapsed="false" customFormat="false" customHeight="true" hidden="false" ht="14" outlineLevel="0" r="283">
      <c r="C283" s="7" t="n">
        <f aca="false">2*C282</f>
        <v>8192</v>
      </c>
      <c r="D283" s="5"/>
      <c r="F283" s="0" t="n">
        <v>1</v>
      </c>
      <c r="U283" s="5"/>
    </row>
    <row collapsed="false" customFormat="false" customHeight="true" hidden="false" ht="14" outlineLevel="0" r="284">
      <c r="C284" s="7" t="n">
        <f aca="false">2*C283</f>
        <v>16384</v>
      </c>
      <c r="D284" s="5"/>
      <c r="E284" s="0" t="n">
        <v>1</v>
      </c>
      <c r="U284" s="5"/>
    </row>
    <row collapsed="false" customFormat="false" customHeight="true" hidden="false" ht="15" outlineLevel="0" r="285">
      <c r="C285" s="7" t="n">
        <f aca="false">2*C284</f>
        <v>32768</v>
      </c>
      <c r="D285" s="5"/>
      <c r="U285" s="5"/>
    </row>
    <row collapsed="false" customFormat="false" customHeight="true" hidden="false" ht="14" outlineLevel="0" r="286">
      <c r="D286" s="5"/>
      <c r="E286" s="8" t="n">
        <f aca="false">IF(E287=0,0,1)</f>
        <v>1</v>
      </c>
      <c r="F286" s="8" t="n">
        <f aca="false">IF(F287=0,0,1)</f>
        <v>1</v>
      </c>
      <c r="G286" s="8" t="n">
        <f aca="false">IF(G287=0,0,1)</f>
        <v>0</v>
      </c>
      <c r="H286" s="8" t="n">
        <f aca="false">IF(H287=0,0,1)</f>
        <v>0</v>
      </c>
      <c r="I286" s="8" t="n">
        <f aca="false">IF(I287=0,0,1)</f>
        <v>0</v>
      </c>
      <c r="J286" s="8" t="n">
        <f aca="false">IF(J287=0,0,1)</f>
        <v>0</v>
      </c>
      <c r="K286" s="8" t="n">
        <f aca="false">IF(K287=0,0,1)</f>
        <v>0</v>
      </c>
      <c r="L286" s="8" t="n">
        <f aca="false">IF(L287=0,0,1)</f>
        <v>0</v>
      </c>
      <c r="M286" s="8" t="n">
        <f aca="false">IF(M287=0,0,1)</f>
        <v>0</v>
      </c>
      <c r="N286" s="8" t="n">
        <f aca="false">IF(N287=0,0,1)</f>
        <v>0</v>
      </c>
      <c r="O286" s="8" t="n">
        <f aca="false">IF(O287=0,0,1)</f>
        <v>0</v>
      </c>
      <c r="P286" s="8" t="n">
        <f aca="false">IF(P287=0,0,1)</f>
        <v>0</v>
      </c>
      <c r="Q286" s="8" t="n">
        <f aca="false">IF(Q287=0,0,1)</f>
        <v>0</v>
      </c>
      <c r="R286" s="8" t="n">
        <f aca="false">IF(R287=0,0,1)</f>
        <v>0</v>
      </c>
      <c r="S286" s="8" t="n">
        <f aca="false">IF(S287=0,0,1)</f>
        <v>0</v>
      </c>
      <c r="T286" s="8" t="n">
        <f aca="false">IF(T287=0,0,1)</f>
        <v>0</v>
      </c>
      <c r="U286" s="5"/>
    </row>
    <row collapsed="false" customFormat="false" customHeight="true" hidden="true" ht="14" outlineLevel="0" r="287">
      <c r="E287" s="9" t="n">
        <f aca="false">SUMPRODUCT($C$6:$C$21,E270:E285)</f>
        <v>22528</v>
      </c>
      <c r="F287" s="9" t="n">
        <f aca="false">SUMPRODUCT($C$6:$C$21,F270:F285)</f>
        <v>14336</v>
      </c>
      <c r="G287" s="9" t="n">
        <f aca="false">SUMPRODUCT($C$6:$C$21,G270:G285)</f>
        <v>0</v>
      </c>
      <c r="H287" s="9" t="n">
        <f aca="false">SUMPRODUCT($C$6:$C$21,H270:H285)</f>
        <v>0</v>
      </c>
      <c r="I287" s="9" t="n">
        <f aca="false">SUMPRODUCT($C$6:$C$21,I270:I285)</f>
        <v>0</v>
      </c>
      <c r="J287" s="9" t="n">
        <f aca="false">SUMPRODUCT($C$6:$C$21,J270:J285)</f>
        <v>0</v>
      </c>
      <c r="K287" s="9" t="n">
        <f aca="false">SUMPRODUCT($C$6:$C$21,K270:K285)</f>
        <v>0</v>
      </c>
      <c r="L287" s="9" t="n">
        <f aca="false">SUMPRODUCT($C$6:$C$21,L270:L285)</f>
        <v>0</v>
      </c>
      <c r="M287" s="9" t="n">
        <f aca="false">SUMPRODUCT($C$6:$C$21,M270:M285)</f>
        <v>0</v>
      </c>
      <c r="N287" s="9" t="n">
        <f aca="false">SUMPRODUCT($C$6:$C$21,N270:N285)</f>
        <v>0</v>
      </c>
      <c r="O287" s="9" t="n">
        <f aca="false">SUMPRODUCT($C$6:$C$21,O270:O285)</f>
        <v>0</v>
      </c>
      <c r="P287" s="9" t="n">
        <f aca="false">SUMPRODUCT($C$6:$C$21,P270:P285)</f>
        <v>0</v>
      </c>
      <c r="Q287" s="9" t="n">
        <f aca="false">SUMPRODUCT($C$6:$C$21,Q270:Q285)</f>
        <v>0</v>
      </c>
      <c r="R287" s="9" t="n">
        <f aca="false">SUMPRODUCT($C$6:$C$21,R270:R285)</f>
        <v>0</v>
      </c>
      <c r="S287" s="9" t="n">
        <f aca="false">SUMPRODUCT($C$6:$C$21,S270:S285)</f>
        <v>0</v>
      </c>
      <c r="T287" s="9" t="n">
        <f aca="false">SUMPRODUCT($C$6:$C$21,T270:T285)</f>
        <v>0</v>
      </c>
      <c r="U287" s="10"/>
    </row>
    <row collapsed="false" customFormat="false" customHeight="true" hidden="true" ht="14" outlineLevel="0" r="288">
      <c r="E288" s="9" t="str">
        <f aca="false">IF(E289&lt;=$V269,CONCATENATE(", 0x",DEC2HEX(E287,4)),"")</f>
        <v>, 0x5800</v>
      </c>
      <c r="F288" s="9" t="str">
        <f aca="false">IF(F289&lt;=$V269,CONCATENATE(", 0x",DEC2HEX(F287,4)),"")</f>
        <v>, 0x3800</v>
      </c>
      <c r="G288" s="9" t="str">
        <f aca="false">IF(G289&lt;=$V269,CONCATENATE(", 0x",DEC2HEX(G287,4)),"")</f>
        <v/>
      </c>
      <c r="H288" s="9" t="str">
        <f aca="false">IF(H289&lt;=$V269,CONCATENATE(", 0x",DEC2HEX(H287,4)),"")</f>
        <v/>
      </c>
      <c r="I288" s="9" t="str">
        <f aca="false">IF(I289&lt;=$V269,CONCATENATE(", 0x",DEC2HEX(I287,4)),"")</f>
        <v/>
      </c>
      <c r="J288" s="9" t="str">
        <f aca="false">IF(J289&lt;=$V269,CONCATENATE(", 0x",DEC2HEX(J287,4)),"")</f>
        <v/>
      </c>
      <c r="K288" s="9" t="str">
        <f aca="false">IF(K289&lt;=$V269,CONCATENATE(", 0x",DEC2HEX(K287,4)),"")</f>
        <v/>
      </c>
      <c r="L288" s="9" t="str">
        <f aca="false">IF(L289&lt;=$V269,CONCATENATE(", 0x",DEC2HEX(L287,4)),"")</f>
        <v/>
      </c>
      <c r="M288" s="9" t="str">
        <f aca="false">IF(M289&lt;=$V269,CONCATENATE(", 0x",DEC2HEX(M287,4)),"")</f>
        <v/>
      </c>
      <c r="N288" s="9" t="str">
        <f aca="false">IF(N289&lt;=$V269,CONCATENATE(", 0x",DEC2HEX(N287,4)),"")</f>
        <v/>
      </c>
      <c r="O288" s="9" t="str">
        <f aca="false">IF(O289&lt;=$V269,CONCATENATE(", 0x",DEC2HEX(O287,4)),"")</f>
        <v/>
      </c>
      <c r="P288" s="9" t="str">
        <f aca="false">IF(P289&lt;=$V269,CONCATENATE(", 0x",DEC2HEX(P287,4)),"")</f>
        <v/>
      </c>
      <c r="Q288" s="9" t="str">
        <f aca="false">IF(Q289&lt;=$V269,CONCATENATE(", 0x",DEC2HEX(Q287,4)),"")</f>
        <v/>
      </c>
      <c r="R288" s="9" t="str">
        <f aca="false">IF(R289&lt;=$V269,CONCATENATE(", 0x",DEC2HEX(R287,4)),"")</f>
        <v/>
      </c>
      <c r="S288" s="9" t="str">
        <f aca="false">IF(S289&lt;=$V269,CONCATENATE(", 0x",DEC2HEX(S287,4)),"")</f>
        <v/>
      </c>
      <c r="T288" s="9" t="str">
        <f aca="false">IF(T289&lt;=$V269,CONCATENATE(", 0x",DEC2HEX(T287,4)),"")</f>
        <v/>
      </c>
    </row>
    <row collapsed="false" customFormat="false" customHeight="true" hidden="true" ht="14" outlineLevel="0" r="289">
      <c r="E289" s="0" t="n">
        <v>1</v>
      </c>
      <c r="F289" s="0" t="n">
        <v>2</v>
      </c>
      <c r="G289" s="0" t="n">
        <v>3</v>
      </c>
      <c r="H289" s="0" t="n">
        <v>4</v>
      </c>
      <c r="I289" s="0" t="n">
        <v>5</v>
      </c>
      <c r="J289" s="0" t="n">
        <v>6</v>
      </c>
      <c r="K289" s="0" t="n">
        <v>7</v>
      </c>
      <c r="L289" s="0" t="n">
        <v>8</v>
      </c>
      <c r="M289" s="0" t="n">
        <v>9</v>
      </c>
      <c r="N289" s="0" t="n">
        <v>10</v>
      </c>
      <c r="O289" s="0" t="n">
        <v>11</v>
      </c>
      <c r="P289" s="0" t="n">
        <v>12</v>
      </c>
      <c r="Q289" s="0" t="n">
        <v>13</v>
      </c>
      <c r="R289" s="0" t="n">
        <v>14</v>
      </c>
      <c r="S289" s="0" t="n">
        <v>15</v>
      </c>
      <c r="T289" s="0" t="n">
        <v>16</v>
      </c>
    </row>
    <row collapsed="false" customFormat="false" customHeight="true" hidden="false" ht="14" outlineLevel="0" r="291">
      <c r="A291" s="4" t="n">
        <f aca="false">A269+1</f>
        <v>45</v>
      </c>
      <c r="D291" s="5"/>
      <c r="E291" s="6" t="n">
        <v>1</v>
      </c>
      <c r="F291" s="6" t="n">
        <f aca="false">2*E291</f>
        <v>2</v>
      </c>
      <c r="G291" s="6" t="n">
        <f aca="false">2*F291</f>
        <v>4</v>
      </c>
      <c r="H291" s="6" t="n">
        <f aca="false">2*G291</f>
        <v>8</v>
      </c>
      <c r="I291" s="6" t="n">
        <f aca="false">2*H291</f>
        <v>16</v>
      </c>
      <c r="J291" s="6" t="n">
        <f aca="false">2*I291</f>
        <v>32</v>
      </c>
      <c r="K291" s="6" t="n">
        <f aca="false">2*J291</f>
        <v>64</v>
      </c>
      <c r="L291" s="6" t="n">
        <f aca="false">2*K291</f>
        <v>128</v>
      </c>
      <c r="M291" s="6" t="n">
        <f aca="false">2*L291</f>
        <v>256</v>
      </c>
      <c r="N291" s="6" t="n">
        <f aca="false">2*M291</f>
        <v>512</v>
      </c>
      <c r="O291" s="6" t="n">
        <f aca="false">2*N291</f>
        <v>1024</v>
      </c>
      <c r="P291" s="6" t="n">
        <f aca="false">2*O291</f>
        <v>2048</v>
      </c>
      <c r="Q291" s="6" t="n">
        <f aca="false">2*P291</f>
        <v>4096</v>
      </c>
      <c r="R291" s="6" t="n">
        <f aca="false">2*Q291</f>
        <v>8192</v>
      </c>
      <c r="S291" s="6" t="n">
        <f aca="false">2*R291</f>
        <v>16384</v>
      </c>
      <c r="T291" s="6" t="n">
        <f aca="false">2*S291</f>
        <v>32768</v>
      </c>
      <c r="U291" s="5"/>
      <c r="V291" s="1" t="n">
        <f aca="false">INT(LOG(SUMPRODUCT(E291:T291,E308:T308))/LOG(2) + 1)</f>
        <v>7</v>
      </c>
    </row>
    <row collapsed="false" customFormat="false" customHeight="true" hidden="false" ht="14" outlineLevel="0" r="292">
      <c r="A292" s="1" t="str">
        <f aca="false">CHAR(A291)</f>
        <v>-</v>
      </c>
      <c r="C292" s="7" t="n">
        <v>1</v>
      </c>
      <c r="D292" s="5"/>
      <c r="U292" s="5"/>
    </row>
    <row collapsed="false" customFormat="false" customHeight="true" hidden="false" ht="14" outlineLevel="0" r="293">
      <c r="C293" s="7" t="n">
        <f aca="false">2*C292</f>
        <v>2</v>
      </c>
      <c r="D293" s="5"/>
      <c r="U293" s="5"/>
    </row>
    <row collapsed="false" customFormat="false" customHeight="true" hidden="false" ht="14" outlineLevel="0" r="294">
      <c r="C294" s="7" t="n">
        <f aca="false">2*C293</f>
        <v>4</v>
      </c>
      <c r="D294" s="5"/>
      <c r="U294" s="5"/>
    </row>
    <row collapsed="false" customFormat="false" customHeight="true" hidden="false" ht="14" outlineLevel="0" r="295">
      <c r="C295" s="7" t="n">
        <f aca="false">2*C294</f>
        <v>8</v>
      </c>
      <c r="D295" s="5"/>
      <c r="U295" s="5"/>
    </row>
    <row collapsed="false" customFormat="false" customHeight="true" hidden="false" ht="14" outlineLevel="0" r="296">
      <c r="C296" s="7" t="n">
        <f aca="false">2*C295</f>
        <v>16</v>
      </c>
      <c r="D296" s="5"/>
      <c r="U296" s="5"/>
    </row>
    <row collapsed="false" customFormat="false" customHeight="true" hidden="false" ht="14" outlineLevel="0" r="297">
      <c r="C297" s="7" t="n">
        <f aca="false">2*C296</f>
        <v>32</v>
      </c>
      <c r="D297" s="5"/>
      <c r="E297" s="0" t="n">
        <v>1</v>
      </c>
      <c r="F297" s="0" t="n">
        <v>1</v>
      </c>
      <c r="G297" s="0" t="n">
        <v>1</v>
      </c>
      <c r="H297" s="0" t="n">
        <v>1</v>
      </c>
      <c r="I297" s="0" t="n">
        <v>1</v>
      </c>
      <c r="J297" s="0" t="n">
        <v>1</v>
      </c>
      <c r="K297" s="0" t="n">
        <v>1</v>
      </c>
      <c r="U297" s="5"/>
    </row>
    <row collapsed="false" customFormat="false" customHeight="true" hidden="false" ht="14" outlineLevel="0" r="298">
      <c r="C298" s="7" t="n">
        <f aca="false">2*C297</f>
        <v>64</v>
      </c>
      <c r="D298" s="5"/>
      <c r="E298" s="0" t="n">
        <v>1</v>
      </c>
      <c r="F298" s="0" t="n">
        <v>1</v>
      </c>
      <c r="G298" s="0" t="n">
        <v>1</v>
      </c>
      <c r="H298" s="0" t="n">
        <v>1</v>
      </c>
      <c r="I298" s="0" t="n">
        <v>1</v>
      </c>
      <c r="J298" s="0" t="n">
        <v>1</v>
      </c>
      <c r="K298" s="0" t="n">
        <v>1</v>
      </c>
      <c r="U298" s="5"/>
    </row>
    <row collapsed="false" customFormat="false" customHeight="true" hidden="false" ht="14" outlineLevel="0" r="299">
      <c r="C299" s="7" t="n">
        <f aca="false">2*C298</f>
        <v>128</v>
      </c>
      <c r="D299" s="5"/>
      <c r="U299" s="5"/>
    </row>
    <row collapsed="false" customFormat="false" customHeight="true" hidden="false" ht="14" outlineLevel="0" r="300">
      <c r="C300" s="7" t="n">
        <f aca="false">2*C299</f>
        <v>256</v>
      </c>
      <c r="D300" s="5"/>
      <c r="U300" s="5"/>
    </row>
    <row collapsed="false" customFormat="false" customHeight="true" hidden="false" ht="14" outlineLevel="0" r="301">
      <c r="C301" s="7" t="n">
        <f aca="false">2*C300</f>
        <v>512</v>
      </c>
      <c r="D301" s="5"/>
      <c r="U301" s="5"/>
    </row>
    <row collapsed="false" customFormat="false" customHeight="true" hidden="false" ht="14" outlineLevel="0" r="302">
      <c r="C302" s="7" t="n">
        <f aca="false">2*C301</f>
        <v>1024</v>
      </c>
      <c r="D302" s="5"/>
      <c r="U302" s="5"/>
    </row>
    <row collapsed="false" customFormat="false" customHeight="true" hidden="false" ht="14" outlineLevel="0" r="303">
      <c r="C303" s="7" t="n">
        <f aca="false">2*C302</f>
        <v>2048</v>
      </c>
      <c r="D303" s="5"/>
      <c r="U303" s="5"/>
    </row>
    <row collapsed="false" customFormat="false" customHeight="true" hidden="false" ht="14" outlineLevel="0" r="304">
      <c r="C304" s="7" t="n">
        <f aca="false">2*C303</f>
        <v>4096</v>
      </c>
      <c r="D304" s="5"/>
      <c r="U304" s="5"/>
    </row>
    <row collapsed="false" customFormat="false" customHeight="true" hidden="false" ht="14" outlineLevel="0" r="305">
      <c r="C305" s="7" t="n">
        <f aca="false">2*C304</f>
        <v>8192</v>
      </c>
      <c r="D305" s="5"/>
      <c r="U305" s="5"/>
    </row>
    <row collapsed="false" customFormat="false" customHeight="true" hidden="false" ht="14" outlineLevel="0" r="306">
      <c r="C306" s="7" t="n">
        <f aca="false">2*C305</f>
        <v>16384</v>
      </c>
      <c r="D306" s="5"/>
      <c r="U306" s="5"/>
    </row>
    <row collapsed="false" customFormat="false" customHeight="true" hidden="false" ht="14" outlineLevel="0" r="307">
      <c r="C307" s="7" t="n">
        <f aca="false">2*C306</f>
        <v>32768</v>
      </c>
      <c r="D307" s="5"/>
      <c r="U307" s="5"/>
    </row>
    <row collapsed="false" customFormat="false" customHeight="true" hidden="false" ht="14" outlineLevel="0" r="308">
      <c r="D308" s="5"/>
      <c r="E308" s="8" t="n">
        <f aca="false">IF(E309=0,0,1)</f>
        <v>1</v>
      </c>
      <c r="F308" s="8" t="n">
        <f aca="false">IF(F309=0,0,1)</f>
        <v>1</v>
      </c>
      <c r="G308" s="8" t="n">
        <f aca="false">IF(G309=0,0,1)</f>
        <v>1</v>
      </c>
      <c r="H308" s="8" t="n">
        <f aca="false">IF(H309=0,0,1)</f>
        <v>1</v>
      </c>
      <c r="I308" s="8" t="n">
        <f aca="false">IF(I309=0,0,1)</f>
        <v>1</v>
      </c>
      <c r="J308" s="8" t="n">
        <f aca="false">IF(J309=0,0,1)</f>
        <v>1</v>
      </c>
      <c r="K308" s="8" t="n">
        <f aca="false">IF(K309=0,0,1)</f>
        <v>1</v>
      </c>
      <c r="L308" s="8" t="n">
        <f aca="false">IF(L309=0,0,1)</f>
        <v>0</v>
      </c>
      <c r="M308" s="8" t="n">
        <f aca="false">IF(M309=0,0,1)</f>
        <v>0</v>
      </c>
      <c r="N308" s="8" t="n">
        <f aca="false">IF(N309=0,0,1)</f>
        <v>0</v>
      </c>
      <c r="O308" s="8" t="n">
        <f aca="false">IF(O309=0,0,1)</f>
        <v>0</v>
      </c>
      <c r="P308" s="8" t="n">
        <f aca="false">IF(P309=0,0,1)</f>
        <v>0</v>
      </c>
      <c r="Q308" s="8" t="n">
        <f aca="false">IF(Q309=0,0,1)</f>
        <v>0</v>
      </c>
      <c r="R308" s="8" t="n">
        <f aca="false">IF(R309=0,0,1)</f>
        <v>0</v>
      </c>
      <c r="S308" s="8" t="n">
        <f aca="false">IF(S309=0,0,1)</f>
        <v>0</v>
      </c>
      <c r="T308" s="8" t="n">
        <f aca="false">IF(T309=0,0,1)</f>
        <v>0</v>
      </c>
      <c r="U308" s="5"/>
    </row>
    <row collapsed="false" customFormat="false" customHeight="true" hidden="true" ht="14" outlineLevel="0" r="309">
      <c r="E309" s="9" t="n">
        <f aca="false">SUMPRODUCT($C$6:$C$21,E292:E307)</f>
        <v>96</v>
      </c>
      <c r="F309" s="9" t="n">
        <f aca="false">SUMPRODUCT($C$6:$C$21,F292:F307)</f>
        <v>96</v>
      </c>
      <c r="G309" s="9" t="n">
        <f aca="false">SUMPRODUCT($C$6:$C$21,G292:G307)</f>
        <v>96</v>
      </c>
      <c r="H309" s="9" t="n">
        <f aca="false">SUMPRODUCT($C$6:$C$21,H292:H307)</f>
        <v>96</v>
      </c>
      <c r="I309" s="9" t="n">
        <f aca="false">SUMPRODUCT($C$6:$C$21,I292:I307)</f>
        <v>96</v>
      </c>
      <c r="J309" s="9" t="n">
        <f aca="false">SUMPRODUCT($C$6:$C$21,J292:J307)</f>
        <v>96</v>
      </c>
      <c r="K309" s="9" t="n">
        <f aca="false">SUMPRODUCT($C$6:$C$21,K292:K307)</f>
        <v>96</v>
      </c>
      <c r="L309" s="9" t="n">
        <f aca="false">SUMPRODUCT($C$6:$C$21,L292:L307)</f>
        <v>0</v>
      </c>
      <c r="M309" s="9" t="n">
        <f aca="false">SUMPRODUCT($C$6:$C$21,M292:M307)</f>
        <v>0</v>
      </c>
      <c r="N309" s="9" t="n">
        <f aca="false">SUMPRODUCT($C$6:$C$21,N292:N307)</f>
        <v>0</v>
      </c>
      <c r="O309" s="9" t="n">
        <f aca="false">SUMPRODUCT($C$6:$C$21,O292:O307)</f>
        <v>0</v>
      </c>
      <c r="P309" s="9" t="n">
        <f aca="false">SUMPRODUCT($C$6:$C$21,P292:P307)</f>
        <v>0</v>
      </c>
      <c r="Q309" s="9" t="n">
        <f aca="false">SUMPRODUCT($C$6:$C$21,Q292:Q307)</f>
        <v>0</v>
      </c>
      <c r="R309" s="9" t="n">
        <f aca="false">SUMPRODUCT($C$6:$C$21,R292:R307)</f>
        <v>0</v>
      </c>
      <c r="S309" s="9" t="n">
        <f aca="false">SUMPRODUCT($C$6:$C$21,S292:S307)</f>
        <v>0</v>
      </c>
      <c r="T309" s="9" t="n">
        <f aca="false">SUMPRODUCT($C$6:$C$21,T292:T307)</f>
        <v>0</v>
      </c>
      <c r="U309" s="10"/>
    </row>
    <row collapsed="false" customFormat="false" customHeight="true" hidden="true" ht="14" outlineLevel="0" r="310">
      <c r="E310" s="9" t="str">
        <f aca="false">IF(E311&lt;=$V291,CONCATENATE(", 0x",DEC2HEX(E309,4)),"")</f>
        <v>, 0x0060</v>
      </c>
      <c r="F310" s="9" t="str">
        <f aca="false">IF(F311&lt;=$V291,CONCATENATE(", 0x",DEC2HEX(F309,4)),"")</f>
        <v>, 0x0060</v>
      </c>
      <c r="G310" s="9" t="str">
        <f aca="false">IF(G311&lt;=$V291,CONCATENATE(", 0x",DEC2HEX(G309,4)),"")</f>
        <v>, 0x0060</v>
      </c>
      <c r="H310" s="9" t="str">
        <f aca="false">IF(H311&lt;=$V291,CONCATENATE(", 0x",DEC2HEX(H309,4)),"")</f>
        <v>, 0x0060</v>
      </c>
      <c r="I310" s="9" t="str">
        <f aca="false">IF(I311&lt;=$V291,CONCATENATE(", 0x",DEC2HEX(I309,4)),"")</f>
        <v>, 0x0060</v>
      </c>
      <c r="J310" s="9" t="str">
        <f aca="false">IF(J311&lt;=$V291,CONCATENATE(", 0x",DEC2HEX(J309,4)),"")</f>
        <v>, 0x0060</v>
      </c>
      <c r="K310" s="9" t="str">
        <f aca="false">IF(K311&lt;=$V291,CONCATENATE(", 0x",DEC2HEX(K309,4)),"")</f>
        <v>, 0x0060</v>
      </c>
      <c r="L310" s="9" t="str">
        <f aca="false">IF(L311&lt;=$V291,CONCATENATE(", 0x",DEC2HEX(L309,4)),"")</f>
        <v/>
      </c>
      <c r="M310" s="9" t="str">
        <f aca="false">IF(M311&lt;=$V291,CONCATENATE(", 0x",DEC2HEX(M309,4)),"")</f>
        <v/>
      </c>
      <c r="N310" s="9" t="str">
        <f aca="false">IF(N311&lt;=$V291,CONCATENATE(", 0x",DEC2HEX(N309,4)),"")</f>
        <v/>
      </c>
      <c r="O310" s="9" t="str">
        <f aca="false">IF(O311&lt;=$V291,CONCATENATE(", 0x",DEC2HEX(O309,4)),"")</f>
        <v/>
      </c>
      <c r="P310" s="9" t="str">
        <f aca="false">IF(P311&lt;=$V291,CONCATENATE(", 0x",DEC2HEX(P309,4)),"")</f>
        <v/>
      </c>
      <c r="Q310" s="9" t="str">
        <f aca="false">IF(Q311&lt;=$V291,CONCATENATE(", 0x",DEC2HEX(Q309,4)),"")</f>
        <v/>
      </c>
      <c r="R310" s="9" t="str">
        <f aca="false">IF(R311&lt;=$V291,CONCATENATE(", 0x",DEC2HEX(R309,4)),"")</f>
        <v/>
      </c>
      <c r="S310" s="9" t="str">
        <f aca="false">IF(S311&lt;=$V291,CONCATENATE(", 0x",DEC2HEX(S309,4)),"")</f>
        <v/>
      </c>
      <c r="T310" s="9" t="str">
        <f aca="false">IF(T311&lt;=$V291,CONCATENATE(", 0x",DEC2HEX(T309,4)),"")</f>
        <v/>
      </c>
    </row>
    <row collapsed="false" customFormat="false" customHeight="true" hidden="true" ht="14" outlineLevel="0" r="311">
      <c r="E311" s="0" t="n">
        <v>1</v>
      </c>
      <c r="F311" s="0" t="n">
        <v>2</v>
      </c>
      <c r="G311" s="0" t="n">
        <v>3</v>
      </c>
      <c r="H311" s="0" t="n">
        <v>4</v>
      </c>
      <c r="I311" s="0" t="n">
        <v>5</v>
      </c>
      <c r="J311" s="0" t="n">
        <v>6</v>
      </c>
      <c r="K311" s="0" t="n">
        <v>7</v>
      </c>
      <c r="L311" s="0" t="n">
        <v>8</v>
      </c>
      <c r="M311" s="0" t="n">
        <v>9</v>
      </c>
      <c r="N311" s="0" t="n">
        <v>10</v>
      </c>
      <c r="O311" s="0" t="n">
        <v>11</v>
      </c>
      <c r="P311" s="0" t="n">
        <v>12</v>
      </c>
      <c r="Q311" s="0" t="n">
        <v>13</v>
      </c>
      <c r="R311" s="0" t="n">
        <v>14</v>
      </c>
      <c r="S311" s="0" t="n">
        <v>15</v>
      </c>
      <c r="T311" s="0" t="n">
        <v>16</v>
      </c>
    </row>
    <row collapsed="false" customFormat="false" customHeight="true" hidden="false" ht="15" outlineLevel="0" r="313">
      <c r="A313" s="4" t="n">
        <f aca="false">A291+1</f>
        <v>46</v>
      </c>
      <c r="D313" s="5"/>
      <c r="E313" s="6" t="n">
        <v>1</v>
      </c>
      <c r="F313" s="6" t="n">
        <f aca="false">2*E313</f>
        <v>2</v>
      </c>
      <c r="G313" s="6" t="n">
        <f aca="false">2*F313</f>
        <v>4</v>
      </c>
      <c r="H313" s="6" t="n">
        <f aca="false">2*G313</f>
        <v>8</v>
      </c>
      <c r="I313" s="6" t="n">
        <f aca="false">2*H313</f>
        <v>16</v>
      </c>
      <c r="J313" s="6" t="n">
        <f aca="false">2*I313</f>
        <v>32</v>
      </c>
      <c r="K313" s="6" t="n">
        <f aca="false">2*J313</f>
        <v>64</v>
      </c>
      <c r="L313" s="6" t="n">
        <f aca="false">2*K313</f>
        <v>128</v>
      </c>
      <c r="M313" s="6" t="n">
        <f aca="false">2*L313</f>
        <v>256</v>
      </c>
      <c r="N313" s="6" t="n">
        <f aca="false">2*M313</f>
        <v>512</v>
      </c>
      <c r="O313" s="6" t="n">
        <f aca="false">2*N313</f>
        <v>1024</v>
      </c>
      <c r="P313" s="6" t="n">
        <f aca="false">2*O313</f>
        <v>2048</v>
      </c>
      <c r="Q313" s="6" t="n">
        <f aca="false">2*P313</f>
        <v>4096</v>
      </c>
      <c r="R313" s="6" t="n">
        <f aca="false">2*Q313</f>
        <v>8192</v>
      </c>
      <c r="S313" s="6" t="n">
        <f aca="false">2*R313</f>
        <v>16384</v>
      </c>
      <c r="T313" s="6" t="n">
        <f aca="false">2*S313</f>
        <v>32768</v>
      </c>
      <c r="U313" s="5"/>
      <c r="V313" s="1" t="n">
        <f aca="false">INT(LOG(SUMPRODUCT(E313:T313,E330:T330))/LOG(2) + 1)</f>
        <v>2</v>
      </c>
    </row>
    <row collapsed="false" customFormat="false" customHeight="true" hidden="false" ht="14" outlineLevel="0" r="314">
      <c r="A314" s="1" t="str">
        <f aca="false">CHAR(A313)</f>
        <v>.</v>
      </c>
      <c r="C314" s="7" t="n">
        <v>1</v>
      </c>
      <c r="D314" s="5"/>
      <c r="U314" s="5"/>
    </row>
    <row collapsed="false" customFormat="false" customHeight="true" hidden="false" ht="14" outlineLevel="0" r="315">
      <c r="C315" s="7" t="n">
        <f aca="false">2*C314</f>
        <v>2</v>
      </c>
      <c r="D315" s="5"/>
      <c r="U315" s="5"/>
    </row>
    <row collapsed="false" customFormat="false" customHeight="true" hidden="false" ht="14" outlineLevel="0" r="316">
      <c r="C316" s="7" t="n">
        <f aca="false">2*C315</f>
        <v>4</v>
      </c>
      <c r="D316" s="5"/>
      <c r="U316" s="5"/>
    </row>
    <row collapsed="false" customFormat="false" customHeight="true" hidden="false" ht="14" outlineLevel="0" r="317">
      <c r="C317" s="7" t="n">
        <f aca="false">2*C316</f>
        <v>8</v>
      </c>
      <c r="D317" s="5"/>
      <c r="U317" s="5"/>
    </row>
    <row collapsed="false" customFormat="false" customHeight="true" hidden="false" ht="14" outlineLevel="0" r="318">
      <c r="C318" s="7" t="n">
        <f aca="false">2*C317</f>
        <v>16</v>
      </c>
      <c r="D318" s="5"/>
      <c r="U318" s="5"/>
    </row>
    <row collapsed="false" customFormat="false" customHeight="true" hidden="false" ht="14" outlineLevel="0" r="319">
      <c r="C319" s="7" t="n">
        <f aca="false">2*C318</f>
        <v>32</v>
      </c>
      <c r="D319" s="5"/>
      <c r="U319" s="5"/>
    </row>
    <row collapsed="false" customFormat="false" customHeight="true" hidden="false" ht="14" outlineLevel="0" r="320">
      <c r="C320" s="7" t="n">
        <f aca="false">2*C319</f>
        <v>64</v>
      </c>
      <c r="D320" s="5"/>
      <c r="U320" s="5"/>
    </row>
    <row collapsed="false" customFormat="false" customHeight="true" hidden="false" ht="14" outlineLevel="0" r="321">
      <c r="C321" s="7" t="n">
        <f aca="false">2*C320</f>
        <v>128</v>
      </c>
      <c r="D321" s="5"/>
      <c r="U321" s="5"/>
    </row>
    <row collapsed="false" customFormat="false" customHeight="true" hidden="false" ht="14" outlineLevel="0" r="322">
      <c r="C322" s="7" t="n">
        <f aca="false">2*C321</f>
        <v>256</v>
      </c>
      <c r="D322" s="5"/>
      <c r="U322" s="5"/>
    </row>
    <row collapsed="false" customFormat="false" customHeight="true" hidden="false" ht="14" outlineLevel="0" r="323">
      <c r="C323" s="7" t="n">
        <f aca="false">2*C322</f>
        <v>512</v>
      </c>
      <c r="D323" s="5"/>
      <c r="U323" s="5"/>
    </row>
    <row collapsed="false" customFormat="false" customHeight="true" hidden="false" ht="14" outlineLevel="0" r="324">
      <c r="C324" s="7" t="n">
        <f aca="false">2*C323</f>
        <v>1024</v>
      </c>
      <c r="D324" s="5"/>
      <c r="U324" s="5"/>
    </row>
    <row collapsed="false" customFormat="false" customHeight="true" hidden="false" ht="14" outlineLevel="0" r="325">
      <c r="C325" s="7" t="n">
        <f aca="false">2*C324</f>
        <v>2048</v>
      </c>
      <c r="D325" s="5"/>
      <c r="E325" s="0" t="n">
        <v>1</v>
      </c>
      <c r="F325" s="0" t="n">
        <v>1</v>
      </c>
      <c r="U325" s="5"/>
    </row>
    <row collapsed="false" customFormat="false" customHeight="true" hidden="false" ht="14" outlineLevel="0" r="326">
      <c r="C326" s="7" t="n">
        <f aca="false">2*C325</f>
        <v>4096</v>
      </c>
      <c r="D326" s="5"/>
      <c r="E326" s="0" t="n">
        <v>1</v>
      </c>
      <c r="F326" s="0" t="n">
        <v>1</v>
      </c>
      <c r="U326" s="5"/>
    </row>
    <row collapsed="false" customFormat="false" customHeight="true" hidden="false" ht="14" outlineLevel="0" r="327">
      <c r="C327" s="7" t="n">
        <f aca="false">2*C326</f>
        <v>8192</v>
      </c>
      <c r="D327" s="5"/>
      <c r="U327" s="5"/>
    </row>
    <row collapsed="false" customFormat="false" customHeight="true" hidden="false" ht="14" outlineLevel="0" r="328">
      <c r="C328" s="7" t="n">
        <f aca="false">2*C327</f>
        <v>16384</v>
      </c>
      <c r="D328" s="5"/>
      <c r="U328" s="5"/>
    </row>
    <row collapsed="false" customFormat="false" customHeight="true" hidden="false" ht="14" outlineLevel="0" r="329">
      <c r="C329" s="7" t="n">
        <f aca="false">2*C328</f>
        <v>32768</v>
      </c>
      <c r="D329" s="5"/>
      <c r="U329" s="5"/>
    </row>
    <row collapsed="false" customFormat="false" customHeight="true" hidden="false" ht="14" outlineLevel="0" r="330">
      <c r="D330" s="5"/>
      <c r="E330" s="8" t="n">
        <f aca="false">IF(E331=0,0,1)</f>
        <v>1</v>
      </c>
      <c r="F330" s="8" t="n">
        <f aca="false">IF(F331=0,0,1)</f>
        <v>1</v>
      </c>
      <c r="G330" s="8" t="n">
        <f aca="false">IF(G331=0,0,1)</f>
        <v>0</v>
      </c>
      <c r="H330" s="8" t="n">
        <f aca="false">IF(H331=0,0,1)</f>
        <v>0</v>
      </c>
      <c r="I330" s="8" t="n">
        <f aca="false">IF(I331=0,0,1)</f>
        <v>0</v>
      </c>
      <c r="J330" s="8" t="n">
        <f aca="false">IF(J331=0,0,1)</f>
        <v>0</v>
      </c>
      <c r="K330" s="8" t="n">
        <f aca="false">IF(K331=0,0,1)</f>
        <v>0</v>
      </c>
      <c r="L330" s="8" t="n">
        <f aca="false">IF(L331=0,0,1)</f>
        <v>0</v>
      </c>
      <c r="M330" s="8" t="n">
        <f aca="false">IF(M331=0,0,1)</f>
        <v>0</v>
      </c>
      <c r="N330" s="8" t="n">
        <f aca="false">IF(N331=0,0,1)</f>
        <v>0</v>
      </c>
      <c r="O330" s="8" t="n">
        <f aca="false">IF(O331=0,0,1)</f>
        <v>0</v>
      </c>
      <c r="P330" s="8" t="n">
        <f aca="false">IF(P331=0,0,1)</f>
        <v>0</v>
      </c>
      <c r="Q330" s="8" t="n">
        <f aca="false">IF(Q331=0,0,1)</f>
        <v>0</v>
      </c>
      <c r="R330" s="8" t="n">
        <f aca="false">IF(R331=0,0,1)</f>
        <v>0</v>
      </c>
      <c r="S330" s="8" t="n">
        <f aca="false">IF(S331=0,0,1)</f>
        <v>0</v>
      </c>
      <c r="T330" s="8" t="n">
        <f aca="false">IF(T331=0,0,1)</f>
        <v>0</v>
      </c>
      <c r="U330" s="5"/>
    </row>
    <row collapsed="false" customFormat="false" customHeight="true" hidden="true" ht="38" outlineLevel="0" r="331">
      <c r="E331" s="9" t="n">
        <f aca="false">SUMPRODUCT($C$6:$C$21,E314:E329)</f>
        <v>6144</v>
      </c>
      <c r="F331" s="9" t="n">
        <f aca="false">SUMPRODUCT($C$6:$C$21,F314:F329)</f>
        <v>6144</v>
      </c>
      <c r="G331" s="9" t="n">
        <f aca="false">SUMPRODUCT($C$6:$C$21,G314:G329)</f>
        <v>0</v>
      </c>
      <c r="H331" s="9" t="n">
        <f aca="false">SUMPRODUCT($C$6:$C$21,H314:H329)</f>
        <v>0</v>
      </c>
      <c r="I331" s="9" t="n">
        <f aca="false">SUMPRODUCT($C$6:$C$21,I314:I329)</f>
        <v>0</v>
      </c>
      <c r="J331" s="9" t="n">
        <f aca="false">SUMPRODUCT($C$6:$C$21,J314:J329)</f>
        <v>0</v>
      </c>
      <c r="K331" s="9" t="n">
        <f aca="false">SUMPRODUCT($C$6:$C$21,K314:K329)</f>
        <v>0</v>
      </c>
      <c r="L331" s="9" t="n">
        <f aca="false">SUMPRODUCT($C$6:$C$21,L314:L329)</f>
        <v>0</v>
      </c>
      <c r="M331" s="9" t="n">
        <f aca="false">SUMPRODUCT($C$6:$C$21,M314:M329)</f>
        <v>0</v>
      </c>
      <c r="N331" s="9" t="n">
        <f aca="false">SUMPRODUCT($C$6:$C$21,N314:N329)</f>
        <v>0</v>
      </c>
      <c r="O331" s="9" t="n">
        <f aca="false">SUMPRODUCT($C$6:$C$21,O314:O329)</f>
        <v>0</v>
      </c>
      <c r="P331" s="9" t="n">
        <f aca="false">SUMPRODUCT($C$6:$C$21,P314:P329)</f>
        <v>0</v>
      </c>
      <c r="Q331" s="9" t="n">
        <f aca="false">SUMPRODUCT($C$6:$C$21,Q314:Q329)</f>
        <v>0</v>
      </c>
      <c r="R331" s="9" t="n">
        <f aca="false">SUMPRODUCT($C$6:$C$21,R314:R329)</f>
        <v>0</v>
      </c>
      <c r="S331" s="9" t="n">
        <f aca="false">SUMPRODUCT($C$6:$C$21,S314:S329)</f>
        <v>0</v>
      </c>
      <c r="T331" s="9" t="n">
        <f aca="false">SUMPRODUCT($C$6:$C$21,T314:T329)</f>
        <v>0</v>
      </c>
      <c r="U331" s="10"/>
    </row>
    <row collapsed="false" customFormat="false" customHeight="true" hidden="true" ht="48" outlineLevel="0" r="332">
      <c r="E332" s="9" t="str">
        <f aca="false">IF(E333&lt;=$V313,CONCATENATE(", 0x",DEC2HEX(E331,4)),"")</f>
        <v>, 0x1800</v>
      </c>
      <c r="F332" s="9" t="str">
        <f aca="false">IF(F333&lt;=$V313,CONCATENATE(", 0x",DEC2HEX(F331,4)),"")</f>
        <v>, 0x1800</v>
      </c>
      <c r="G332" s="9" t="str">
        <f aca="false">IF(G333&lt;=$V313,CONCATENATE(", 0x",DEC2HEX(G331,4)),"")</f>
        <v/>
      </c>
      <c r="H332" s="9" t="str">
        <f aca="false">IF(H333&lt;=$V313,CONCATENATE(", 0x",DEC2HEX(H331,4)),"")</f>
        <v/>
      </c>
      <c r="I332" s="9" t="str">
        <f aca="false">IF(I333&lt;=$V313,CONCATENATE(", 0x",DEC2HEX(I331,4)),"")</f>
        <v/>
      </c>
      <c r="J332" s="9" t="str">
        <f aca="false">IF(J333&lt;=$V313,CONCATENATE(", 0x",DEC2HEX(J331,4)),"")</f>
        <v/>
      </c>
      <c r="K332" s="9" t="str">
        <f aca="false">IF(K333&lt;=$V313,CONCATENATE(", 0x",DEC2HEX(K331,4)),"")</f>
        <v/>
      </c>
      <c r="L332" s="9" t="str">
        <f aca="false">IF(L333&lt;=$V313,CONCATENATE(", 0x",DEC2HEX(L331,4)),"")</f>
        <v/>
      </c>
      <c r="M332" s="9" t="str">
        <f aca="false">IF(M333&lt;=$V313,CONCATENATE(", 0x",DEC2HEX(M331,4)),"")</f>
        <v/>
      </c>
      <c r="N332" s="9" t="str">
        <f aca="false">IF(N333&lt;=$V313,CONCATENATE(", 0x",DEC2HEX(N331,4)),"")</f>
        <v/>
      </c>
      <c r="O332" s="9" t="str">
        <f aca="false">IF(O333&lt;=$V313,CONCATENATE(", 0x",DEC2HEX(O331,4)),"")</f>
        <v/>
      </c>
      <c r="P332" s="9" t="str">
        <f aca="false">IF(P333&lt;=$V313,CONCATENATE(", 0x",DEC2HEX(P331,4)),"")</f>
        <v/>
      </c>
      <c r="Q332" s="9" t="str">
        <f aca="false">IF(Q333&lt;=$V313,CONCATENATE(", 0x",DEC2HEX(Q331,4)),"")</f>
        <v/>
      </c>
      <c r="R332" s="9" t="str">
        <f aca="false">IF(R333&lt;=$V313,CONCATENATE(", 0x",DEC2HEX(R331,4)),"")</f>
        <v/>
      </c>
      <c r="S332" s="9" t="str">
        <f aca="false">IF(S333&lt;=$V313,CONCATENATE(", 0x",DEC2HEX(S331,4)),"")</f>
        <v/>
      </c>
      <c r="T332" s="9" t="str">
        <f aca="false">IF(T333&lt;=$V313,CONCATENATE(", 0x",DEC2HEX(T331,4)),"")</f>
        <v/>
      </c>
    </row>
    <row collapsed="false" customFormat="false" customHeight="true" hidden="true" ht="14" outlineLevel="0" r="333">
      <c r="E333" s="0" t="n">
        <v>1</v>
      </c>
      <c r="F333" s="0" t="n">
        <v>2</v>
      </c>
      <c r="G333" s="0" t="n">
        <v>3</v>
      </c>
      <c r="H333" s="0" t="n">
        <v>4</v>
      </c>
      <c r="I333" s="0" t="n">
        <v>5</v>
      </c>
      <c r="J333" s="0" t="n">
        <v>6</v>
      </c>
      <c r="K333" s="0" t="n">
        <v>7</v>
      </c>
      <c r="L333" s="0" t="n">
        <v>8</v>
      </c>
      <c r="M333" s="0" t="n">
        <v>9</v>
      </c>
      <c r="N333" s="0" t="n">
        <v>10</v>
      </c>
      <c r="O333" s="0" t="n">
        <v>11</v>
      </c>
      <c r="P333" s="0" t="n">
        <v>12</v>
      </c>
      <c r="Q333" s="0" t="n">
        <v>13</v>
      </c>
      <c r="R333" s="0" t="n">
        <v>14</v>
      </c>
      <c r="S333" s="0" t="n">
        <v>15</v>
      </c>
      <c r="T333" s="0" t="n">
        <v>16</v>
      </c>
    </row>
    <row collapsed="false" customFormat="false" customHeight="true" hidden="false" ht="15" outlineLevel="0" r="335">
      <c r="A335" s="4" t="n">
        <f aca="false">A313+1</f>
        <v>47</v>
      </c>
      <c r="D335" s="5"/>
      <c r="E335" s="6" t="n">
        <v>1</v>
      </c>
      <c r="F335" s="6" t="n">
        <f aca="false">2*E335</f>
        <v>2</v>
      </c>
      <c r="G335" s="6" t="n">
        <f aca="false">2*F335</f>
        <v>4</v>
      </c>
      <c r="H335" s="6" t="n">
        <f aca="false">2*G335</f>
        <v>8</v>
      </c>
      <c r="I335" s="6" t="n">
        <f aca="false">2*H335</f>
        <v>16</v>
      </c>
      <c r="J335" s="6" t="n">
        <f aca="false">2*I335</f>
        <v>32</v>
      </c>
      <c r="K335" s="6" t="n">
        <f aca="false">2*J335</f>
        <v>64</v>
      </c>
      <c r="L335" s="6" t="n">
        <f aca="false">2*K335</f>
        <v>128</v>
      </c>
      <c r="M335" s="6" t="n">
        <f aca="false">2*L335</f>
        <v>256</v>
      </c>
      <c r="N335" s="6" t="n">
        <f aca="false">2*M335</f>
        <v>512</v>
      </c>
      <c r="O335" s="6" t="n">
        <f aca="false">2*N335</f>
        <v>1024</v>
      </c>
      <c r="P335" s="6" t="n">
        <f aca="false">2*O335</f>
        <v>2048</v>
      </c>
      <c r="Q335" s="6" t="n">
        <f aca="false">2*P335</f>
        <v>4096</v>
      </c>
      <c r="R335" s="6" t="n">
        <f aca="false">2*Q335</f>
        <v>8192</v>
      </c>
      <c r="S335" s="6" t="n">
        <f aca="false">2*R335</f>
        <v>16384</v>
      </c>
      <c r="T335" s="6" t="n">
        <f aca="false">2*S335</f>
        <v>32768</v>
      </c>
      <c r="U335" s="5"/>
      <c r="V335" s="1" t="n">
        <f aca="false">INT(LOG(SUMPRODUCT(E335:T335,E352:T352))/LOG(2) + 1)</f>
        <v>7</v>
      </c>
    </row>
    <row collapsed="false" customFormat="false" customHeight="true" hidden="false" ht="14" outlineLevel="0" r="336">
      <c r="A336" s="1" t="str">
        <f aca="false">CHAR(A335)</f>
        <v>/</v>
      </c>
      <c r="C336" s="7" t="n">
        <v>1</v>
      </c>
      <c r="D336" s="5"/>
      <c r="K336" s="0" t="n">
        <v>1</v>
      </c>
      <c r="U336" s="5"/>
    </row>
    <row collapsed="false" customFormat="false" customHeight="true" hidden="false" ht="14" outlineLevel="0" r="337">
      <c r="C337" s="7" t="n">
        <f aca="false">2*C336</f>
        <v>2</v>
      </c>
      <c r="D337" s="5"/>
      <c r="J337" s="0" t="n">
        <v>1</v>
      </c>
      <c r="K337" s="0" t="n">
        <v>1</v>
      </c>
      <c r="U337" s="5"/>
    </row>
    <row collapsed="false" customFormat="false" customHeight="true" hidden="false" ht="14" outlineLevel="0" r="338">
      <c r="C338" s="7" t="n">
        <f aca="false">2*C337</f>
        <v>4</v>
      </c>
      <c r="D338" s="5"/>
      <c r="J338" s="0" t="n">
        <v>1</v>
      </c>
      <c r="U338" s="5"/>
    </row>
    <row collapsed="false" customFormat="false" customHeight="true" hidden="false" ht="14" outlineLevel="0" r="339">
      <c r="C339" s="7" t="n">
        <f aca="false">2*C338</f>
        <v>8</v>
      </c>
      <c r="D339" s="5"/>
      <c r="I339" s="0" t="n">
        <v>1</v>
      </c>
      <c r="J339" s="0" t="n">
        <v>1</v>
      </c>
      <c r="U339" s="5"/>
    </row>
    <row collapsed="false" customFormat="false" customHeight="true" hidden="false" ht="14" outlineLevel="0" r="340">
      <c r="C340" s="7" t="n">
        <f aca="false">2*C339</f>
        <v>16</v>
      </c>
      <c r="D340" s="5"/>
      <c r="I340" s="0" t="n">
        <v>1</v>
      </c>
      <c r="U340" s="5"/>
    </row>
    <row collapsed="false" customFormat="false" customHeight="true" hidden="false" ht="14" outlineLevel="0" r="341">
      <c r="C341" s="7" t="n">
        <f aca="false">2*C340</f>
        <v>32</v>
      </c>
      <c r="D341" s="5"/>
      <c r="H341" s="0" t="n">
        <v>1</v>
      </c>
      <c r="I341" s="0" t="n">
        <v>1</v>
      </c>
      <c r="U341" s="5"/>
    </row>
    <row collapsed="false" customFormat="false" customHeight="true" hidden="false" ht="14" outlineLevel="0" r="342">
      <c r="C342" s="7" t="n">
        <f aca="false">2*C341</f>
        <v>64</v>
      </c>
      <c r="D342" s="5"/>
      <c r="H342" s="0" t="n">
        <v>1</v>
      </c>
      <c r="U342" s="5"/>
    </row>
    <row collapsed="false" customFormat="false" customHeight="true" hidden="false" ht="14" outlineLevel="0" r="343">
      <c r="C343" s="7" t="n">
        <f aca="false">2*C342</f>
        <v>128</v>
      </c>
      <c r="D343" s="5"/>
      <c r="G343" s="0" t="n">
        <v>1</v>
      </c>
      <c r="H343" s="0" t="n">
        <v>1</v>
      </c>
      <c r="U343" s="5"/>
    </row>
    <row collapsed="false" customFormat="false" customHeight="true" hidden="false" ht="14" outlineLevel="0" r="344">
      <c r="C344" s="7" t="n">
        <f aca="false">2*C343</f>
        <v>256</v>
      </c>
      <c r="D344" s="5"/>
      <c r="G344" s="0" t="n">
        <v>1</v>
      </c>
      <c r="U344" s="5"/>
    </row>
    <row collapsed="false" customFormat="false" customHeight="true" hidden="false" ht="14" outlineLevel="0" r="345">
      <c r="C345" s="7" t="n">
        <f aca="false">2*C344</f>
        <v>512</v>
      </c>
      <c r="D345" s="5"/>
      <c r="F345" s="0" t="n">
        <v>1</v>
      </c>
      <c r="G345" s="0" t="n">
        <v>1</v>
      </c>
      <c r="U345" s="5"/>
    </row>
    <row collapsed="false" customFormat="false" customHeight="true" hidden="false" ht="14" outlineLevel="0" r="346">
      <c r="C346" s="7" t="n">
        <f aca="false">2*C345</f>
        <v>1024</v>
      </c>
      <c r="D346" s="5"/>
      <c r="F346" s="0" t="n">
        <v>1</v>
      </c>
      <c r="U346" s="5"/>
    </row>
    <row collapsed="false" customFormat="false" customHeight="true" hidden="false" ht="14" outlineLevel="0" r="347">
      <c r="C347" s="7" t="n">
        <f aca="false">2*C346</f>
        <v>2048</v>
      </c>
      <c r="D347" s="5"/>
      <c r="E347" s="0" t="n">
        <v>1</v>
      </c>
      <c r="F347" s="0" t="n">
        <v>1</v>
      </c>
      <c r="U347" s="5"/>
    </row>
    <row collapsed="false" customFormat="false" customHeight="true" hidden="false" ht="14" outlineLevel="0" r="348">
      <c r="C348" s="7" t="n">
        <f aca="false">2*C347</f>
        <v>4096</v>
      </c>
      <c r="D348" s="5"/>
      <c r="E348" s="0" t="n">
        <v>1</v>
      </c>
      <c r="U348" s="5"/>
    </row>
    <row collapsed="false" customFormat="false" customHeight="true" hidden="false" ht="14" outlineLevel="0" r="349">
      <c r="C349" s="7" t="n">
        <f aca="false">2*C348</f>
        <v>8192</v>
      </c>
      <c r="D349" s="5"/>
      <c r="U349" s="5"/>
    </row>
    <row collapsed="false" customFormat="false" customHeight="true" hidden="false" ht="14" outlineLevel="0" r="350">
      <c r="C350" s="7" t="n">
        <f aca="false">2*C349</f>
        <v>16384</v>
      </c>
      <c r="D350" s="5"/>
      <c r="U350" s="5"/>
    </row>
    <row collapsed="false" customFormat="false" customHeight="true" hidden="false" ht="14" outlineLevel="0" r="351">
      <c r="C351" s="7" t="n">
        <f aca="false">2*C350</f>
        <v>32768</v>
      </c>
      <c r="D351" s="5"/>
      <c r="U351" s="5"/>
    </row>
    <row collapsed="false" customFormat="false" customHeight="true" hidden="false" ht="14" outlineLevel="0" r="352">
      <c r="D352" s="5"/>
      <c r="E352" s="8" t="n">
        <f aca="false">IF(E353=0,0,1)</f>
        <v>1</v>
      </c>
      <c r="F352" s="8" t="n">
        <f aca="false">IF(F353=0,0,1)</f>
        <v>1</v>
      </c>
      <c r="G352" s="8" t="n">
        <f aca="false">IF(G353=0,0,1)</f>
        <v>1</v>
      </c>
      <c r="H352" s="8" t="n">
        <f aca="false">IF(H353=0,0,1)</f>
        <v>1</v>
      </c>
      <c r="I352" s="8" t="n">
        <f aca="false">IF(I353=0,0,1)</f>
        <v>1</v>
      </c>
      <c r="J352" s="8" t="n">
        <f aca="false">IF(J353=0,0,1)</f>
        <v>1</v>
      </c>
      <c r="K352" s="8" t="n">
        <f aca="false">IF(K353=0,0,1)</f>
        <v>1</v>
      </c>
      <c r="L352" s="8" t="n">
        <f aca="false">IF(L353=0,0,1)</f>
        <v>0</v>
      </c>
      <c r="M352" s="8" t="n">
        <f aca="false">IF(M353=0,0,1)</f>
        <v>0</v>
      </c>
      <c r="N352" s="8" t="n">
        <f aca="false">IF(N353=0,0,1)</f>
        <v>0</v>
      </c>
      <c r="O352" s="8" t="n">
        <f aca="false">IF(O353=0,0,1)</f>
        <v>0</v>
      </c>
      <c r="P352" s="8" t="n">
        <f aca="false">IF(P353=0,0,1)</f>
        <v>0</v>
      </c>
      <c r="Q352" s="8" t="n">
        <f aca="false">IF(Q353=0,0,1)</f>
        <v>0</v>
      </c>
      <c r="R352" s="8" t="n">
        <f aca="false">IF(R353=0,0,1)</f>
        <v>0</v>
      </c>
      <c r="S352" s="8" t="n">
        <f aca="false">IF(S353=0,0,1)</f>
        <v>0</v>
      </c>
      <c r="T352" s="8" t="n">
        <f aca="false">IF(T353=0,0,1)</f>
        <v>0</v>
      </c>
      <c r="U352" s="5"/>
    </row>
    <row collapsed="false" customFormat="false" customHeight="true" hidden="true" ht="38" outlineLevel="0" r="353">
      <c r="E353" s="9" t="n">
        <f aca="false">SUMPRODUCT($C$6:$C$21,E336:E351)</f>
        <v>6144</v>
      </c>
      <c r="F353" s="9" t="n">
        <f aca="false">SUMPRODUCT($C$6:$C$21,F336:F351)</f>
        <v>3584</v>
      </c>
      <c r="G353" s="9" t="n">
        <f aca="false">SUMPRODUCT($C$6:$C$21,G336:G351)</f>
        <v>896</v>
      </c>
      <c r="H353" s="9" t="n">
        <f aca="false">SUMPRODUCT($C$6:$C$21,H336:H351)</f>
        <v>224</v>
      </c>
      <c r="I353" s="9" t="n">
        <f aca="false">SUMPRODUCT($C$6:$C$21,I336:I351)</f>
        <v>56</v>
      </c>
      <c r="J353" s="9" t="n">
        <f aca="false">SUMPRODUCT($C$6:$C$21,J336:J351)</f>
        <v>14</v>
      </c>
      <c r="K353" s="9" t="n">
        <f aca="false">SUMPRODUCT($C$6:$C$21,K336:K351)</f>
        <v>3</v>
      </c>
      <c r="L353" s="9" t="n">
        <f aca="false">SUMPRODUCT($C$6:$C$21,L336:L351)</f>
        <v>0</v>
      </c>
      <c r="M353" s="9" t="n">
        <f aca="false">SUMPRODUCT($C$6:$C$21,M336:M351)</f>
        <v>0</v>
      </c>
      <c r="N353" s="9" t="n">
        <f aca="false">SUMPRODUCT($C$6:$C$21,N336:N351)</f>
        <v>0</v>
      </c>
      <c r="O353" s="9" t="n">
        <f aca="false">SUMPRODUCT($C$6:$C$21,O336:O351)</f>
        <v>0</v>
      </c>
      <c r="P353" s="9" t="n">
        <f aca="false">SUMPRODUCT($C$6:$C$21,P336:P351)</f>
        <v>0</v>
      </c>
      <c r="Q353" s="9" t="n">
        <f aca="false">SUMPRODUCT($C$6:$C$21,Q336:Q351)</f>
        <v>0</v>
      </c>
      <c r="R353" s="9" t="n">
        <f aca="false">SUMPRODUCT($C$6:$C$21,R336:R351)</f>
        <v>0</v>
      </c>
      <c r="S353" s="9" t="n">
        <f aca="false">SUMPRODUCT($C$6:$C$21,S336:S351)</f>
        <v>0</v>
      </c>
      <c r="T353" s="9" t="n">
        <f aca="false">SUMPRODUCT($C$6:$C$21,T336:T351)</f>
        <v>0</v>
      </c>
      <c r="U353" s="10"/>
    </row>
    <row collapsed="false" customFormat="false" customHeight="true" hidden="true" ht="48" outlineLevel="0" r="354">
      <c r="E354" s="9" t="str">
        <f aca="false">IF(E355&lt;=$V335,CONCATENATE(", 0x",DEC2HEX(E353,4)),"")</f>
        <v>, 0x1800</v>
      </c>
      <c r="F354" s="9" t="str">
        <f aca="false">IF(F355&lt;=$V335,CONCATENATE(", 0x",DEC2HEX(F353,4)),"")</f>
        <v>, 0x0E00</v>
      </c>
      <c r="G354" s="9" t="str">
        <f aca="false">IF(G355&lt;=$V335,CONCATENATE(", 0x",DEC2HEX(G353,4)),"")</f>
        <v>, 0x0380</v>
      </c>
      <c r="H354" s="9" t="str">
        <f aca="false">IF(H355&lt;=$V335,CONCATENATE(", 0x",DEC2HEX(H353,4)),"")</f>
        <v>, 0x00E0</v>
      </c>
      <c r="I354" s="9" t="str">
        <f aca="false">IF(I355&lt;=$V335,CONCATENATE(", 0x",DEC2HEX(I353,4)),"")</f>
        <v>, 0x0038</v>
      </c>
      <c r="J354" s="9" t="str">
        <f aca="false">IF(J355&lt;=$V335,CONCATENATE(", 0x",DEC2HEX(J353,4)),"")</f>
        <v>, 0x000E</v>
      </c>
      <c r="K354" s="9" t="str">
        <f aca="false">IF(K355&lt;=$V335,CONCATENATE(", 0x",DEC2HEX(K353,4)),"")</f>
        <v>, 0x0003</v>
      </c>
      <c r="L354" s="9" t="str">
        <f aca="false">IF(L355&lt;=$V335,CONCATENATE(", 0x",DEC2HEX(L353,4)),"")</f>
        <v/>
      </c>
      <c r="M354" s="9" t="str">
        <f aca="false">IF(M355&lt;=$V335,CONCATENATE(", 0x",DEC2HEX(M353,4)),"")</f>
        <v/>
      </c>
      <c r="N354" s="9" t="str">
        <f aca="false">IF(N355&lt;=$V335,CONCATENATE(", 0x",DEC2HEX(N353,4)),"")</f>
        <v/>
      </c>
      <c r="O354" s="9" t="str">
        <f aca="false">IF(O355&lt;=$V335,CONCATENATE(", 0x",DEC2HEX(O353,4)),"")</f>
        <v/>
      </c>
      <c r="P354" s="9" t="str">
        <f aca="false">IF(P355&lt;=$V335,CONCATENATE(", 0x",DEC2HEX(P353,4)),"")</f>
        <v/>
      </c>
      <c r="Q354" s="9" t="str">
        <f aca="false">IF(Q355&lt;=$V335,CONCATENATE(", 0x",DEC2HEX(Q353,4)),"")</f>
        <v/>
      </c>
      <c r="R354" s="9" t="str">
        <f aca="false">IF(R355&lt;=$V335,CONCATENATE(", 0x",DEC2HEX(R353,4)),"")</f>
        <v/>
      </c>
      <c r="S354" s="9" t="str">
        <f aca="false">IF(S355&lt;=$V335,CONCATENATE(", 0x",DEC2HEX(S353,4)),"")</f>
        <v/>
      </c>
      <c r="T354" s="9" t="str">
        <f aca="false">IF(T355&lt;=$V335,CONCATENATE(", 0x",DEC2HEX(T353,4)),"")</f>
        <v/>
      </c>
    </row>
    <row collapsed="false" customFormat="false" customHeight="true" hidden="true" ht="14" outlineLevel="0" r="355">
      <c r="E355" s="0" t="n">
        <v>1</v>
      </c>
      <c r="F355" s="0" t="n">
        <v>2</v>
      </c>
      <c r="G355" s="0" t="n">
        <v>3</v>
      </c>
      <c r="H355" s="0" t="n">
        <v>4</v>
      </c>
      <c r="I355" s="0" t="n">
        <v>5</v>
      </c>
      <c r="J355" s="0" t="n">
        <v>6</v>
      </c>
      <c r="K355" s="0" t="n">
        <v>7</v>
      </c>
      <c r="L355" s="0" t="n">
        <v>8</v>
      </c>
      <c r="M355" s="0" t="n">
        <v>9</v>
      </c>
      <c r="N355" s="0" t="n">
        <v>10</v>
      </c>
      <c r="O355" s="0" t="n">
        <v>11</v>
      </c>
      <c r="P355" s="0" t="n">
        <v>12</v>
      </c>
      <c r="Q355" s="0" t="n">
        <v>13</v>
      </c>
      <c r="R355" s="0" t="n">
        <v>14</v>
      </c>
      <c r="S355" s="0" t="n">
        <v>15</v>
      </c>
      <c r="T355" s="0" t="n">
        <v>16</v>
      </c>
    </row>
    <row collapsed="false" customFormat="false" customHeight="true" hidden="false" ht="14" outlineLevel="0" r="357">
      <c r="A357" s="4" t="n">
        <f aca="false">A335+1</f>
        <v>48</v>
      </c>
      <c r="D357" s="5"/>
      <c r="E357" s="6" t="n">
        <v>1</v>
      </c>
      <c r="F357" s="6" t="n">
        <f aca="false">2*E357</f>
        <v>2</v>
      </c>
      <c r="G357" s="6" t="n">
        <f aca="false">2*F357</f>
        <v>4</v>
      </c>
      <c r="H357" s="6" t="n">
        <f aca="false">2*G357</f>
        <v>8</v>
      </c>
      <c r="I357" s="6" t="n">
        <f aca="false">2*H357</f>
        <v>16</v>
      </c>
      <c r="J357" s="6" t="n">
        <f aca="false">2*I357</f>
        <v>32</v>
      </c>
      <c r="K357" s="6" t="n">
        <f aca="false">2*J357</f>
        <v>64</v>
      </c>
      <c r="L357" s="6" t="n">
        <f aca="false">2*K357</f>
        <v>128</v>
      </c>
      <c r="M357" s="6" t="n">
        <f aca="false">2*L357</f>
        <v>256</v>
      </c>
      <c r="N357" s="6" t="n">
        <f aca="false">2*M357</f>
        <v>512</v>
      </c>
      <c r="O357" s="6" t="n">
        <f aca="false">2*N357</f>
        <v>1024</v>
      </c>
      <c r="P357" s="6" t="n">
        <f aca="false">2*O357</f>
        <v>2048</v>
      </c>
      <c r="Q357" s="6" t="n">
        <f aca="false">2*P357</f>
        <v>4096</v>
      </c>
      <c r="R357" s="6" t="n">
        <f aca="false">2*Q357</f>
        <v>8192</v>
      </c>
      <c r="S357" s="6" t="n">
        <f aca="false">2*R357</f>
        <v>16384</v>
      </c>
      <c r="T357" s="6" t="n">
        <f aca="false">2*S357</f>
        <v>32768</v>
      </c>
      <c r="U357" s="5"/>
      <c r="V357" s="1" t="n">
        <f aca="false">INT(LOG(SUMPRODUCT(E357:T357,E374:T374))/LOG(2) + 1)</f>
        <v>8</v>
      </c>
    </row>
    <row collapsed="false" customFormat="false" customHeight="true" hidden="false" ht="14" outlineLevel="0" r="358">
      <c r="A358" s="1" t="str">
        <f aca="false">CHAR(A357)</f>
        <v>0</v>
      </c>
      <c r="C358" s="7" t="n">
        <v>1</v>
      </c>
      <c r="D358" s="5"/>
      <c r="F358" s="0" t="n">
        <v>1</v>
      </c>
      <c r="G358" s="0" t="n">
        <v>1</v>
      </c>
      <c r="H358" s="0" t="n">
        <v>1</v>
      </c>
      <c r="I358" s="0" t="n">
        <v>1</v>
      </c>
      <c r="J358" s="0" t="n">
        <v>1</v>
      </c>
      <c r="K358" s="0" t="n">
        <v>1</v>
      </c>
      <c r="U358" s="5"/>
    </row>
    <row collapsed="false" customFormat="false" customHeight="true" hidden="false" ht="14" outlineLevel="0" r="359">
      <c r="C359" s="7" t="n">
        <f aca="false">2*C358</f>
        <v>2</v>
      </c>
      <c r="D359" s="5"/>
      <c r="E359" s="0" t="n">
        <v>1</v>
      </c>
      <c r="F359" s="0" t="n">
        <v>1</v>
      </c>
      <c r="K359" s="0" t="n">
        <v>1</v>
      </c>
      <c r="L359" s="0" t="n">
        <v>1</v>
      </c>
      <c r="U359" s="5"/>
    </row>
    <row collapsed="false" customFormat="false" customHeight="true" hidden="false" ht="14" outlineLevel="0" r="360">
      <c r="C360" s="7" t="n">
        <f aca="false">2*C359</f>
        <v>4</v>
      </c>
      <c r="D360" s="5"/>
      <c r="E360" s="0" t="n">
        <v>1</v>
      </c>
      <c r="F360" s="0" t="n">
        <v>1</v>
      </c>
      <c r="K360" s="0" t="n">
        <v>1</v>
      </c>
      <c r="L360" s="0" t="n">
        <v>1</v>
      </c>
      <c r="U360" s="5"/>
    </row>
    <row collapsed="false" customFormat="false" customHeight="true" hidden="false" ht="14" outlineLevel="0" r="361">
      <c r="C361" s="7" t="n">
        <f aca="false">2*C360</f>
        <v>8</v>
      </c>
      <c r="D361" s="5"/>
      <c r="E361" s="0" t="n">
        <v>1</v>
      </c>
      <c r="F361" s="0" t="n">
        <v>1</v>
      </c>
      <c r="K361" s="0" t="n">
        <v>1</v>
      </c>
      <c r="L361" s="0" t="n">
        <v>1</v>
      </c>
      <c r="U361" s="5"/>
    </row>
    <row collapsed="false" customFormat="false" customHeight="true" hidden="false" ht="14" outlineLevel="0" r="362">
      <c r="C362" s="7" t="n">
        <f aca="false">2*C361</f>
        <v>16</v>
      </c>
      <c r="D362" s="5"/>
      <c r="E362" s="0" t="n">
        <v>1</v>
      </c>
      <c r="F362" s="0" t="n">
        <v>1</v>
      </c>
      <c r="J362" s="0" t="n">
        <v>1</v>
      </c>
      <c r="K362" s="0" t="n">
        <v>1</v>
      </c>
      <c r="L362" s="0" t="n">
        <v>1</v>
      </c>
      <c r="U362" s="5"/>
    </row>
    <row collapsed="false" customFormat="false" customHeight="true" hidden="false" ht="14" outlineLevel="0" r="363">
      <c r="C363" s="7" t="n">
        <f aca="false">2*C362</f>
        <v>32</v>
      </c>
      <c r="D363" s="5"/>
      <c r="E363" s="0" t="n">
        <v>1</v>
      </c>
      <c r="F363" s="0" t="n">
        <v>1</v>
      </c>
      <c r="I363" s="0" t="n">
        <v>1</v>
      </c>
      <c r="K363" s="0" t="n">
        <v>1</v>
      </c>
      <c r="L363" s="0" t="n">
        <v>1</v>
      </c>
      <c r="U363" s="5"/>
    </row>
    <row collapsed="false" customFormat="false" customHeight="true" hidden="false" ht="14" outlineLevel="0" r="364">
      <c r="C364" s="7" t="n">
        <f aca="false">2*C363</f>
        <v>64</v>
      </c>
      <c r="D364" s="5"/>
      <c r="E364" s="0" t="n">
        <v>1</v>
      </c>
      <c r="F364" s="0" t="n">
        <v>1</v>
      </c>
      <c r="H364" s="0" t="n">
        <v>1</v>
      </c>
      <c r="K364" s="0" t="n">
        <v>1</v>
      </c>
      <c r="L364" s="0" t="n">
        <v>1</v>
      </c>
      <c r="U364" s="5"/>
    </row>
    <row collapsed="false" customFormat="false" customHeight="true" hidden="false" ht="14" outlineLevel="0" r="365">
      <c r="C365" s="7" t="n">
        <f aca="false">2*C364</f>
        <v>128</v>
      </c>
      <c r="D365" s="5"/>
      <c r="E365" s="0" t="n">
        <v>1</v>
      </c>
      <c r="F365" s="0" t="n">
        <v>1</v>
      </c>
      <c r="G365" s="0" t="n">
        <v>1</v>
      </c>
      <c r="K365" s="0" t="n">
        <v>1</v>
      </c>
      <c r="L365" s="0" t="n">
        <v>1</v>
      </c>
      <c r="U365" s="5"/>
    </row>
    <row collapsed="false" customFormat="false" customHeight="true" hidden="false" ht="14" outlineLevel="0" r="366">
      <c r="C366" s="7" t="n">
        <f aca="false">2*C365</f>
        <v>256</v>
      </c>
      <c r="D366" s="5"/>
      <c r="E366" s="0" t="n">
        <v>1</v>
      </c>
      <c r="F366" s="0" t="n">
        <v>1</v>
      </c>
      <c r="K366" s="0" t="n">
        <v>1</v>
      </c>
      <c r="L366" s="0" t="n">
        <v>1</v>
      </c>
      <c r="U366" s="5"/>
    </row>
    <row collapsed="false" customFormat="false" customHeight="true" hidden="false" ht="14" outlineLevel="0" r="367">
      <c r="C367" s="7" t="n">
        <f aca="false">2*C366</f>
        <v>512</v>
      </c>
      <c r="D367" s="5"/>
      <c r="E367" s="0" t="n">
        <v>1</v>
      </c>
      <c r="F367" s="0" t="n">
        <v>1</v>
      </c>
      <c r="K367" s="0" t="n">
        <v>1</v>
      </c>
      <c r="L367" s="0" t="n">
        <v>1</v>
      </c>
      <c r="U367" s="5"/>
    </row>
    <row collapsed="false" customFormat="false" customHeight="true" hidden="false" ht="14" outlineLevel="0" r="368">
      <c r="C368" s="7" t="n">
        <f aca="false">2*C367</f>
        <v>1024</v>
      </c>
      <c r="D368" s="5"/>
      <c r="E368" s="0" t="n">
        <v>1</v>
      </c>
      <c r="F368" s="0" t="n">
        <v>1</v>
      </c>
      <c r="K368" s="0" t="n">
        <v>1</v>
      </c>
      <c r="L368" s="0" t="n">
        <v>1</v>
      </c>
      <c r="U368" s="5"/>
    </row>
    <row collapsed="false" customFormat="false" customHeight="true" hidden="false" ht="14" outlineLevel="0" r="369">
      <c r="C369" s="7" t="n">
        <f aca="false">2*C368</f>
        <v>2048</v>
      </c>
      <c r="D369" s="5"/>
      <c r="E369" s="0" t="n">
        <v>1</v>
      </c>
      <c r="F369" s="0" t="n">
        <v>1</v>
      </c>
      <c r="K369" s="0" t="n">
        <v>1</v>
      </c>
      <c r="L369" s="0" t="n">
        <v>1</v>
      </c>
      <c r="U369" s="5"/>
    </row>
    <row collapsed="false" customFormat="false" customHeight="true" hidden="false" ht="14" outlineLevel="0" r="370">
      <c r="C370" s="7" t="n">
        <f aca="false">2*C369</f>
        <v>4096</v>
      </c>
      <c r="D370" s="5"/>
      <c r="F370" s="0" t="n">
        <v>1</v>
      </c>
      <c r="G370" s="0" t="n">
        <v>1</v>
      </c>
      <c r="H370" s="0" t="n">
        <v>1</v>
      </c>
      <c r="I370" s="0" t="n">
        <v>1</v>
      </c>
      <c r="J370" s="0" t="n">
        <v>1</v>
      </c>
      <c r="K370" s="0" t="n">
        <v>1</v>
      </c>
      <c r="U370" s="5"/>
    </row>
    <row collapsed="false" customFormat="false" customHeight="true" hidden="false" ht="14" outlineLevel="0" r="371">
      <c r="C371" s="7" t="n">
        <f aca="false">2*C370</f>
        <v>8192</v>
      </c>
      <c r="D371" s="5"/>
      <c r="U371" s="5"/>
    </row>
    <row collapsed="false" customFormat="false" customHeight="true" hidden="false" ht="14" outlineLevel="0" r="372">
      <c r="C372" s="7" t="n">
        <f aca="false">2*C371</f>
        <v>16384</v>
      </c>
      <c r="D372" s="5"/>
      <c r="U372" s="5"/>
    </row>
    <row collapsed="false" customFormat="false" customHeight="true" hidden="false" ht="15" outlineLevel="0" r="373">
      <c r="C373" s="7" t="n">
        <f aca="false">2*C372</f>
        <v>32768</v>
      </c>
      <c r="D373" s="5"/>
      <c r="U373" s="5"/>
    </row>
    <row collapsed="false" customFormat="false" customHeight="true" hidden="false" ht="14" outlineLevel="0" r="374">
      <c r="D374" s="5"/>
      <c r="E374" s="8" t="n">
        <f aca="false">IF(E375=0,0,1)</f>
        <v>1</v>
      </c>
      <c r="F374" s="8" t="n">
        <f aca="false">IF(F375=0,0,1)</f>
        <v>1</v>
      </c>
      <c r="G374" s="8" t="n">
        <f aca="false">IF(G375=0,0,1)</f>
        <v>1</v>
      </c>
      <c r="H374" s="8" t="n">
        <f aca="false">IF(H375=0,0,1)</f>
        <v>1</v>
      </c>
      <c r="I374" s="8" t="n">
        <f aca="false">IF(I375=0,0,1)</f>
        <v>1</v>
      </c>
      <c r="J374" s="8" t="n">
        <f aca="false">IF(J375=0,0,1)</f>
        <v>1</v>
      </c>
      <c r="K374" s="8" t="n">
        <f aca="false">IF(K375=0,0,1)</f>
        <v>1</v>
      </c>
      <c r="L374" s="8" t="n">
        <f aca="false">IF(L375=0,0,1)</f>
        <v>1</v>
      </c>
      <c r="M374" s="8" t="n">
        <f aca="false">IF(M375=0,0,1)</f>
        <v>0</v>
      </c>
      <c r="N374" s="8" t="n">
        <f aca="false">IF(N375=0,0,1)</f>
        <v>0</v>
      </c>
      <c r="O374" s="8" t="n">
        <f aca="false">IF(O375=0,0,1)</f>
        <v>0</v>
      </c>
      <c r="P374" s="8" t="n">
        <f aca="false">IF(P375=0,0,1)</f>
        <v>0</v>
      </c>
      <c r="Q374" s="8" t="n">
        <f aca="false">IF(Q375=0,0,1)</f>
        <v>0</v>
      </c>
      <c r="R374" s="8" t="n">
        <f aca="false">IF(R375=0,0,1)</f>
        <v>0</v>
      </c>
      <c r="S374" s="8" t="n">
        <f aca="false">IF(S375=0,0,1)</f>
        <v>0</v>
      </c>
      <c r="T374" s="8" t="n">
        <f aca="false">IF(T375=0,0,1)</f>
        <v>0</v>
      </c>
      <c r="U374" s="5"/>
    </row>
    <row collapsed="false" customFormat="false" customHeight="true" hidden="true" ht="14" outlineLevel="0" r="375">
      <c r="E375" s="9" t="n">
        <f aca="false">SUMPRODUCT($C$6:$C$21,E358:E373)</f>
        <v>4094</v>
      </c>
      <c r="F375" s="9" t="n">
        <f aca="false">SUMPRODUCT($C$6:$C$21,F358:F373)</f>
        <v>8191</v>
      </c>
      <c r="G375" s="9" t="n">
        <f aca="false">SUMPRODUCT($C$6:$C$21,G358:G373)</f>
        <v>4225</v>
      </c>
      <c r="H375" s="9" t="n">
        <f aca="false">SUMPRODUCT($C$6:$C$21,H358:H373)</f>
        <v>4161</v>
      </c>
      <c r="I375" s="9" t="n">
        <f aca="false">SUMPRODUCT($C$6:$C$21,I358:I373)</f>
        <v>4129</v>
      </c>
      <c r="J375" s="9" t="n">
        <f aca="false">SUMPRODUCT($C$6:$C$21,J358:J373)</f>
        <v>4113</v>
      </c>
      <c r="K375" s="9" t="n">
        <f aca="false">SUMPRODUCT($C$6:$C$21,K358:K373)</f>
        <v>8191</v>
      </c>
      <c r="L375" s="9" t="n">
        <f aca="false">SUMPRODUCT($C$6:$C$21,L358:L373)</f>
        <v>4094</v>
      </c>
      <c r="M375" s="9" t="n">
        <f aca="false">SUMPRODUCT($C$6:$C$21,M358:M373)</f>
        <v>0</v>
      </c>
      <c r="N375" s="9" t="n">
        <f aca="false">SUMPRODUCT($C$6:$C$21,N358:N373)</f>
        <v>0</v>
      </c>
      <c r="O375" s="9" t="n">
        <f aca="false">SUMPRODUCT($C$6:$C$21,O358:O373)</f>
        <v>0</v>
      </c>
      <c r="P375" s="9" t="n">
        <f aca="false">SUMPRODUCT($C$6:$C$21,P358:P373)</f>
        <v>0</v>
      </c>
      <c r="Q375" s="9" t="n">
        <f aca="false">SUMPRODUCT($C$6:$C$21,Q358:Q373)</f>
        <v>0</v>
      </c>
      <c r="R375" s="9" t="n">
        <f aca="false">SUMPRODUCT($C$6:$C$21,R358:R373)</f>
        <v>0</v>
      </c>
      <c r="S375" s="9" t="n">
        <f aca="false">SUMPRODUCT($C$6:$C$21,S358:S373)</f>
        <v>0</v>
      </c>
      <c r="T375" s="9" t="n">
        <f aca="false">SUMPRODUCT($C$6:$C$21,T358:T373)</f>
        <v>0</v>
      </c>
      <c r="U375" s="10"/>
    </row>
    <row collapsed="false" customFormat="false" customHeight="true" hidden="true" ht="14" outlineLevel="0" r="376">
      <c r="E376" s="9" t="str">
        <f aca="false">IF(E377&lt;=$V357,CONCATENATE(", 0x",DEC2HEX(E375,4)),"")</f>
        <v>, 0x0FFE</v>
      </c>
      <c r="F376" s="9" t="str">
        <f aca="false">IF(F377&lt;=$V357,CONCATENATE(", 0x",DEC2HEX(F375,4)),"")</f>
        <v>, 0x1FFF</v>
      </c>
      <c r="G376" s="9" t="str">
        <f aca="false">IF(G377&lt;=$V357,CONCATENATE(", 0x",DEC2HEX(G375,4)),"")</f>
        <v>, 0x1081</v>
      </c>
      <c r="H376" s="9" t="str">
        <f aca="false">IF(H377&lt;=$V357,CONCATENATE(", 0x",DEC2HEX(H375,4)),"")</f>
        <v>, 0x1041</v>
      </c>
      <c r="I376" s="9" t="str">
        <f aca="false">IF(I377&lt;=$V357,CONCATENATE(", 0x",DEC2HEX(I375,4)),"")</f>
        <v>, 0x1021</v>
      </c>
      <c r="J376" s="9" t="str">
        <f aca="false">IF(J377&lt;=$V357,CONCATENATE(", 0x",DEC2HEX(J375,4)),"")</f>
        <v>, 0x1011</v>
      </c>
      <c r="K376" s="9" t="str">
        <f aca="false">IF(K377&lt;=$V357,CONCATENATE(", 0x",DEC2HEX(K375,4)),"")</f>
        <v>, 0x1FFF</v>
      </c>
      <c r="L376" s="9" t="str">
        <f aca="false">IF(L377&lt;=$V357,CONCATENATE(", 0x",DEC2HEX(L375,4)),"")</f>
        <v>, 0x0FFE</v>
      </c>
      <c r="M376" s="9" t="str">
        <f aca="false">IF(M377&lt;=$V357,CONCATENATE(", 0x",DEC2HEX(M375,4)),"")</f>
        <v/>
      </c>
      <c r="N376" s="9" t="str">
        <f aca="false">IF(N377&lt;=$V357,CONCATENATE(", 0x",DEC2HEX(N375,4)),"")</f>
        <v/>
      </c>
      <c r="O376" s="9" t="str">
        <f aca="false">IF(O377&lt;=$V357,CONCATENATE(", 0x",DEC2HEX(O375,4)),"")</f>
        <v/>
      </c>
      <c r="P376" s="9" t="str">
        <f aca="false">IF(P377&lt;=$V357,CONCATENATE(", 0x",DEC2HEX(P375,4)),"")</f>
        <v/>
      </c>
      <c r="Q376" s="9" t="str">
        <f aca="false">IF(Q377&lt;=$V357,CONCATENATE(", 0x",DEC2HEX(Q375,4)),"")</f>
        <v/>
      </c>
      <c r="R376" s="9" t="str">
        <f aca="false">IF(R377&lt;=$V357,CONCATENATE(", 0x",DEC2HEX(R375,4)),"")</f>
        <v/>
      </c>
      <c r="S376" s="9" t="str">
        <f aca="false">IF(S377&lt;=$V357,CONCATENATE(", 0x",DEC2HEX(S375,4)),"")</f>
        <v/>
      </c>
      <c r="T376" s="9" t="str">
        <f aca="false">IF(T377&lt;=$V357,CONCATENATE(", 0x",DEC2HEX(T375,4)),"")</f>
        <v/>
      </c>
    </row>
    <row collapsed="false" customFormat="false" customHeight="true" hidden="true" ht="14" outlineLevel="0" r="377">
      <c r="E377" s="0" t="n">
        <v>1</v>
      </c>
      <c r="F377" s="0" t="n">
        <v>2</v>
      </c>
      <c r="G377" s="0" t="n">
        <v>3</v>
      </c>
      <c r="H377" s="0" t="n">
        <v>4</v>
      </c>
      <c r="I377" s="0" t="n">
        <v>5</v>
      </c>
      <c r="J377" s="0" t="n">
        <v>6</v>
      </c>
      <c r="K377" s="0" t="n">
        <v>7</v>
      </c>
      <c r="L377" s="0" t="n">
        <v>8</v>
      </c>
      <c r="M377" s="0" t="n">
        <v>9</v>
      </c>
      <c r="N377" s="0" t="n">
        <v>10</v>
      </c>
      <c r="O377" s="0" t="n">
        <v>11</v>
      </c>
      <c r="P377" s="0" t="n">
        <v>12</v>
      </c>
      <c r="Q377" s="0" t="n">
        <v>13</v>
      </c>
      <c r="R377" s="0" t="n">
        <v>14</v>
      </c>
      <c r="S377" s="0" t="n">
        <v>15</v>
      </c>
      <c r="T377" s="0" t="n">
        <v>16</v>
      </c>
    </row>
    <row collapsed="false" customFormat="false" customHeight="true" hidden="false" ht="14" outlineLevel="0" r="379">
      <c r="A379" s="4" t="n">
        <f aca="false">A357+1</f>
        <v>49</v>
      </c>
      <c r="D379" s="5"/>
      <c r="E379" s="6" t="n">
        <v>1</v>
      </c>
      <c r="F379" s="6" t="n">
        <f aca="false">2*E379</f>
        <v>2</v>
      </c>
      <c r="G379" s="6" t="n">
        <f aca="false">2*F379</f>
        <v>4</v>
      </c>
      <c r="H379" s="6" t="n">
        <f aca="false">2*G379</f>
        <v>8</v>
      </c>
      <c r="I379" s="6" t="n">
        <f aca="false">2*H379</f>
        <v>16</v>
      </c>
      <c r="J379" s="6" t="n">
        <f aca="false">2*I379</f>
        <v>32</v>
      </c>
      <c r="K379" s="6" t="n">
        <f aca="false">2*J379</f>
        <v>64</v>
      </c>
      <c r="L379" s="6" t="n">
        <f aca="false">2*K379</f>
        <v>128</v>
      </c>
      <c r="M379" s="6" t="n">
        <f aca="false">2*L379</f>
        <v>256</v>
      </c>
      <c r="N379" s="6" t="n">
        <f aca="false">2*M379</f>
        <v>512</v>
      </c>
      <c r="O379" s="6" t="n">
        <f aca="false">2*N379</f>
        <v>1024</v>
      </c>
      <c r="P379" s="6" t="n">
        <f aca="false">2*O379</f>
        <v>2048</v>
      </c>
      <c r="Q379" s="6" t="n">
        <f aca="false">2*P379</f>
        <v>4096</v>
      </c>
      <c r="R379" s="6" t="n">
        <f aca="false">2*Q379</f>
        <v>8192</v>
      </c>
      <c r="S379" s="6" t="n">
        <f aca="false">2*R379</f>
        <v>16384</v>
      </c>
      <c r="T379" s="6" t="n">
        <f aca="false">2*S379</f>
        <v>32768</v>
      </c>
      <c r="U379" s="5"/>
      <c r="V379" s="1" t="n">
        <v>8</v>
      </c>
    </row>
    <row collapsed="false" customFormat="false" customHeight="true" hidden="false" ht="14" outlineLevel="0" r="380">
      <c r="A380" s="1" t="str">
        <f aca="false">CHAR(A379)</f>
        <v>1</v>
      </c>
      <c r="C380" s="7" t="n">
        <v>1</v>
      </c>
      <c r="D380" s="5"/>
      <c r="H380" s="0" t="n">
        <v>1</v>
      </c>
      <c r="I380" s="0" t="n">
        <v>1</v>
      </c>
      <c r="U380" s="5"/>
    </row>
    <row collapsed="false" customFormat="false" customHeight="true" hidden="false" ht="14" outlineLevel="0" r="381">
      <c r="C381" s="7" t="n">
        <f aca="false">2*C380</f>
        <v>2</v>
      </c>
      <c r="D381" s="5"/>
      <c r="G381" s="0" t="n">
        <v>1</v>
      </c>
      <c r="H381" s="0" t="n">
        <v>1</v>
      </c>
      <c r="I381" s="0" t="n">
        <v>1</v>
      </c>
      <c r="U381" s="5"/>
    </row>
    <row collapsed="false" customFormat="false" customHeight="true" hidden="false" ht="14" outlineLevel="0" r="382">
      <c r="C382" s="7" t="n">
        <f aca="false">2*C381</f>
        <v>4</v>
      </c>
      <c r="D382" s="5"/>
      <c r="G382" s="0" t="n">
        <v>1</v>
      </c>
      <c r="H382" s="0" t="n">
        <v>1</v>
      </c>
      <c r="I382" s="0" t="n">
        <v>1</v>
      </c>
      <c r="U382" s="5"/>
    </row>
    <row collapsed="false" customFormat="false" customHeight="true" hidden="false" ht="14" outlineLevel="0" r="383">
      <c r="C383" s="7" t="n">
        <f aca="false">2*C382</f>
        <v>8</v>
      </c>
      <c r="D383" s="5"/>
      <c r="H383" s="0" t="n">
        <v>1</v>
      </c>
      <c r="I383" s="0" t="n">
        <v>1</v>
      </c>
      <c r="U383" s="5"/>
    </row>
    <row collapsed="false" customFormat="false" customHeight="true" hidden="false" ht="14" outlineLevel="0" r="384">
      <c r="C384" s="7" t="n">
        <f aca="false">2*C383</f>
        <v>16</v>
      </c>
      <c r="D384" s="5"/>
      <c r="H384" s="0" t="n">
        <v>1</v>
      </c>
      <c r="I384" s="0" t="n">
        <v>1</v>
      </c>
      <c r="U384" s="5"/>
    </row>
    <row collapsed="false" customFormat="false" customHeight="true" hidden="false" ht="14" outlineLevel="0" r="385">
      <c r="C385" s="7" t="n">
        <f aca="false">2*C384</f>
        <v>32</v>
      </c>
      <c r="D385" s="5"/>
      <c r="H385" s="0" t="n">
        <v>1</v>
      </c>
      <c r="I385" s="0" t="n">
        <v>1</v>
      </c>
      <c r="U385" s="5"/>
    </row>
    <row collapsed="false" customFormat="false" customHeight="true" hidden="false" ht="14" outlineLevel="0" r="386">
      <c r="C386" s="7" t="n">
        <f aca="false">2*C385</f>
        <v>64</v>
      </c>
      <c r="D386" s="5"/>
      <c r="H386" s="0" t="n">
        <v>1</v>
      </c>
      <c r="I386" s="0" t="n">
        <v>1</v>
      </c>
      <c r="U386" s="5"/>
    </row>
    <row collapsed="false" customFormat="false" customHeight="true" hidden="false" ht="14" outlineLevel="0" r="387">
      <c r="C387" s="7" t="n">
        <f aca="false">2*C386</f>
        <v>128</v>
      </c>
      <c r="D387" s="5"/>
      <c r="H387" s="0" t="n">
        <v>1</v>
      </c>
      <c r="I387" s="0" t="n">
        <v>1</v>
      </c>
      <c r="U387" s="5"/>
    </row>
    <row collapsed="false" customFormat="false" customHeight="true" hidden="false" ht="14" outlineLevel="0" r="388">
      <c r="C388" s="7" t="n">
        <f aca="false">2*C387</f>
        <v>256</v>
      </c>
      <c r="D388" s="5"/>
      <c r="H388" s="0" t="n">
        <v>1</v>
      </c>
      <c r="I388" s="0" t="n">
        <v>1</v>
      </c>
      <c r="U388" s="5"/>
    </row>
    <row collapsed="false" customFormat="false" customHeight="true" hidden="false" ht="14" outlineLevel="0" r="389">
      <c r="C389" s="7" t="n">
        <f aca="false">2*C388</f>
        <v>512</v>
      </c>
      <c r="D389" s="5"/>
      <c r="H389" s="0" t="n">
        <v>1</v>
      </c>
      <c r="I389" s="0" t="n">
        <v>1</v>
      </c>
      <c r="U389" s="5"/>
    </row>
    <row collapsed="false" customFormat="false" customHeight="true" hidden="false" ht="14" outlineLevel="0" r="390">
      <c r="C390" s="7" t="n">
        <f aca="false">2*C389</f>
        <v>1024</v>
      </c>
      <c r="D390" s="5"/>
      <c r="H390" s="0" t="n">
        <v>1</v>
      </c>
      <c r="I390" s="0" t="n">
        <v>1</v>
      </c>
      <c r="U390" s="5"/>
    </row>
    <row collapsed="false" customFormat="false" customHeight="true" hidden="false" ht="14" outlineLevel="0" r="391">
      <c r="C391" s="7" t="n">
        <f aca="false">2*C390</f>
        <v>2048</v>
      </c>
      <c r="D391" s="5"/>
      <c r="H391" s="0" t="n">
        <v>1</v>
      </c>
      <c r="I391" s="0" t="n">
        <v>1</v>
      </c>
      <c r="U391" s="5"/>
    </row>
    <row collapsed="false" customFormat="false" customHeight="true" hidden="false" ht="14" outlineLevel="0" r="392">
      <c r="C392" s="7" t="n">
        <f aca="false">2*C391</f>
        <v>4096</v>
      </c>
      <c r="D392" s="5"/>
      <c r="F392" s="0" t="n">
        <v>1</v>
      </c>
      <c r="G392" s="0" t="n">
        <v>1</v>
      </c>
      <c r="H392" s="0" t="n">
        <v>1</v>
      </c>
      <c r="I392" s="0" t="n">
        <v>1</v>
      </c>
      <c r="J392" s="0" t="n">
        <v>1</v>
      </c>
      <c r="K392" s="0" t="n">
        <v>1</v>
      </c>
      <c r="U392" s="5"/>
    </row>
    <row collapsed="false" customFormat="false" customHeight="true" hidden="false" ht="14" outlineLevel="0" r="393">
      <c r="C393" s="7" t="n">
        <f aca="false">2*C392</f>
        <v>8192</v>
      </c>
      <c r="D393" s="5"/>
      <c r="U393" s="5"/>
    </row>
    <row collapsed="false" customFormat="false" customHeight="true" hidden="false" ht="14" outlineLevel="0" r="394">
      <c r="C394" s="7" t="n">
        <f aca="false">2*C393</f>
        <v>16384</v>
      </c>
      <c r="D394" s="5"/>
      <c r="U394" s="5"/>
    </row>
    <row collapsed="false" customFormat="false" customHeight="true" hidden="false" ht="14" outlineLevel="0" r="395">
      <c r="C395" s="7" t="n">
        <f aca="false">2*C394</f>
        <v>32768</v>
      </c>
      <c r="D395" s="5"/>
      <c r="U395" s="5"/>
    </row>
    <row collapsed="false" customFormat="false" customHeight="true" hidden="false" ht="14" outlineLevel="0" r="396">
      <c r="D396" s="5"/>
      <c r="E396" s="8" t="n">
        <f aca="false">IF(E397=0,0,1)</f>
        <v>0</v>
      </c>
      <c r="F396" s="8" t="n">
        <f aca="false">IF(F397=0,0,1)</f>
        <v>1</v>
      </c>
      <c r="G396" s="8" t="n">
        <f aca="false">IF(G397=0,0,1)</f>
        <v>1</v>
      </c>
      <c r="H396" s="8" t="n">
        <f aca="false">IF(H397=0,0,1)</f>
        <v>1</v>
      </c>
      <c r="I396" s="8" t="n">
        <f aca="false">IF(I397=0,0,1)</f>
        <v>1</v>
      </c>
      <c r="J396" s="8" t="n">
        <f aca="false">IF(J397=0,0,1)</f>
        <v>1</v>
      </c>
      <c r="K396" s="8" t="n">
        <f aca="false">IF(K397=0,0,1)</f>
        <v>1</v>
      </c>
      <c r="L396" s="8" t="n">
        <f aca="false">IF(L397=0,0,1)</f>
        <v>0</v>
      </c>
      <c r="M396" s="8" t="n">
        <f aca="false">IF(M397=0,0,1)</f>
        <v>0</v>
      </c>
      <c r="N396" s="8" t="n">
        <f aca="false">IF(N397=0,0,1)</f>
        <v>0</v>
      </c>
      <c r="O396" s="8" t="n">
        <f aca="false">IF(O397=0,0,1)</f>
        <v>0</v>
      </c>
      <c r="P396" s="8" t="n">
        <f aca="false">IF(P397=0,0,1)</f>
        <v>0</v>
      </c>
      <c r="Q396" s="8" t="n">
        <f aca="false">IF(Q397=0,0,1)</f>
        <v>0</v>
      </c>
      <c r="R396" s="8" t="n">
        <f aca="false">IF(R397=0,0,1)</f>
        <v>0</v>
      </c>
      <c r="S396" s="8" t="n">
        <f aca="false">IF(S397=0,0,1)</f>
        <v>0</v>
      </c>
      <c r="T396" s="8" t="n">
        <f aca="false">IF(T397=0,0,1)</f>
        <v>0</v>
      </c>
      <c r="U396" s="5"/>
    </row>
    <row collapsed="false" customFormat="false" customHeight="true" hidden="false" ht="14" outlineLevel="0" r="397">
      <c r="E397" s="9" t="n">
        <f aca="false">SUMPRODUCT($C$6:$C$21,E380:E395)</f>
        <v>0</v>
      </c>
      <c r="F397" s="9" t="n">
        <f aca="false">SUMPRODUCT($C$6:$C$21,F380:F395)</f>
        <v>4096</v>
      </c>
      <c r="G397" s="9" t="n">
        <f aca="false">SUMPRODUCT($C$6:$C$21,G380:G395)</f>
        <v>4102</v>
      </c>
      <c r="H397" s="9" t="n">
        <f aca="false">SUMPRODUCT($C$6:$C$21,H380:H395)</f>
        <v>8191</v>
      </c>
      <c r="I397" s="9" t="n">
        <f aca="false">SUMPRODUCT($C$6:$C$21,I380:I395)</f>
        <v>8191</v>
      </c>
      <c r="J397" s="9" t="n">
        <f aca="false">SUMPRODUCT($C$6:$C$21,J380:J395)</f>
        <v>4096</v>
      </c>
      <c r="K397" s="9" t="n">
        <f aca="false">SUMPRODUCT($C$6:$C$21,K380:K395)</f>
        <v>4096</v>
      </c>
      <c r="L397" s="9" t="n">
        <f aca="false">SUMPRODUCT($C$6:$C$21,L380:L395)</f>
        <v>0</v>
      </c>
      <c r="M397" s="9" t="n">
        <f aca="false">SUMPRODUCT($C$6:$C$21,M380:M395)</f>
        <v>0</v>
      </c>
      <c r="N397" s="9" t="n">
        <f aca="false">SUMPRODUCT($C$6:$C$21,N380:N395)</f>
        <v>0</v>
      </c>
      <c r="O397" s="9" t="n">
        <f aca="false">SUMPRODUCT($C$6:$C$21,O380:O395)</f>
        <v>0</v>
      </c>
      <c r="P397" s="9" t="n">
        <f aca="false">SUMPRODUCT($C$6:$C$21,P380:P395)</f>
        <v>0</v>
      </c>
      <c r="Q397" s="9" t="n">
        <f aca="false">SUMPRODUCT($C$6:$C$21,Q380:Q395)</f>
        <v>0</v>
      </c>
      <c r="R397" s="9" t="n">
        <f aca="false">SUMPRODUCT($C$6:$C$21,R380:R395)</f>
        <v>0</v>
      </c>
      <c r="S397" s="9" t="n">
        <f aca="false">SUMPRODUCT($C$6:$C$21,S380:S395)</f>
        <v>0</v>
      </c>
      <c r="T397" s="9" t="n">
        <f aca="false">SUMPRODUCT($C$6:$C$21,T380:T395)</f>
        <v>0</v>
      </c>
      <c r="U397" s="10"/>
    </row>
    <row collapsed="false" customFormat="false" customHeight="true" hidden="false" ht="14" outlineLevel="0" r="398">
      <c r="E398" s="9" t="str">
        <f aca="false">IF(E399&lt;=$V379,CONCATENATE(", 0x",DEC2HEX(E397,4)),"")</f>
        <v>, 0x0000</v>
      </c>
      <c r="F398" s="9" t="str">
        <f aca="false">IF(F399&lt;=$V379,CONCATENATE(", 0x",DEC2HEX(F397,4)),"")</f>
        <v>, 0x1000</v>
      </c>
      <c r="G398" s="9" t="str">
        <f aca="false">IF(G399&lt;=$V379,CONCATENATE(", 0x",DEC2HEX(G397,4)),"")</f>
        <v>, 0x1006</v>
      </c>
      <c r="H398" s="9" t="str">
        <f aca="false">IF(H399&lt;=$V379,CONCATENATE(", 0x",DEC2HEX(H397,4)),"")</f>
        <v>, 0x1FFF</v>
      </c>
      <c r="I398" s="9" t="str">
        <f aca="false">IF(I399&lt;=$V379,CONCATENATE(", 0x",DEC2HEX(I397,4)),"")</f>
        <v>, 0x1FFF</v>
      </c>
      <c r="J398" s="9" t="str">
        <f aca="false">IF(J399&lt;=$V379,CONCATENATE(", 0x",DEC2HEX(J397,4)),"")</f>
        <v>, 0x1000</v>
      </c>
      <c r="K398" s="9" t="str">
        <f aca="false">IF(K399&lt;=$V379,CONCATENATE(", 0x",DEC2HEX(K397,4)),"")</f>
        <v>, 0x1000</v>
      </c>
      <c r="L398" s="9" t="str">
        <f aca="false">IF(L399&lt;=$V379,CONCATENATE(", 0x",DEC2HEX(L397,4)),"")</f>
        <v>, 0x0000</v>
      </c>
      <c r="M398" s="9" t="str">
        <f aca="false">IF(M399&lt;=$V379,CONCATENATE(", 0x",DEC2HEX(M397,4)),"")</f>
        <v/>
      </c>
      <c r="N398" s="9" t="str">
        <f aca="false">IF(N399&lt;=$V379,CONCATENATE(", 0x",DEC2HEX(N397,4)),"")</f>
        <v/>
      </c>
      <c r="O398" s="9" t="str">
        <f aca="false">IF(O399&lt;=$V379,CONCATENATE(", 0x",DEC2HEX(O397,4)),"")</f>
        <v/>
      </c>
      <c r="P398" s="9" t="str">
        <f aca="false">IF(P399&lt;=$V379,CONCATENATE(", 0x",DEC2HEX(P397,4)),"")</f>
        <v/>
      </c>
      <c r="Q398" s="9" t="str">
        <f aca="false">IF(Q399&lt;=$V379,CONCATENATE(", 0x",DEC2HEX(Q397,4)),"")</f>
        <v/>
      </c>
      <c r="R398" s="9" t="str">
        <f aca="false">IF(R399&lt;=$V379,CONCATENATE(", 0x",DEC2HEX(R397,4)),"")</f>
        <v/>
      </c>
      <c r="S398" s="9" t="str">
        <f aca="false">IF(S399&lt;=$V379,CONCATENATE(", 0x",DEC2HEX(S397,4)),"")</f>
        <v/>
      </c>
      <c r="T398" s="9" t="str">
        <f aca="false">IF(T399&lt;=$V379,CONCATENATE(", 0x",DEC2HEX(T397,4)),"")</f>
        <v/>
      </c>
    </row>
    <row collapsed="false" customFormat="false" customHeight="true" hidden="false" ht="14" outlineLevel="0" r="399">
      <c r="E399" s="0" t="n">
        <v>1</v>
      </c>
      <c r="F399" s="0" t="n">
        <v>2</v>
      </c>
      <c r="G399" s="0" t="n">
        <v>3</v>
      </c>
      <c r="H399" s="0" t="n">
        <v>4</v>
      </c>
      <c r="I399" s="0" t="n">
        <v>5</v>
      </c>
      <c r="J399" s="0" t="n">
        <v>6</v>
      </c>
      <c r="K399" s="0" t="n">
        <v>7</v>
      </c>
      <c r="L399" s="0" t="n">
        <v>8</v>
      </c>
      <c r="M399" s="0" t="n">
        <v>9</v>
      </c>
      <c r="N399" s="0" t="n">
        <v>10</v>
      </c>
      <c r="O399" s="0" t="n">
        <v>11</v>
      </c>
      <c r="P399" s="0" t="n">
        <v>12</v>
      </c>
      <c r="Q399" s="0" t="n">
        <v>13</v>
      </c>
      <c r="R399" s="0" t="n">
        <v>14</v>
      </c>
      <c r="S399" s="0" t="n">
        <v>15</v>
      </c>
      <c r="T399" s="0" t="n">
        <v>16</v>
      </c>
    </row>
    <row collapsed="false" customFormat="false" customHeight="true" hidden="false" ht="15" outlineLevel="0" r="401">
      <c r="A401" s="4" t="n">
        <f aca="false">A379+1</f>
        <v>50</v>
      </c>
      <c r="D401" s="5"/>
      <c r="E401" s="6" t="n">
        <v>1</v>
      </c>
      <c r="F401" s="6" t="n">
        <f aca="false">2*E401</f>
        <v>2</v>
      </c>
      <c r="G401" s="6" t="n">
        <f aca="false">2*F401</f>
        <v>4</v>
      </c>
      <c r="H401" s="6" t="n">
        <f aca="false">2*G401</f>
        <v>8</v>
      </c>
      <c r="I401" s="6" t="n">
        <f aca="false">2*H401</f>
        <v>16</v>
      </c>
      <c r="J401" s="6" t="n">
        <f aca="false">2*I401</f>
        <v>32</v>
      </c>
      <c r="K401" s="6" t="n">
        <f aca="false">2*J401</f>
        <v>64</v>
      </c>
      <c r="L401" s="6" t="n">
        <f aca="false">2*K401</f>
        <v>128</v>
      </c>
      <c r="M401" s="6" t="n">
        <f aca="false">2*L401</f>
        <v>256</v>
      </c>
      <c r="N401" s="6" t="n">
        <f aca="false">2*M401</f>
        <v>512</v>
      </c>
      <c r="O401" s="6" t="n">
        <f aca="false">2*N401</f>
        <v>1024</v>
      </c>
      <c r="P401" s="6" t="n">
        <f aca="false">2*O401</f>
        <v>2048</v>
      </c>
      <c r="Q401" s="6" t="n">
        <f aca="false">2*P401</f>
        <v>4096</v>
      </c>
      <c r="R401" s="6" t="n">
        <f aca="false">2*Q401</f>
        <v>8192</v>
      </c>
      <c r="S401" s="6" t="n">
        <f aca="false">2*R401</f>
        <v>16384</v>
      </c>
      <c r="T401" s="6" t="n">
        <f aca="false">2*S401</f>
        <v>32768</v>
      </c>
      <c r="U401" s="5"/>
      <c r="V401" s="1" t="n">
        <f aca="false">INT(LOG(SUMPRODUCT(E401:T401,E418:T418))/LOG(2) + 1)</f>
        <v>8</v>
      </c>
    </row>
    <row collapsed="false" customFormat="false" customHeight="true" hidden="false" ht="14" outlineLevel="0" r="402">
      <c r="A402" s="1" t="str">
        <f aca="false">CHAR(A401)</f>
        <v>2</v>
      </c>
      <c r="C402" s="7" t="n">
        <v>1</v>
      </c>
      <c r="D402" s="5"/>
      <c r="F402" s="0" t="n">
        <v>1</v>
      </c>
      <c r="G402" s="0" t="n">
        <v>1</v>
      </c>
      <c r="H402" s="0" t="n">
        <v>1</v>
      </c>
      <c r="I402" s="0" t="n">
        <v>1</v>
      </c>
      <c r="J402" s="0" t="n">
        <v>1</v>
      </c>
      <c r="K402" s="0" t="n">
        <v>1</v>
      </c>
      <c r="U402" s="5"/>
    </row>
    <row collapsed="false" customFormat="false" customHeight="true" hidden="false" ht="14" outlineLevel="0" r="403">
      <c r="C403" s="7" t="n">
        <f aca="false">2*C402</f>
        <v>2</v>
      </c>
      <c r="D403" s="5"/>
      <c r="E403" s="0" t="n">
        <v>1</v>
      </c>
      <c r="F403" s="0" t="n">
        <v>1</v>
      </c>
      <c r="K403" s="0" t="n">
        <v>1</v>
      </c>
      <c r="L403" s="0" t="n">
        <v>1</v>
      </c>
      <c r="U403" s="5"/>
    </row>
    <row collapsed="false" customFormat="false" customHeight="true" hidden="false" ht="14" outlineLevel="0" r="404">
      <c r="C404" s="7" t="n">
        <f aca="false">2*C403</f>
        <v>4</v>
      </c>
      <c r="D404" s="5"/>
      <c r="E404" s="0" t="n">
        <v>1</v>
      </c>
      <c r="F404" s="0" t="n">
        <v>1</v>
      </c>
      <c r="K404" s="0" t="n">
        <v>1</v>
      </c>
      <c r="L404" s="0" t="n">
        <v>1</v>
      </c>
      <c r="U404" s="5"/>
    </row>
    <row collapsed="false" customFormat="false" customHeight="true" hidden="false" ht="14" outlineLevel="0" r="405">
      <c r="C405" s="7" t="n">
        <f aca="false">2*C404</f>
        <v>8</v>
      </c>
      <c r="D405" s="5"/>
      <c r="E405" s="0" t="n">
        <v>1</v>
      </c>
      <c r="F405" s="0" t="n">
        <v>1</v>
      </c>
      <c r="K405" s="0" t="n">
        <v>1</v>
      </c>
      <c r="L405" s="0" t="n">
        <v>1</v>
      </c>
      <c r="U405" s="5"/>
    </row>
    <row collapsed="false" customFormat="false" customHeight="true" hidden="false" ht="14" outlineLevel="0" r="406">
      <c r="C406" s="7" t="n">
        <f aca="false">2*C405</f>
        <v>16</v>
      </c>
      <c r="D406" s="5"/>
      <c r="K406" s="0" t="n">
        <v>1</v>
      </c>
      <c r="L406" s="0" t="n">
        <v>1</v>
      </c>
      <c r="U406" s="5"/>
    </row>
    <row collapsed="false" customFormat="false" customHeight="true" hidden="false" ht="14" outlineLevel="0" r="407">
      <c r="C407" s="7" t="n">
        <f aca="false">2*C406</f>
        <v>32</v>
      </c>
      <c r="D407" s="5"/>
      <c r="J407" s="0" t="n">
        <v>1</v>
      </c>
      <c r="K407" s="0" t="n">
        <v>1</v>
      </c>
      <c r="U407" s="5"/>
    </row>
    <row collapsed="false" customFormat="false" customHeight="true" hidden="false" ht="14" outlineLevel="0" r="408">
      <c r="C408" s="7" t="n">
        <f aca="false">2*C407</f>
        <v>64</v>
      </c>
      <c r="D408" s="5"/>
      <c r="I408" s="0" t="n">
        <v>1</v>
      </c>
      <c r="J408" s="0" t="n">
        <v>1</v>
      </c>
      <c r="U408" s="5"/>
    </row>
    <row collapsed="false" customFormat="false" customHeight="true" hidden="false" ht="14" outlineLevel="0" r="409">
      <c r="C409" s="7" t="n">
        <f aca="false">2*C408</f>
        <v>128</v>
      </c>
      <c r="D409" s="5"/>
      <c r="H409" s="0" t="n">
        <v>1</v>
      </c>
      <c r="I409" s="0" t="n">
        <v>1</v>
      </c>
      <c r="U409" s="5"/>
    </row>
    <row collapsed="false" customFormat="false" customHeight="true" hidden="false" ht="14" outlineLevel="0" r="410">
      <c r="C410" s="7" t="n">
        <f aca="false">2*C409</f>
        <v>256</v>
      </c>
      <c r="D410" s="5"/>
      <c r="G410" s="0" t="n">
        <v>1</v>
      </c>
      <c r="H410" s="0" t="n">
        <v>1</v>
      </c>
      <c r="U410" s="5"/>
    </row>
    <row collapsed="false" customFormat="false" customHeight="true" hidden="false" ht="14" outlineLevel="0" r="411">
      <c r="C411" s="7" t="n">
        <f aca="false">2*C410</f>
        <v>512</v>
      </c>
      <c r="D411" s="5"/>
      <c r="F411" s="0" t="n">
        <v>1</v>
      </c>
      <c r="G411" s="0" t="n">
        <v>1</v>
      </c>
      <c r="U411" s="5"/>
    </row>
    <row collapsed="false" customFormat="false" customHeight="true" hidden="false" ht="14" outlineLevel="0" r="412">
      <c r="C412" s="7" t="n">
        <f aca="false">2*C411</f>
        <v>1024</v>
      </c>
      <c r="D412" s="5"/>
      <c r="E412" s="0" t="n">
        <v>1</v>
      </c>
      <c r="F412" s="0" t="n">
        <v>1</v>
      </c>
      <c r="U412" s="5"/>
    </row>
    <row collapsed="false" customFormat="false" customHeight="true" hidden="false" ht="14" outlineLevel="0" r="413">
      <c r="C413" s="7" t="n">
        <f aca="false">2*C412</f>
        <v>2048</v>
      </c>
      <c r="D413" s="5"/>
      <c r="E413" s="0" t="n">
        <v>1</v>
      </c>
      <c r="F413" s="0" t="n">
        <v>1</v>
      </c>
      <c r="G413" s="0" t="n">
        <v>1</v>
      </c>
      <c r="H413" s="0" t="n">
        <v>1</v>
      </c>
      <c r="I413" s="0" t="n">
        <v>1</v>
      </c>
      <c r="J413" s="0" t="n">
        <v>1</v>
      </c>
      <c r="K413" s="0" t="n">
        <v>1</v>
      </c>
      <c r="L413" s="0" t="n">
        <v>1</v>
      </c>
      <c r="U413" s="5"/>
    </row>
    <row collapsed="false" customFormat="false" customHeight="true" hidden="false" ht="14" outlineLevel="0" r="414">
      <c r="C414" s="7" t="n">
        <f aca="false">2*C413</f>
        <v>4096</v>
      </c>
      <c r="D414" s="5"/>
      <c r="E414" s="0" t="n">
        <v>1</v>
      </c>
      <c r="F414" s="0" t="n">
        <v>1</v>
      </c>
      <c r="G414" s="0" t="n">
        <v>1</v>
      </c>
      <c r="H414" s="0" t="n">
        <v>1</v>
      </c>
      <c r="I414" s="0" t="n">
        <v>1</v>
      </c>
      <c r="J414" s="0" t="n">
        <v>1</v>
      </c>
      <c r="K414" s="0" t="n">
        <v>1</v>
      </c>
      <c r="L414" s="0" t="n">
        <v>1</v>
      </c>
      <c r="U414" s="5"/>
    </row>
    <row collapsed="false" customFormat="false" customHeight="true" hidden="false" ht="14" outlineLevel="0" r="415">
      <c r="C415" s="7" t="n">
        <f aca="false">2*C414</f>
        <v>8192</v>
      </c>
      <c r="D415" s="5"/>
      <c r="U415" s="5"/>
    </row>
    <row collapsed="false" customFormat="false" customHeight="true" hidden="false" ht="14" outlineLevel="0" r="416">
      <c r="C416" s="7" t="n">
        <f aca="false">2*C415</f>
        <v>16384</v>
      </c>
      <c r="D416" s="5"/>
      <c r="U416" s="5"/>
    </row>
    <row collapsed="false" customFormat="false" customHeight="true" hidden="false" ht="14" outlineLevel="0" r="417">
      <c r="C417" s="7" t="n">
        <f aca="false">2*C416</f>
        <v>32768</v>
      </c>
      <c r="D417" s="5"/>
      <c r="U417" s="5"/>
    </row>
    <row collapsed="false" customFormat="false" customHeight="true" hidden="false" ht="14" outlineLevel="0" r="418">
      <c r="D418" s="5"/>
      <c r="E418" s="8" t="n">
        <f aca="false">IF(E419=0,0,1)</f>
        <v>1</v>
      </c>
      <c r="F418" s="8" t="n">
        <f aca="false">IF(F419=0,0,1)</f>
        <v>1</v>
      </c>
      <c r="G418" s="8" t="n">
        <f aca="false">IF(G419=0,0,1)</f>
        <v>1</v>
      </c>
      <c r="H418" s="8" t="n">
        <f aca="false">IF(H419=0,0,1)</f>
        <v>1</v>
      </c>
      <c r="I418" s="8" t="n">
        <f aca="false">IF(I419=0,0,1)</f>
        <v>1</v>
      </c>
      <c r="J418" s="8" t="n">
        <f aca="false">IF(J419=0,0,1)</f>
        <v>1</v>
      </c>
      <c r="K418" s="8" t="n">
        <f aca="false">IF(K419=0,0,1)</f>
        <v>1</v>
      </c>
      <c r="L418" s="8" t="n">
        <f aca="false">IF(L419=0,0,1)</f>
        <v>1</v>
      </c>
      <c r="M418" s="8" t="n">
        <f aca="false">IF(M419=0,0,1)</f>
        <v>0</v>
      </c>
      <c r="N418" s="8" t="n">
        <f aca="false">IF(N419=0,0,1)</f>
        <v>0</v>
      </c>
      <c r="O418" s="8" t="n">
        <f aca="false">IF(O419=0,0,1)</f>
        <v>0</v>
      </c>
      <c r="P418" s="8" t="n">
        <f aca="false">IF(P419=0,0,1)</f>
        <v>0</v>
      </c>
      <c r="Q418" s="8" t="n">
        <f aca="false">IF(Q419=0,0,1)</f>
        <v>0</v>
      </c>
      <c r="R418" s="8" t="n">
        <f aca="false">IF(R419=0,0,1)</f>
        <v>0</v>
      </c>
      <c r="S418" s="8" t="n">
        <f aca="false">IF(S419=0,0,1)</f>
        <v>0</v>
      </c>
      <c r="T418" s="8" t="n">
        <f aca="false">IF(T419=0,0,1)</f>
        <v>0</v>
      </c>
      <c r="U418" s="5"/>
    </row>
    <row collapsed="false" customFormat="false" customHeight="true" hidden="false" ht="38" outlineLevel="0" r="419">
      <c r="E419" s="9" t="n">
        <f aca="false">SUMPRODUCT($C$6:$C$21,E402:E417)</f>
        <v>7182</v>
      </c>
      <c r="F419" s="9" t="n">
        <f aca="false">SUMPRODUCT($C$6:$C$21,F402:F417)</f>
        <v>7695</v>
      </c>
      <c r="G419" s="9" t="n">
        <f aca="false">SUMPRODUCT($C$6:$C$21,G402:G417)</f>
        <v>6913</v>
      </c>
      <c r="H419" s="9" t="n">
        <f aca="false">SUMPRODUCT($C$6:$C$21,H402:H417)</f>
        <v>6529</v>
      </c>
      <c r="I419" s="9" t="n">
        <f aca="false">SUMPRODUCT($C$6:$C$21,I402:I417)</f>
        <v>6337</v>
      </c>
      <c r="J419" s="9" t="n">
        <f aca="false">SUMPRODUCT($C$6:$C$21,J402:J417)</f>
        <v>6241</v>
      </c>
      <c r="K419" s="9" t="n">
        <f aca="false">SUMPRODUCT($C$6:$C$21,K402:K417)</f>
        <v>6207</v>
      </c>
      <c r="L419" s="9" t="n">
        <f aca="false">SUMPRODUCT($C$6:$C$21,L402:L417)</f>
        <v>6174</v>
      </c>
      <c r="M419" s="9" t="n">
        <f aca="false">SUMPRODUCT($C$6:$C$21,M402:M417)</f>
        <v>0</v>
      </c>
      <c r="N419" s="9" t="n">
        <f aca="false">SUMPRODUCT($C$6:$C$21,N402:N417)</f>
        <v>0</v>
      </c>
      <c r="O419" s="9" t="n">
        <f aca="false">SUMPRODUCT($C$6:$C$21,O402:O417)</f>
        <v>0</v>
      </c>
      <c r="P419" s="9" t="n">
        <f aca="false">SUMPRODUCT($C$6:$C$21,P402:P417)</f>
        <v>0</v>
      </c>
      <c r="Q419" s="9" t="n">
        <f aca="false">SUMPRODUCT($C$6:$C$21,Q402:Q417)</f>
        <v>0</v>
      </c>
      <c r="R419" s="9" t="n">
        <f aca="false">SUMPRODUCT($C$6:$C$21,R402:R417)</f>
        <v>0</v>
      </c>
      <c r="S419" s="9" t="n">
        <f aca="false">SUMPRODUCT($C$6:$C$21,S402:S417)</f>
        <v>0</v>
      </c>
      <c r="T419" s="9" t="n">
        <f aca="false">SUMPRODUCT($C$6:$C$21,T402:T417)</f>
        <v>0</v>
      </c>
      <c r="U419" s="10"/>
    </row>
    <row collapsed="false" customFormat="false" customHeight="true" hidden="false" ht="48" outlineLevel="0" r="420">
      <c r="E420" s="9" t="str">
        <f aca="false">IF(E421&lt;=$V401,CONCATENATE(", 0x",DEC2HEX(E419,4)),"")</f>
        <v>, 0x1C0E</v>
      </c>
      <c r="F420" s="9" t="str">
        <f aca="false">IF(F421&lt;=$V401,CONCATENATE(", 0x",DEC2HEX(F419,4)),"")</f>
        <v>, 0x1E0F</v>
      </c>
      <c r="G420" s="9" t="str">
        <f aca="false">IF(G421&lt;=$V401,CONCATENATE(", 0x",DEC2HEX(G419,4)),"")</f>
        <v>, 0x1B01</v>
      </c>
      <c r="H420" s="9" t="str">
        <f aca="false">IF(H421&lt;=$V401,CONCATENATE(", 0x",DEC2HEX(H419,4)),"")</f>
        <v>, 0x1981</v>
      </c>
      <c r="I420" s="9" t="str">
        <f aca="false">IF(I421&lt;=$V401,CONCATENATE(", 0x",DEC2HEX(I419,4)),"")</f>
        <v>, 0x18C1</v>
      </c>
      <c r="J420" s="9" t="str">
        <f aca="false">IF(J421&lt;=$V401,CONCATENATE(", 0x",DEC2HEX(J419,4)),"")</f>
        <v>, 0x1861</v>
      </c>
      <c r="K420" s="9" t="str">
        <f aca="false">IF(K421&lt;=$V401,CONCATENATE(", 0x",DEC2HEX(K419,4)),"")</f>
        <v>, 0x183F</v>
      </c>
      <c r="L420" s="9" t="str">
        <f aca="false">IF(L421&lt;=$V401,CONCATENATE(", 0x",DEC2HEX(L419,4)),"")</f>
        <v>, 0x181E</v>
      </c>
      <c r="M420" s="9" t="str">
        <f aca="false">IF(M421&lt;=$V401,CONCATENATE(", 0x",DEC2HEX(M419,4)),"")</f>
        <v/>
      </c>
      <c r="N420" s="9" t="str">
        <f aca="false">IF(N421&lt;=$V401,CONCATENATE(", 0x",DEC2HEX(N419,4)),"")</f>
        <v/>
      </c>
      <c r="O420" s="9" t="str">
        <f aca="false">IF(O421&lt;=$V401,CONCATENATE(", 0x",DEC2HEX(O419,4)),"")</f>
        <v/>
      </c>
      <c r="P420" s="9" t="str">
        <f aca="false">IF(P421&lt;=$V401,CONCATENATE(", 0x",DEC2HEX(P419,4)),"")</f>
        <v/>
      </c>
      <c r="Q420" s="9" t="str">
        <f aca="false">IF(Q421&lt;=$V401,CONCATENATE(", 0x",DEC2HEX(Q419,4)),"")</f>
        <v/>
      </c>
      <c r="R420" s="9" t="str">
        <f aca="false">IF(R421&lt;=$V401,CONCATENATE(", 0x",DEC2HEX(R419,4)),"")</f>
        <v/>
      </c>
      <c r="S420" s="9" t="str">
        <f aca="false">IF(S421&lt;=$V401,CONCATENATE(", 0x",DEC2HEX(S419,4)),"")</f>
        <v/>
      </c>
      <c r="T420" s="9" t="str">
        <f aca="false">IF(T421&lt;=$V401,CONCATENATE(", 0x",DEC2HEX(T419,4)),"")</f>
        <v/>
      </c>
    </row>
    <row collapsed="false" customFormat="false" customHeight="true" hidden="false" ht="14" outlineLevel="0" r="421">
      <c r="E421" s="0" t="n">
        <v>1</v>
      </c>
      <c r="F421" s="0" t="n">
        <v>2</v>
      </c>
      <c r="G421" s="0" t="n">
        <v>3</v>
      </c>
      <c r="H421" s="0" t="n">
        <v>4</v>
      </c>
      <c r="I421" s="0" t="n">
        <v>5</v>
      </c>
      <c r="J421" s="0" t="n">
        <v>6</v>
      </c>
      <c r="K421" s="0" t="n">
        <v>7</v>
      </c>
      <c r="L421" s="0" t="n">
        <v>8</v>
      </c>
      <c r="M421" s="0" t="n">
        <v>9</v>
      </c>
      <c r="N421" s="0" t="n">
        <v>10</v>
      </c>
      <c r="O421" s="0" t="n">
        <v>11</v>
      </c>
      <c r="P421" s="0" t="n">
        <v>12</v>
      </c>
      <c r="Q421" s="0" t="n">
        <v>13</v>
      </c>
      <c r="R421" s="0" t="n">
        <v>14</v>
      </c>
      <c r="S421" s="0" t="n">
        <v>15</v>
      </c>
      <c r="T421" s="0" t="n">
        <v>16</v>
      </c>
    </row>
    <row collapsed="false" customFormat="false" customHeight="true" hidden="false" ht="15" outlineLevel="0" r="423">
      <c r="A423" s="4" t="n">
        <f aca="false">A401+1</f>
        <v>51</v>
      </c>
      <c r="D423" s="5"/>
      <c r="E423" s="6" t="n">
        <v>1</v>
      </c>
      <c r="F423" s="6" t="n">
        <f aca="false">2*E423</f>
        <v>2</v>
      </c>
      <c r="G423" s="6" t="n">
        <f aca="false">2*F423</f>
        <v>4</v>
      </c>
      <c r="H423" s="6" t="n">
        <f aca="false">2*G423</f>
        <v>8</v>
      </c>
      <c r="I423" s="6" t="n">
        <f aca="false">2*H423</f>
        <v>16</v>
      </c>
      <c r="J423" s="6" t="n">
        <f aca="false">2*I423</f>
        <v>32</v>
      </c>
      <c r="K423" s="6" t="n">
        <f aca="false">2*J423</f>
        <v>64</v>
      </c>
      <c r="L423" s="6" t="n">
        <f aca="false">2*K423</f>
        <v>128</v>
      </c>
      <c r="M423" s="6" t="n">
        <f aca="false">2*L423</f>
        <v>256</v>
      </c>
      <c r="N423" s="6" t="n">
        <f aca="false">2*M423</f>
        <v>512</v>
      </c>
      <c r="O423" s="6" t="n">
        <f aca="false">2*N423</f>
        <v>1024</v>
      </c>
      <c r="P423" s="6" t="n">
        <f aca="false">2*O423</f>
        <v>2048</v>
      </c>
      <c r="Q423" s="6" t="n">
        <f aca="false">2*P423</f>
        <v>4096</v>
      </c>
      <c r="R423" s="6" t="n">
        <f aca="false">2*Q423</f>
        <v>8192</v>
      </c>
      <c r="S423" s="6" t="n">
        <f aca="false">2*R423</f>
        <v>16384</v>
      </c>
      <c r="T423" s="6" t="n">
        <f aca="false">2*S423</f>
        <v>32768</v>
      </c>
      <c r="U423" s="5"/>
      <c r="V423" s="1" t="n">
        <f aca="false">INT(LOG(SUMPRODUCT(E423:T423,E440:T440))/LOG(2) + 1)</f>
        <v>8</v>
      </c>
    </row>
    <row collapsed="false" customFormat="false" customHeight="true" hidden="false" ht="14" outlineLevel="0" r="424">
      <c r="A424" s="1" t="str">
        <f aca="false">CHAR(A423)</f>
        <v>3</v>
      </c>
      <c r="C424" s="7" t="n">
        <v>1</v>
      </c>
      <c r="D424" s="5"/>
      <c r="F424" s="0" t="n">
        <v>1</v>
      </c>
      <c r="G424" s="0" t="n">
        <v>1</v>
      </c>
      <c r="H424" s="0" t="n">
        <v>1</v>
      </c>
      <c r="I424" s="0" t="n">
        <v>1</v>
      </c>
      <c r="J424" s="0" t="n">
        <v>1</v>
      </c>
      <c r="K424" s="0" t="n">
        <v>1</v>
      </c>
      <c r="U424" s="5"/>
    </row>
    <row collapsed="false" customFormat="false" customHeight="true" hidden="false" ht="14" outlineLevel="0" r="425">
      <c r="C425" s="7" t="n">
        <f aca="false">2*C424</f>
        <v>2</v>
      </c>
      <c r="D425" s="5"/>
      <c r="E425" s="0" t="n">
        <v>1</v>
      </c>
      <c r="K425" s="0" t="n">
        <v>1</v>
      </c>
      <c r="L425" s="0" t="n">
        <v>1</v>
      </c>
      <c r="U425" s="5"/>
    </row>
    <row collapsed="false" customFormat="false" customHeight="true" hidden="false" ht="14" outlineLevel="0" r="426">
      <c r="C426" s="7" t="n">
        <f aca="false">2*C425</f>
        <v>4</v>
      </c>
      <c r="D426" s="5"/>
      <c r="E426" s="0" t="n">
        <v>1</v>
      </c>
      <c r="K426" s="0" t="n">
        <v>1</v>
      </c>
      <c r="L426" s="0" t="n">
        <v>1</v>
      </c>
      <c r="U426" s="5"/>
    </row>
    <row collapsed="false" customFormat="false" customHeight="true" hidden="false" ht="14" outlineLevel="0" r="427">
      <c r="C427" s="7" t="n">
        <f aca="false">2*C426</f>
        <v>8</v>
      </c>
      <c r="D427" s="5"/>
      <c r="K427" s="0" t="n">
        <v>1</v>
      </c>
      <c r="L427" s="0" t="n">
        <v>1</v>
      </c>
      <c r="U427" s="5"/>
    </row>
    <row collapsed="false" customFormat="false" customHeight="true" hidden="false" ht="14" outlineLevel="0" r="428">
      <c r="C428" s="7" t="n">
        <f aca="false">2*C427</f>
        <v>16</v>
      </c>
      <c r="D428" s="5"/>
      <c r="K428" s="0" t="n">
        <v>1</v>
      </c>
      <c r="L428" s="0" t="n">
        <v>1</v>
      </c>
      <c r="U428" s="5"/>
    </row>
    <row collapsed="false" customFormat="false" customHeight="true" hidden="false" ht="14" outlineLevel="0" r="429">
      <c r="C429" s="7" t="n">
        <f aca="false">2*C428</f>
        <v>32</v>
      </c>
      <c r="D429" s="5"/>
      <c r="K429" s="0" t="n">
        <v>1</v>
      </c>
      <c r="U429" s="5"/>
    </row>
    <row collapsed="false" customFormat="false" customHeight="true" hidden="false" ht="14" outlineLevel="0" r="430">
      <c r="C430" s="7" t="n">
        <f aca="false">2*C429</f>
        <v>64</v>
      </c>
      <c r="D430" s="5"/>
      <c r="H430" s="0" t="n">
        <v>1</v>
      </c>
      <c r="I430" s="0" t="n">
        <v>1</v>
      </c>
      <c r="J430" s="0" t="n">
        <v>1</v>
      </c>
      <c r="U430" s="5"/>
    </row>
    <row collapsed="false" customFormat="false" customHeight="true" hidden="false" ht="14" outlineLevel="0" r="431">
      <c r="C431" s="7" t="n">
        <f aca="false">2*C430</f>
        <v>128</v>
      </c>
      <c r="D431" s="5"/>
      <c r="K431" s="0" t="n">
        <v>1</v>
      </c>
      <c r="U431" s="5"/>
    </row>
    <row collapsed="false" customFormat="false" customHeight="true" hidden="false" ht="14" outlineLevel="0" r="432">
      <c r="C432" s="7" t="n">
        <f aca="false">2*C431</f>
        <v>256</v>
      </c>
      <c r="D432" s="5"/>
      <c r="K432" s="0" t="n">
        <v>1</v>
      </c>
      <c r="L432" s="0" t="n">
        <v>1</v>
      </c>
      <c r="U432" s="5"/>
    </row>
    <row collapsed="false" customFormat="false" customHeight="true" hidden="false" ht="14" outlineLevel="0" r="433">
      <c r="C433" s="7" t="n">
        <f aca="false">2*C432</f>
        <v>512</v>
      </c>
      <c r="D433" s="5"/>
      <c r="K433" s="0" t="n">
        <v>1</v>
      </c>
      <c r="L433" s="0" t="n">
        <v>1</v>
      </c>
      <c r="U433" s="5"/>
    </row>
    <row collapsed="false" customFormat="false" customHeight="true" hidden="false" ht="14" outlineLevel="0" r="434">
      <c r="C434" s="7" t="n">
        <f aca="false">2*C433</f>
        <v>1024</v>
      </c>
      <c r="D434" s="5"/>
      <c r="E434" s="0" t="n">
        <v>1</v>
      </c>
      <c r="K434" s="0" t="n">
        <v>1</v>
      </c>
      <c r="L434" s="0" t="n">
        <v>1</v>
      </c>
      <c r="U434" s="5"/>
    </row>
    <row collapsed="false" customFormat="false" customHeight="true" hidden="false" ht="14" outlineLevel="0" r="435">
      <c r="C435" s="7" t="n">
        <f aca="false">2*C434</f>
        <v>2048</v>
      </c>
      <c r="D435" s="5"/>
      <c r="E435" s="0" t="n">
        <v>1</v>
      </c>
      <c r="K435" s="0" t="n">
        <v>1</v>
      </c>
      <c r="L435" s="0" t="n">
        <v>1</v>
      </c>
      <c r="U435" s="5"/>
    </row>
    <row collapsed="false" customFormat="false" customHeight="true" hidden="false" ht="14" outlineLevel="0" r="436">
      <c r="C436" s="7" t="n">
        <f aca="false">2*C435</f>
        <v>4096</v>
      </c>
      <c r="D436" s="5"/>
      <c r="F436" s="0" t="n">
        <v>1</v>
      </c>
      <c r="G436" s="0" t="n">
        <v>1</v>
      </c>
      <c r="H436" s="0" t="n">
        <v>1</v>
      </c>
      <c r="I436" s="0" t="n">
        <v>1</v>
      </c>
      <c r="J436" s="0" t="n">
        <v>1</v>
      </c>
      <c r="K436" s="0" t="n">
        <v>1</v>
      </c>
      <c r="U436" s="5"/>
    </row>
    <row collapsed="false" customFormat="false" customHeight="true" hidden="false" ht="14" outlineLevel="0" r="437">
      <c r="C437" s="7" t="n">
        <f aca="false">2*C436</f>
        <v>8192</v>
      </c>
      <c r="D437" s="5"/>
      <c r="U437" s="5"/>
    </row>
    <row collapsed="false" customFormat="false" customHeight="true" hidden="false" ht="14" outlineLevel="0" r="438">
      <c r="C438" s="7" t="n">
        <f aca="false">2*C437</f>
        <v>16384</v>
      </c>
      <c r="D438" s="5"/>
      <c r="U438" s="5"/>
    </row>
    <row collapsed="false" customFormat="false" customHeight="true" hidden="false" ht="14" outlineLevel="0" r="439">
      <c r="C439" s="7" t="n">
        <f aca="false">2*C438</f>
        <v>32768</v>
      </c>
      <c r="D439" s="5"/>
      <c r="U439" s="5"/>
    </row>
    <row collapsed="false" customFormat="false" customHeight="true" hidden="false" ht="14" outlineLevel="0" r="440">
      <c r="D440" s="5"/>
      <c r="E440" s="8" t="n">
        <f aca="false">IF(E441=0,0,1)</f>
        <v>1</v>
      </c>
      <c r="F440" s="8" t="n">
        <f aca="false">IF(F441=0,0,1)</f>
        <v>1</v>
      </c>
      <c r="G440" s="8" t="n">
        <f aca="false">IF(G441=0,0,1)</f>
        <v>1</v>
      </c>
      <c r="H440" s="8" t="n">
        <f aca="false">IF(H441=0,0,1)</f>
        <v>1</v>
      </c>
      <c r="I440" s="8" t="n">
        <f aca="false">IF(I441=0,0,1)</f>
        <v>1</v>
      </c>
      <c r="J440" s="8" t="n">
        <f aca="false">IF(J441=0,0,1)</f>
        <v>1</v>
      </c>
      <c r="K440" s="8" t="n">
        <f aca="false">IF(K441=0,0,1)</f>
        <v>1</v>
      </c>
      <c r="L440" s="8" t="n">
        <f aca="false">IF(L441=0,0,1)</f>
        <v>1</v>
      </c>
      <c r="M440" s="8" t="n">
        <f aca="false">IF(M441=0,0,1)</f>
        <v>0</v>
      </c>
      <c r="N440" s="8" t="n">
        <f aca="false">IF(N441=0,0,1)</f>
        <v>0</v>
      </c>
      <c r="O440" s="8" t="n">
        <f aca="false">IF(O441=0,0,1)</f>
        <v>0</v>
      </c>
      <c r="P440" s="8" t="n">
        <f aca="false">IF(P441=0,0,1)</f>
        <v>0</v>
      </c>
      <c r="Q440" s="8" t="n">
        <f aca="false">IF(Q441=0,0,1)</f>
        <v>0</v>
      </c>
      <c r="R440" s="8" t="n">
        <f aca="false">IF(R441=0,0,1)</f>
        <v>0</v>
      </c>
      <c r="S440" s="8" t="n">
        <f aca="false">IF(S441=0,0,1)</f>
        <v>0</v>
      </c>
      <c r="T440" s="8" t="n">
        <f aca="false">IF(T441=0,0,1)</f>
        <v>0</v>
      </c>
      <c r="U440" s="5"/>
    </row>
    <row collapsed="false" customFormat="false" customHeight="true" hidden="true" ht="38" outlineLevel="0" r="441">
      <c r="E441" s="9" t="n">
        <f aca="false">SUMPRODUCT($C$6:$C$21,E424:E439)</f>
        <v>3078</v>
      </c>
      <c r="F441" s="9" t="n">
        <f aca="false">SUMPRODUCT($C$6:$C$21,F424:F439)</f>
        <v>4097</v>
      </c>
      <c r="G441" s="9" t="n">
        <f aca="false">SUMPRODUCT($C$6:$C$21,G424:G439)</f>
        <v>4097</v>
      </c>
      <c r="H441" s="9" t="n">
        <f aca="false">SUMPRODUCT($C$6:$C$21,H424:H439)</f>
        <v>4161</v>
      </c>
      <c r="I441" s="9" t="n">
        <f aca="false">SUMPRODUCT($C$6:$C$21,I424:I439)</f>
        <v>4161</v>
      </c>
      <c r="J441" s="9" t="n">
        <f aca="false">SUMPRODUCT($C$6:$C$21,J424:J439)</f>
        <v>4161</v>
      </c>
      <c r="K441" s="9" t="n">
        <f aca="false">SUMPRODUCT($C$6:$C$21,K424:K439)</f>
        <v>8127</v>
      </c>
      <c r="L441" s="9" t="n">
        <f aca="false">SUMPRODUCT($C$6:$C$21,L424:L439)</f>
        <v>3870</v>
      </c>
      <c r="M441" s="9" t="n">
        <f aca="false">SUMPRODUCT($C$6:$C$21,M424:M439)</f>
        <v>0</v>
      </c>
      <c r="N441" s="9" t="n">
        <f aca="false">SUMPRODUCT($C$6:$C$21,N424:N439)</f>
        <v>0</v>
      </c>
      <c r="O441" s="9" t="n">
        <f aca="false">SUMPRODUCT($C$6:$C$21,O424:O439)</f>
        <v>0</v>
      </c>
      <c r="P441" s="9" t="n">
        <f aca="false">SUMPRODUCT($C$6:$C$21,P424:P439)</f>
        <v>0</v>
      </c>
      <c r="Q441" s="9" t="n">
        <f aca="false">SUMPRODUCT($C$6:$C$21,Q424:Q439)</f>
        <v>0</v>
      </c>
      <c r="R441" s="9" t="n">
        <f aca="false">SUMPRODUCT($C$6:$C$21,R424:R439)</f>
        <v>0</v>
      </c>
      <c r="S441" s="9" t="n">
        <f aca="false">SUMPRODUCT($C$6:$C$21,S424:S439)</f>
        <v>0</v>
      </c>
      <c r="T441" s="9" t="n">
        <f aca="false">SUMPRODUCT($C$6:$C$21,T424:T439)</f>
        <v>0</v>
      </c>
      <c r="U441" s="10"/>
    </row>
    <row collapsed="false" customFormat="false" customHeight="true" hidden="true" ht="48" outlineLevel="0" r="442">
      <c r="E442" s="9" t="str">
        <f aca="false">IF(E443&lt;=$V423,CONCATENATE(", 0x",DEC2HEX(E441,4)),"")</f>
        <v>, 0x0C06</v>
      </c>
      <c r="F442" s="9" t="str">
        <f aca="false">IF(F443&lt;=$V423,CONCATENATE(", 0x",DEC2HEX(F441,4)),"")</f>
        <v>, 0x1001</v>
      </c>
      <c r="G442" s="9" t="str">
        <f aca="false">IF(G443&lt;=$V423,CONCATENATE(", 0x",DEC2HEX(G441,4)),"")</f>
        <v>, 0x1001</v>
      </c>
      <c r="H442" s="9" t="str">
        <f aca="false">IF(H443&lt;=$V423,CONCATENATE(", 0x",DEC2HEX(H441,4)),"")</f>
        <v>, 0x1041</v>
      </c>
      <c r="I442" s="9" t="str">
        <f aca="false">IF(I443&lt;=$V423,CONCATENATE(", 0x",DEC2HEX(I441,4)),"")</f>
        <v>, 0x1041</v>
      </c>
      <c r="J442" s="9" t="str">
        <f aca="false">IF(J443&lt;=$V423,CONCATENATE(", 0x",DEC2HEX(J441,4)),"")</f>
        <v>, 0x1041</v>
      </c>
      <c r="K442" s="9" t="str">
        <f aca="false">IF(K443&lt;=$V423,CONCATENATE(", 0x",DEC2HEX(K441,4)),"")</f>
        <v>, 0x1FBF</v>
      </c>
      <c r="L442" s="9" t="str">
        <f aca="false">IF(L443&lt;=$V423,CONCATENATE(", 0x",DEC2HEX(L441,4)),"")</f>
        <v>, 0x0F1E</v>
      </c>
      <c r="M442" s="9" t="str">
        <f aca="false">IF(M443&lt;=$V423,CONCATENATE(", 0x",DEC2HEX(M441,4)),"")</f>
        <v/>
      </c>
      <c r="N442" s="9" t="str">
        <f aca="false">IF(N443&lt;=$V423,CONCATENATE(", 0x",DEC2HEX(N441,4)),"")</f>
        <v/>
      </c>
      <c r="O442" s="9" t="str">
        <f aca="false">IF(O443&lt;=$V423,CONCATENATE(", 0x",DEC2HEX(O441,4)),"")</f>
        <v/>
      </c>
      <c r="P442" s="9" t="str">
        <f aca="false">IF(P443&lt;=$V423,CONCATENATE(", 0x",DEC2HEX(P441,4)),"")</f>
        <v/>
      </c>
      <c r="Q442" s="9" t="str">
        <f aca="false">IF(Q443&lt;=$V423,CONCATENATE(", 0x",DEC2HEX(Q441,4)),"")</f>
        <v/>
      </c>
      <c r="R442" s="9" t="str">
        <f aca="false">IF(R443&lt;=$V423,CONCATENATE(", 0x",DEC2HEX(R441,4)),"")</f>
        <v/>
      </c>
      <c r="S442" s="9" t="str">
        <f aca="false">IF(S443&lt;=$V423,CONCATENATE(", 0x",DEC2HEX(S441,4)),"")</f>
        <v/>
      </c>
      <c r="T442" s="9" t="str">
        <f aca="false">IF(T443&lt;=$V423,CONCATENATE(", 0x",DEC2HEX(T441,4)),"")</f>
        <v/>
      </c>
    </row>
    <row collapsed="false" customFormat="false" customHeight="true" hidden="true" ht="14" outlineLevel="0" r="443">
      <c r="E443" s="0" t="n">
        <v>1</v>
      </c>
      <c r="F443" s="0" t="n">
        <v>2</v>
      </c>
      <c r="G443" s="0" t="n">
        <v>3</v>
      </c>
      <c r="H443" s="0" t="n">
        <v>4</v>
      </c>
      <c r="I443" s="0" t="n">
        <v>5</v>
      </c>
      <c r="J443" s="0" t="n">
        <v>6</v>
      </c>
      <c r="K443" s="0" t="n">
        <v>7</v>
      </c>
      <c r="L443" s="0" t="n">
        <v>8</v>
      </c>
      <c r="M443" s="0" t="n">
        <v>9</v>
      </c>
      <c r="N443" s="0" t="n">
        <v>10</v>
      </c>
      <c r="O443" s="0" t="n">
        <v>11</v>
      </c>
      <c r="P443" s="0" t="n">
        <v>12</v>
      </c>
      <c r="Q443" s="0" t="n">
        <v>13</v>
      </c>
      <c r="R443" s="0" t="n">
        <v>14</v>
      </c>
      <c r="S443" s="0" t="n">
        <v>15</v>
      </c>
      <c r="T443" s="0" t="n">
        <v>16</v>
      </c>
    </row>
    <row collapsed="false" customFormat="false" customHeight="true" hidden="false" ht="14" outlineLevel="0" r="445">
      <c r="A445" s="4" t="n">
        <f aca="false">A423+1</f>
        <v>52</v>
      </c>
      <c r="D445" s="5"/>
      <c r="E445" s="6" t="n">
        <v>1</v>
      </c>
      <c r="F445" s="6" t="n">
        <f aca="false">2*E445</f>
        <v>2</v>
      </c>
      <c r="G445" s="6" t="n">
        <f aca="false">2*F445</f>
        <v>4</v>
      </c>
      <c r="H445" s="6" t="n">
        <f aca="false">2*G445</f>
        <v>8</v>
      </c>
      <c r="I445" s="6" t="n">
        <f aca="false">2*H445</f>
        <v>16</v>
      </c>
      <c r="J445" s="6" t="n">
        <f aca="false">2*I445</f>
        <v>32</v>
      </c>
      <c r="K445" s="6" t="n">
        <f aca="false">2*J445</f>
        <v>64</v>
      </c>
      <c r="L445" s="6" t="n">
        <f aca="false">2*K445</f>
        <v>128</v>
      </c>
      <c r="M445" s="6" t="n">
        <f aca="false">2*L445</f>
        <v>256</v>
      </c>
      <c r="N445" s="6" t="n">
        <f aca="false">2*M445</f>
        <v>512</v>
      </c>
      <c r="O445" s="6" t="n">
        <f aca="false">2*N445</f>
        <v>1024</v>
      </c>
      <c r="P445" s="6" t="n">
        <f aca="false">2*O445</f>
        <v>2048</v>
      </c>
      <c r="Q445" s="6" t="n">
        <f aca="false">2*P445</f>
        <v>4096</v>
      </c>
      <c r="R445" s="6" t="n">
        <f aca="false">2*Q445</f>
        <v>8192</v>
      </c>
      <c r="S445" s="6" t="n">
        <f aca="false">2*R445</f>
        <v>16384</v>
      </c>
      <c r="T445" s="6" t="n">
        <f aca="false">2*S445</f>
        <v>32768</v>
      </c>
      <c r="U445" s="5"/>
      <c r="V445" s="1" t="n">
        <f aca="false">INT(LOG(SUMPRODUCT(E445:T445,E462:T462))/LOG(2) + 1)</f>
        <v>8</v>
      </c>
    </row>
    <row collapsed="false" customFormat="false" customHeight="true" hidden="false" ht="14" outlineLevel="0" r="446">
      <c r="A446" s="1" t="str">
        <f aca="false">CHAR(A445)</f>
        <v>4</v>
      </c>
      <c r="C446" s="7" t="n">
        <v>1</v>
      </c>
      <c r="D446" s="5"/>
      <c r="I446" s="0" t="n">
        <v>1</v>
      </c>
      <c r="J446" s="0" t="n">
        <v>1</v>
      </c>
      <c r="K446" s="0" t="n">
        <v>1</v>
      </c>
      <c r="U446" s="5"/>
    </row>
    <row collapsed="false" customFormat="false" customHeight="true" hidden="false" ht="14" outlineLevel="0" r="447">
      <c r="C447" s="7" t="n">
        <f aca="false">2*C446</f>
        <v>2</v>
      </c>
      <c r="D447" s="5"/>
      <c r="H447" s="0" t="n">
        <v>1</v>
      </c>
      <c r="I447" s="0" t="n">
        <v>1</v>
      </c>
      <c r="J447" s="0" t="n">
        <v>1</v>
      </c>
      <c r="K447" s="0" t="n">
        <v>1</v>
      </c>
      <c r="U447" s="5"/>
    </row>
    <row collapsed="false" customFormat="false" customHeight="true" hidden="false" ht="14" outlineLevel="0" r="448">
      <c r="C448" s="7" t="n">
        <f aca="false">2*C447</f>
        <v>4</v>
      </c>
      <c r="D448" s="5"/>
      <c r="G448" s="0" t="n">
        <v>1</v>
      </c>
      <c r="H448" s="0" t="n">
        <v>1</v>
      </c>
      <c r="J448" s="0" t="n">
        <v>1</v>
      </c>
      <c r="K448" s="0" t="n">
        <v>1</v>
      </c>
      <c r="U448" s="5"/>
    </row>
    <row collapsed="false" customFormat="false" customHeight="true" hidden="false" ht="14" outlineLevel="0" r="449">
      <c r="C449" s="7" t="n">
        <f aca="false">2*C448</f>
        <v>8</v>
      </c>
      <c r="D449" s="5"/>
      <c r="F449" s="0" t="n">
        <v>1</v>
      </c>
      <c r="G449" s="0" t="n">
        <v>1</v>
      </c>
      <c r="J449" s="0" t="n">
        <v>1</v>
      </c>
      <c r="K449" s="0" t="n">
        <v>1</v>
      </c>
      <c r="U449" s="5"/>
    </row>
    <row collapsed="false" customFormat="false" customHeight="true" hidden="false" ht="14" outlineLevel="0" r="450">
      <c r="C450" s="7" t="n">
        <f aca="false">2*C449</f>
        <v>16</v>
      </c>
      <c r="D450" s="5"/>
      <c r="E450" s="0" t="n">
        <v>1</v>
      </c>
      <c r="F450" s="0" t="n">
        <v>1</v>
      </c>
      <c r="J450" s="0" t="n">
        <v>1</v>
      </c>
      <c r="K450" s="0" t="n">
        <v>1</v>
      </c>
      <c r="U450" s="5"/>
    </row>
    <row collapsed="false" customFormat="false" customHeight="true" hidden="false" ht="14" outlineLevel="0" r="451">
      <c r="C451" s="7" t="n">
        <f aca="false">2*C450</f>
        <v>32</v>
      </c>
      <c r="D451" s="5"/>
      <c r="E451" s="0" t="n">
        <v>1</v>
      </c>
      <c r="F451" s="0" t="n">
        <v>1</v>
      </c>
      <c r="J451" s="0" t="n">
        <v>1</v>
      </c>
      <c r="K451" s="0" t="n">
        <v>1</v>
      </c>
      <c r="U451" s="5"/>
    </row>
    <row collapsed="false" customFormat="false" customHeight="true" hidden="false" ht="14" outlineLevel="0" r="452">
      <c r="C452" s="7" t="n">
        <f aca="false">2*C451</f>
        <v>64</v>
      </c>
      <c r="D452" s="5"/>
      <c r="E452" s="0" t="n">
        <v>1</v>
      </c>
      <c r="F452" s="0" t="n">
        <v>1</v>
      </c>
      <c r="J452" s="0" t="n">
        <v>1</v>
      </c>
      <c r="K452" s="0" t="n">
        <v>1</v>
      </c>
      <c r="U452" s="5"/>
    </row>
    <row collapsed="false" customFormat="false" customHeight="true" hidden="false" ht="14" outlineLevel="0" r="453">
      <c r="C453" s="7" t="n">
        <f aca="false">2*C452</f>
        <v>128</v>
      </c>
      <c r="D453" s="5"/>
      <c r="E453" s="0" t="n">
        <v>1</v>
      </c>
      <c r="F453" s="0" t="n">
        <v>1</v>
      </c>
      <c r="G453" s="0" t="n">
        <v>1</v>
      </c>
      <c r="H453" s="0" t="n">
        <v>1</v>
      </c>
      <c r="I453" s="0" t="n">
        <v>1</v>
      </c>
      <c r="J453" s="0" t="n">
        <v>1</v>
      </c>
      <c r="K453" s="0" t="n">
        <v>1</v>
      </c>
      <c r="L453" s="0" t="n">
        <v>1</v>
      </c>
      <c r="U453" s="5"/>
    </row>
    <row collapsed="false" customFormat="false" customHeight="true" hidden="false" ht="14" outlineLevel="0" r="454">
      <c r="C454" s="7" t="n">
        <f aca="false">2*C453</f>
        <v>256</v>
      </c>
      <c r="D454" s="5"/>
      <c r="J454" s="0" t="n">
        <v>1</v>
      </c>
      <c r="K454" s="0" t="n">
        <v>1</v>
      </c>
      <c r="U454" s="5"/>
    </row>
    <row collapsed="false" customFormat="false" customHeight="true" hidden="false" ht="14" outlineLevel="0" r="455">
      <c r="C455" s="7" t="n">
        <f aca="false">2*C454</f>
        <v>512</v>
      </c>
      <c r="D455" s="5"/>
      <c r="J455" s="0" t="n">
        <v>1</v>
      </c>
      <c r="K455" s="0" t="n">
        <v>1</v>
      </c>
      <c r="U455" s="5"/>
    </row>
    <row collapsed="false" customFormat="false" customHeight="true" hidden="false" ht="14" outlineLevel="0" r="456">
      <c r="C456" s="7" t="n">
        <f aca="false">2*C455</f>
        <v>1024</v>
      </c>
      <c r="D456" s="5"/>
      <c r="J456" s="0" t="n">
        <v>1</v>
      </c>
      <c r="K456" s="0" t="n">
        <v>1</v>
      </c>
      <c r="U456" s="5"/>
    </row>
    <row collapsed="false" customFormat="false" customHeight="true" hidden="false" ht="14" outlineLevel="0" r="457">
      <c r="C457" s="7" t="n">
        <f aca="false">2*C456</f>
        <v>2048</v>
      </c>
      <c r="D457" s="5"/>
      <c r="J457" s="0" t="n">
        <v>1</v>
      </c>
      <c r="K457" s="0" t="n">
        <v>1</v>
      </c>
      <c r="U457" s="5"/>
    </row>
    <row collapsed="false" customFormat="false" customHeight="true" hidden="false" ht="14" outlineLevel="0" r="458">
      <c r="C458" s="7" t="n">
        <f aca="false">2*C457</f>
        <v>4096</v>
      </c>
      <c r="D458" s="5"/>
      <c r="J458" s="0" t="n">
        <v>1</v>
      </c>
      <c r="K458" s="0" t="n">
        <v>1</v>
      </c>
      <c r="U458" s="5"/>
    </row>
    <row collapsed="false" customFormat="false" customHeight="true" hidden="false" ht="14" outlineLevel="0" r="459">
      <c r="C459" s="7" t="n">
        <f aca="false">2*C458</f>
        <v>8192</v>
      </c>
      <c r="D459" s="5"/>
      <c r="U459" s="5"/>
    </row>
    <row collapsed="false" customFormat="false" customHeight="true" hidden="false" ht="14" outlineLevel="0" r="460">
      <c r="C460" s="7" t="n">
        <f aca="false">2*C459</f>
        <v>16384</v>
      </c>
      <c r="D460" s="5"/>
      <c r="U460" s="5"/>
    </row>
    <row collapsed="false" customFormat="false" customHeight="true" hidden="false" ht="15" outlineLevel="0" r="461">
      <c r="C461" s="7" t="n">
        <f aca="false">2*C460</f>
        <v>32768</v>
      </c>
      <c r="D461" s="5"/>
      <c r="U461" s="5"/>
    </row>
    <row collapsed="false" customFormat="false" customHeight="true" hidden="false" ht="14" outlineLevel="0" r="462">
      <c r="D462" s="5"/>
      <c r="E462" s="8" t="n">
        <f aca="false">IF(E463=0,0,1)</f>
        <v>1</v>
      </c>
      <c r="F462" s="8" t="n">
        <f aca="false">IF(F463=0,0,1)</f>
        <v>1</v>
      </c>
      <c r="G462" s="8" t="n">
        <f aca="false">IF(G463=0,0,1)</f>
        <v>1</v>
      </c>
      <c r="H462" s="8" t="n">
        <f aca="false">IF(H463=0,0,1)</f>
        <v>1</v>
      </c>
      <c r="I462" s="8" t="n">
        <f aca="false">IF(I463=0,0,1)</f>
        <v>1</v>
      </c>
      <c r="J462" s="8" t="n">
        <f aca="false">IF(J463=0,0,1)</f>
        <v>1</v>
      </c>
      <c r="K462" s="8" t="n">
        <f aca="false">IF(K463=0,0,1)</f>
        <v>1</v>
      </c>
      <c r="L462" s="8" t="n">
        <f aca="false">IF(L463=0,0,1)</f>
        <v>1</v>
      </c>
      <c r="M462" s="8" t="n">
        <f aca="false">IF(M463=0,0,1)</f>
        <v>0</v>
      </c>
      <c r="N462" s="8" t="n">
        <f aca="false">IF(N463=0,0,1)</f>
        <v>0</v>
      </c>
      <c r="O462" s="8" t="n">
        <f aca="false">IF(O463=0,0,1)</f>
        <v>0</v>
      </c>
      <c r="P462" s="8" t="n">
        <f aca="false">IF(P463=0,0,1)</f>
        <v>0</v>
      </c>
      <c r="Q462" s="8" t="n">
        <f aca="false">IF(Q463=0,0,1)</f>
        <v>0</v>
      </c>
      <c r="R462" s="8" t="n">
        <f aca="false">IF(R463=0,0,1)</f>
        <v>0</v>
      </c>
      <c r="S462" s="8" t="n">
        <f aca="false">IF(S463=0,0,1)</f>
        <v>0</v>
      </c>
      <c r="T462" s="8" t="n">
        <f aca="false">IF(T463=0,0,1)</f>
        <v>0</v>
      </c>
      <c r="U462" s="5"/>
    </row>
    <row collapsed="false" customFormat="false" customHeight="true" hidden="true" ht="14" outlineLevel="0" r="463">
      <c r="E463" s="9" t="n">
        <f aca="false">SUMPRODUCT($C$6:$C$21,E446:E461)</f>
        <v>240</v>
      </c>
      <c r="F463" s="9" t="n">
        <f aca="false">SUMPRODUCT($C$6:$C$21,F446:F461)</f>
        <v>248</v>
      </c>
      <c r="G463" s="9" t="n">
        <f aca="false">SUMPRODUCT($C$6:$C$21,G446:G461)</f>
        <v>140</v>
      </c>
      <c r="H463" s="9" t="n">
        <f aca="false">SUMPRODUCT($C$6:$C$21,H446:H461)</f>
        <v>134</v>
      </c>
      <c r="I463" s="9" t="n">
        <f aca="false">SUMPRODUCT($C$6:$C$21,I446:I461)</f>
        <v>131</v>
      </c>
      <c r="J463" s="9" t="n">
        <f aca="false">SUMPRODUCT($C$6:$C$21,J446:J461)</f>
        <v>8191</v>
      </c>
      <c r="K463" s="9" t="n">
        <f aca="false">SUMPRODUCT($C$6:$C$21,K446:K461)</f>
        <v>8191</v>
      </c>
      <c r="L463" s="9" t="n">
        <f aca="false">SUMPRODUCT($C$6:$C$21,L446:L461)</f>
        <v>128</v>
      </c>
      <c r="M463" s="9" t="n">
        <f aca="false">SUMPRODUCT($C$6:$C$21,M446:M461)</f>
        <v>0</v>
      </c>
      <c r="N463" s="9" t="n">
        <f aca="false">SUMPRODUCT($C$6:$C$21,N446:N461)</f>
        <v>0</v>
      </c>
      <c r="O463" s="9" t="n">
        <f aca="false">SUMPRODUCT($C$6:$C$21,O446:O461)</f>
        <v>0</v>
      </c>
      <c r="P463" s="9" t="n">
        <f aca="false">SUMPRODUCT($C$6:$C$21,P446:P461)</f>
        <v>0</v>
      </c>
      <c r="Q463" s="9" t="n">
        <f aca="false">SUMPRODUCT($C$6:$C$21,Q446:Q461)</f>
        <v>0</v>
      </c>
      <c r="R463" s="9" t="n">
        <f aca="false">SUMPRODUCT($C$6:$C$21,R446:R461)</f>
        <v>0</v>
      </c>
      <c r="S463" s="9" t="n">
        <f aca="false">SUMPRODUCT($C$6:$C$21,S446:S461)</f>
        <v>0</v>
      </c>
      <c r="T463" s="9" t="n">
        <f aca="false">SUMPRODUCT($C$6:$C$21,T446:T461)</f>
        <v>0</v>
      </c>
      <c r="U463" s="10"/>
    </row>
    <row collapsed="false" customFormat="false" customHeight="true" hidden="true" ht="14" outlineLevel="0" r="464">
      <c r="E464" s="9" t="str">
        <f aca="false">IF(E465&lt;=$V445,CONCATENATE(", 0x",DEC2HEX(E463,4)),"")</f>
        <v>, 0x00F0</v>
      </c>
      <c r="F464" s="9" t="str">
        <f aca="false">IF(F465&lt;=$V445,CONCATENATE(", 0x",DEC2HEX(F463,4)),"")</f>
        <v>, 0x00F8</v>
      </c>
      <c r="G464" s="9" t="str">
        <f aca="false">IF(G465&lt;=$V445,CONCATENATE(", 0x",DEC2HEX(G463,4)),"")</f>
        <v>, 0x008C</v>
      </c>
      <c r="H464" s="9" t="str">
        <f aca="false">IF(H465&lt;=$V445,CONCATENATE(", 0x",DEC2HEX(H463,4)),"")</f>
        <v>, 0x0086</v>
      </c>
      <c r="I464" s="9" t="str">
        <f aca="false">IF(I465&lt;=$V445,CONCATENATE(", 0x",DEC2HEX(I463,4)),"")</f>
        <v>, 0x0083</v>
      </c>
      <c r="J464" s="9" t="str">
        <f aca="false">IF(J465&lt;=$V445,CONCATENATE(", 0x",DEC2HEX(J463,4)),"")</f>
        <v>, 0x1FFF</v>
      </c>
      <c r="K464" s="9" t="str">
        <f aca="false">IF(K465&lt;=$V445,CONCATENATE(", 0x",DEC2HEX(K463,4)),"")</f>
        <v>, 0x1FFF</v>
      </c>
      <c r="L464" s="9" t="str">
        <f aca="false">IF(L465&lt;=$V445,CONCATENATE(", 0x",DEC2HEX(L463,4)),"")</f>
        <v>, 0x0080</v>
      </c>
      <c r="M464" s="9" t="str">
        <f aca="false">IF(M465&lt;=$V445,CONCATENATE(", 0x",DEC2HEX(M463,4)),"")</f>
        <v/>
      </c>
      <c r="N464" s="9" t="str">
        <f aca="false">IF(N465&lt;=$V445,CONCATENATE(", 0x",DEC2HEX(N463,4)),"")</f>
        <v/>
      </c>
      <c r="O464" s="9" t="str">
        <f aca="false">IF(O465&lt;=$V445,CONCATENATE(", 0x",DEC2HEX(O463,4)),"")</f>
        <v/>
      </c>
      <c r="P464" s="9" t="str">
        <f aca="false">IF(P465&lt;=$V445,CONCATENATE(", 0x",DEC2HEX(P463,4)),"")</f>
        <v/>
      </c>
      <c r="Q464" s="9" t="str">
        <f aca="false">IF(Q465&lt;=$V445,CONCATENATE(", 0x",DEC2HEX(Q463,4)),"")</f>
        <v/>
      </c>
      <c r="R464" s="9" t="str">
        <f aca="false">IF(R465&lt;=$V445,CONCATENATE(", 0x",DEC2HEX(R463,4)),"")</f>
        <v/>
      </c>
      <c r="S464" s="9" t="str">
        <f aca="false">IF(S465&lt;=$V445,CONCATENATE(", 0x",DEC2HEX(S463,4)),"")</f>
        <v/>
      </c>
      <c r="T464" s="9" t="str">
        <f aca="false">IF(T465&lt;=$V445,CONCATENATE(", 0x",DEC2HEX(T463,4)),"")</f>
        <v/>
      </c>
    </row>
    <row collapsed="false" customFormat="false" customHeight="true" hidden="true" ht="14" outlineLevel="0" r="465">
      <c r="E465" s="0" t="n">
        <v>1</v>
      </c>
      <c r="F465" s="0" t="n">
        <v>2</v>
      </c>
      <c r="G465" s="0" t="n">
        <v>3</v>
      </c>
      <c r="H465" s="0" t="n">
        <v>4</v>
      </c>
      <c r="I465" s="0" t="n">
        <v>5</v>
      </c>
      <c r="J465" s="0" t="n">
        <v>6</v>
      </c>
      <c r="K465" s="0" t="n">
        <v>7</v>
      </c>
      <c r="L465" s="0" t="n">
        <v>8</v>
      </c>
      <c r="M465" s="0" t="n">
        <v>9</v>
      </c>
      <c r="N465" s="0" t="n">
        <v>10</v>
      </c>
      <c r="O465" s="0" t="n">
        <v>11</v>
      </c>
      <c r="P465" s="0" t="n">
        <v>12</v>
      </c>
      <c r="Q465" s="0" t="n">
        <v>13</v>
      </c>
      <c r="R465" s="0" t="n">
        <v>14</v>
      </c>
      <c r="S465" s="0" t="n">
        <v>15</v>
      </c>
      <c r="T465" s="0" t="n">
        <v>16</v>
      </c>
    </row>
    <row collapsed="false" customFormat="false" customHeight="true" hidden="false" ht="14" outlineLevel="0" r="467">
      <c r="A467" s="4" t="n">
        <f aca="false">A445+1</f>
        <v>53</v>
      </c>
      <c r="D467" s="5"/>
      <c r="E467" s="6" t="n">
        <v>1</v>
      </c>
      <c r="F467" s="6" t="n">
        <f aca="false">2*E467</f>
        <v>2</v>
      </c>
      <c r="G467" s="6" t="n">
        <f aca="false">2*F467</f>
        <v>4</v>
      </c>
      <c r="H467" s="6" t="n">
        <f aca="false">2*G467</f>
        <v>8</v>
      </c>
      <c r="I467" s="6" t="n">
        <f aca="false">2*H467</f>
        <v>16</v>
      </c>
      <c r="J467" s="6" t="n">
        <f aca="false">2*I467</f>
        <v>32</v>
      </c>
      <c r="K467" s="6" t="n">
        <f aca="false">2*J467</f>
        <v>64</v>
      </c>
      <c r="L467" s="6" t="n">
        <f aca="false">2*K467</f>
        <v>128</v>
      </c>
      <c r="M467" s="6" t="n">
        <f aca="false">2*L467</f>
        <v>256</v>
      </c>
      <c r="N467" s="6" t="n">
        <f aca="false">2*M467</f>
        <v>512</v>
      </c>
      <c r="O467" s="6" t="n">
        <f aca="false">2*N467</f>
        <v>1024</v>
      </c>
      <c r="P467" s="6" t="n">
        <f aca="false">2*O467</f>
        <v>2048</v>
      </c>
      <c r="Q467" s="6" t="n">
        <f aca="false">2*P467</f>
        <v>4096</v>
      </c>
      <c r="R467" s="6" t="n">
        <f aca="false">2*Q467</f>
        <v>8192</v>
      </c>
      <c r="S467" s="6" t="n">
        <f aca="false">2*R467</f>
        <v>16384</v>
      </c>
      <c r="T467" s="6" t="n">
        <f aca="false">2*S467</f>
        <v>32768</v>
      </c>
      <c r="U467" s="5"/>
      <c r="V467" s="1" t="n">
        <f aca="false">INT(LOG(SUMPRODUCT(E467:T467,E484:T484))/LOG(2) + 1)</f>
        <v>8</v>
      </c>
    </row>
    <row collapsed="false" customFormat="false" customHeight="true" hidden="false" ht="14" outlineLevel="0" r="468">
      <c r="A468" s="1" t="str">
        <f aca="false">CHAR(A467)</f>
        <v>5</v>
      </c>
      <c r="C468" s="7" t="n">
        <v>1</v>
      </c>
      <c r="D468" s="5"/>
      <c r="E468" s="0" t="n">
        <v>1</v>
      </c>
      <c r="F468" s="0" t="n">
        <v>1</v>
      </c>
      <c r="G468" s="0" t="n">
        <v>1</v>
      </c>
      <c r="H468" s="0" t="n">
        <v>1</v>
      </c>
      <c r="I468" s="0" t="n">
        <v>1</v>
      </c>
      <c r="J468" s="0" t="n">
        <v>1</v>
      </c>
      <c r="K468" s="0" t="n">
        <v>1</v>
      </c>
      <c r="L468" s="0" t="n">
        <v>1</v>
      </c>
      <c r="U468" s="5"/>
    </row>
    <row collapsed="false" customFormat="false" customHeight="true" hidden="false" ht="14" outlineLevel="0" r="469">
      <c r="C469" s="7" t="n">
        <f aca="false">2*C468</f>
        <v>2</v>
      </c>
      <c r="D469" s="5"/>
      <c r="E469" s="0" t="n">
        <v>1</v>
      </c>
      <c r="F469" s="0" t="n">
        <v>1</v>
      </c>
      <c r="U469" s="5"/>
    </row>
    <row collapsed="false" customFormat="false" customHeight="true" hidden="false" ht="14" outlineLevel="0" r="470">
      <c r="C470" s="7" t="n">
        <f aca="false">2*C469</f>
        <v>4</v>
      </c>
      <c r="D470" s="5"/>
      <c r="E470" s="0" t="n">
        <v>1</v>
      </c>
      <c r="F470" s="0" t="n">
        <v>1</v>
      </c>
      <c r="U470" s="5"/>
    </row>
    <row collapsed="false" customFormat="false" customHeight="true" hidden="false" ht="14" outlineLevel="0" r="471">
      <c r="C471" s="7" t="n">
        <f aca="false">2*C470</f>
        <v>8</v>
      </c>
      <c r="D471" s="5"/>
      <c r="E471" s="0" t="n">
        <v>1</v>
      </c>
      <c r="F471" s="0" t="n">
        <v>1</v>
      </c>
      <c r="U471" s="5"/>
    </row>
    <row collapsed="false" customFormat="false" customHeight="true" hidden="false" ht="14" outlineLevel="0" r="472">
      <c r="C472" s="7" t="n">
        <f aca="false">2*C471</f>
        <v>16</v>
      </c>
      <c r="D472" s="5"/>
      <c r="E472" s="0" t="n">
        <v>1</v>
      </c>
      <c r="F472" s="0" t="n">
        <v>1</v>
      </c>
      <c r="G472" s="0" t="n">
        <v>1</v>
      </c>
      <c r="H472" s="0" t="n">
        <v>1</v>
      </c>
      <c r="I472" s="0" t="n">
        <v>1</v>
      </c>
      <c r="J472" s="0" t="n">
        <v>1</v>
      </c>
      <c r="K472" s="0" t="n">
        <v>1</v>
      </c>
      <c r="U472" s="5"/>
    </row>
    <row collapsed="false" customFormat="false" customHeight="true" hidden="false" ht="14" outlineLevel="0" r="473">
      <c r="C473" s="7" t="n">
        <f aca="false">2*C472</f>
        <v>32</v>
      </c>
      <c r="D473" s="5"/>
      <c r="K473" s="0" t="n">
        <v>1</v>
      </c>
      <c r="L473" s="0" t="n">
        <v>1</v>
      </c>
      <c r="U473" s="5"/>
    </row>
    <row collapsed="false" customFormat="false" customHeight="true" hidden="false" ht="14" outlineLevel="0" r="474">
      <c r="C474" s="7" t="n">
        <f aca="false">2*C473</f>
        <v>64</v>
      </c>
      <c r="D474" s="5"/>
      <c r="K474" s="0" t="n">
        <v>1</v>
      </c>
      <c r="L474" s="0" t="n">
        <v>1</v>
      </c>
      <c r="U474" s="5"/>
    </row>
    <row collapsed="false" customFormat="false" customHeight="true" hidden="false" ht="14" outlineLevel="0" r="475">
      <c r="C475" s="7" t="n">
        <f aca="false">2*C474</f>
        <v>128</v>
      </c>
      <c r="D475" s="5"/>
      <c r="K475" s="0" t="n">
        <v>1</v>
      </c>
      <c r="L475" s="0" t="n">
        <v>1</v>
      </c>
      <c r="U475" s="5"/>
    </row>
    <row collapsed="false" customFormat="false" customHeight="true" hidden="false" ht="14" outlineLevel="0" r="476">
      <c r="C476" s="7" t="n">
        <f aca="false">2*C475</f>
        <v>256</v>
      </c>
      <c r="D476" s="5"/>
      <c r="K476" s="0" t="n">
        <v>1</v>
      </c>
      <c r="L476" s="0" t="n">
        <v>1</v>
      </c>
      <c r="U476" s="5"/>
    </row>
    <row collapsed="false" customFormat="false" customHeight="true" hidden="false" ht="14" outlineLevel="0" r="477">
      <c r="C477" s="7" t="n">
        <f aca="false">2*C476</f>
        <v>512</v>
      </c>
      <c r="D477" s="5"/>
      <c r="K477" s="0" t="n">
        <v>1</v>
      </c>
      <c r="L477" s="0" t="n">
        <v>1</v>
      </c>
      <c r="U477" s="5"/>
    </row>
    <row collapsed="false" customFormat="false" customHeight="true" hidden="false" ht="14" outlineLevel="0" r="478">
      <c r="C478" s="7" t="n">
        <f aca="false">2*C477</f>
        <v>1024</v>
      </c>
      <c r="D478" s="5"/>
      <c r="K478" s="0" t="n">
        <v>1</v>
      </c>
      <c r="L478" s="0" t="n">
        <v>1</v>
      </c>
      <c r="U478" s="5"/>
    </row>
    <row collapsed="false" customFormat="false" customHeight="true" hidden="false" ht="14" outlineLevel="0" r="479">
      <c r="C479" s="7" t="n">
        <f aca="false">2*C478</f>
        <v>2048</v>
      </c>
      <c r="D479" s="5"/>
      <c r="E479" s="0" t="n">
        <v>1</v>
      </c>
      <c r="K479" s="0" t="n">
        <v>1</v>
      </c>
      <c r="L479" s="0" t="n">
        <v>1</v>
      </c>
      <c r="U479" s="5"/>
    </row>
    <row collapsed="false" customFormat="false" customHeight="true" hidden="false" ht="14" outlineLevel="0" r="480">
      <c r="C480" s="7" t="n">
        <f aca="false">2*C479</f>
        <v>4096</v>
      </c>
      <c r="D480" s="5"/>
      <c r="F480" s="0" t="n">
        <v>1</v>
      </c>
      <c r="G480" s="0" t="n">
        <v>1</v>
      </c>
      <c r="H480" s="0" t="n">
        <v>1</v>
      </c>
      <c r="I480" s="0" t="n">
        <v>1</v>
      </c>
      <c r="J480" s="0" t="n">
        <v>1</v>
      </c>
      <c r="K480" s="0" t="n">
        <v>1</v>
      </c>
      <c r="U480" s="5"/>
    </row>
    <row collapsed="false" customFormat="false" customHeight="true" hidden="false" ht="14" outlineLevel="0" r="481">
      <c r="C481" s="7" t="n">
        <f aca="false">2*C480</f>
        <v>8192</v>
      </c>
      <c r="D481" s="5"/>
      <c r="U481" s="5"/>
    </row>
    <row collapsed="false" customFormat="false" customHeight="true" hidden="false" ht="14" outlineLevel="0" r="482">
      <c r="C482" s="7" t="n">
        <f aca="false">2*C481</f>
        <v>16384</v>
      </c>
      <c r="D482" s="5"/>
      <c r="U482" s="5"/>
    </row>
    <row collapsed="false" customFormat="false" customHeight="true" hidden="false" ht="14" outlineLevel="0" r="483">
      <c r="C483" s="7" t="n">
        <f aca="false">2*C482</f>
        <v>32768</v>
      </c>
      <c r="D483" s="5"/>
      <c r="U483" s="5"/>
    </row>
    <row collapsed="false" customFormat="false" customHeight="true" hidden="false" ht="14" outlineLevel="0" r="484">
      <c r="D484" s="5"/>
      <c r="E484" s="8" t="n">
        <f aca="false">IF(E485=0,0,1)</f>
        <v>1</v>
      </c>
      <c r="F484" s="8" t="n">
        <f aca="false">IF(F485=0,0,1)</f>
        <v>1</v>
      </c>
      <c r="G484" s="8" t="n">
        <f aca="false">IF(G485=0,0,1)</f>
        <v>1</v>
      </c>
      <c r="H484" s="8" t="n">
        <f aca="false">IF(H485=0,0,1)</f>
        <v>1</v>
      </c>
      <c r="I484" s="8" t="n">
        <f aca="false">IF(I485=0,0,1)</f>
        <v>1</v>
      </c>
      <c r="J484" s="8" t="n">
        <f aca="false">IF(J485=0,0,1)</f>
        <v>1</v>
      </c>
      <c r="K484" s="8" t="n">
        <f aca="false">IF(K485=0,0,1)</f>
        <v>1</v>
      </c>
      <c r="L484" s="8" t="n">
        <f aca="false">IF(L485=0,0,1)</f>
        <v>1</v>
      </c>
      <c r="M484" s="8" t="n">
        <f aca="false">IF(M485=0,0,1)</f>
        <v>0</v>
      </c>
      <c r="N484" s="8" t="n">
        <f aca="false">IF(N485=0,0,1)</f>
        <v>0</v>
      </c>
      <c r="O484" s="8" t="n">
        <f aca="false">IF(O485=0,0,1)</f>
        <v>0</v>
      </c>
      <c r="P484" s="8" t="n">
        <f aca="false">IF(P485=0,0,1)</f>
        <v>0</v>
      </c>
      <c r="Q484" s="8" t="n">
        <f aca="false">IF(Q485=0,0,1)</f>
        <v>0</v>
      </c>
      <c r="R484" s="8" t="n">
        <f aca="false">IF(R485=0,0,1)</f>
        <v>0</v>
      </c>
      <c r="S484" s="8" t="n">
        <f aca="false">IF(S485=0,0,1)</f>
        <v>0</v>
      </c>
      <c r="T484" s="8" t="n">
        <f aca="false">IF(T485=0,0,1)</f>
        <v>0</v>
      </c>
      <c r="U484" s="5"/>
    </row>
    <row collapsed="false" customFormat="false" customHeight="true" hidden="true" ht="14" outlineLevel="0" r="485">
      <c r="E485" s="9" t="n">
        <f aca="false">SUMPRODUCT($C$6:$C$21,E468:E483)</f>
        <v>2079</v>
      </c>
      <c r="F485" s="9" t="n">
        <f aca="false">SUMPRODUCT($C$6:$C$21,F468:F483)</f>
        <v>4127</v>
      </c>
      <c r="G485" s="9" t="n">
        <f aca="false">SUMPRODUCT($C$6:$C$21,G468:G483)</f>
        <v>4113</v>
      </c>
      <c r="H485" s="9" t="n">
        <f aca="false">SUMPRODUCT($C$6:$C$21,H468:H483)</f>
        <v>4113</v>
      </c>
      <c r="I485" s="9" t="n">
        <f aca="false">SUMPRODUCT($C$6:$C$21,I468:I483)</f>
        <v>4113</v>
      </c>
      <c r="J485" s="9" t="n">
        <f aca="false">SUMPRODUCT($C$6:$C$21,J468:J483)</f>
        <v>4113</v>
      </c>
      <c r="K485" s="9" t="n">
        <f aca="false">SUMPRODUCT($C$6:$C$21,K468:K483)</f>
        <v>8177</v>
      </c>
      <c r="L485" s="9" t="n">
        <f aca="false">SUMPRODUCT($C$6:$C$21,L468:L483)</f>
        <v>4065</v>
      </c>
      <c r="M485" s="9" t="n">
        <f aca="false">SUMPRODUCT($C$6:$C$21,M468:M483)</f>
        <v>0</v>
      </c>
      <c r="N485" s="9" t="n">
        <f aca="false">SUMPRODUCT($C$6:$C$21,N468:N483)</f>
        <v>0</v>
      </c>
      <c r="O485" s="9" t="n">
        <f aca="false">SUMPRODUCT($C$6:$C$21,O468:O483)</f>
        <v>0</v>
      </c>
      <c r="P485" s="9" t="n">
        <f aca="false">SUMPRODUCT($C$6:$C$21,P468:P483)</f>
        <v>0</v>
      </c>
      <c r="Q485" s="9" t="n">
        <f aca="false">SUMPRODUCT($C$6:$C$21,Q468:Q483)</f>
        <v>0</v>
      </c>
      <c r="R485" s="9" t="n">
        <f aca="false">SUMPRODUCT($C$6:$C$21,R468:R483)</f>
        <v>0</v>
      </c>
      <c r="S485" s="9" t="n">
        <f aca="false">SUMPRODUCT($C$6:$C$21,S468:S483)</f>
        <v>0</v>
      </c>
      <c r="T485" s="9" t="n">
        <f aca="false">SUMPRODUCT($C$6:$C$21,T468:T483)</f>
        <v>0</v>
      </c>
      <c r="U485" s="10"/>
    </row>
    <row collapsed="false" customFormat="false" customHeight="true" hidden="true" ht="14" outlineLevel="0" r="486">
      <c r="E486" s="9" t="str">
        <f aca="false">IF(E487&lt;=$V467,CONCATENATE(", 0x",DEC2HEX(E485,4)),"")</f>
        <v>, 0x081F</v>
      </c>
      <c r="F486" s="9" t="str">
        <f aca="false">IF(F487&lt;=$V467,CONCATENATE(", 0x",DEC2HEX(F485,4)),"")</f>
        <v>, 0x101F</v>
      </c>
      <c r="G486" s="9" t="str">
        <f aca="false">IF(G487&lt;=$V467,CONCATENATE(", 0x",DEC2HEX(G485,4)),"")</f>
        <v>, 0x1011</v>
      </c>
      <c r="H486" s="9" t="str">
        <f aca="false">IF(H487&lt;=$V467,CONCATENATE(", 0x",DEC2HEX(H485,4)),"")</f>
        <v>, 0x1011</v>
      </c>
      <c r="I486" s="9" t="str">
        <f aca="false">IF(I487&lt;=$V467,CONCATENATE(", 0x",DEC2HEX(I485,4)),"")</f>
        <v>, 0x1011</v>
      </c>
      <c r="J486" s="9" t="str">
        <f aca="false">IF(J487&lt;=$V467,CONCATENATE(", 0x",DEC2HEX(J485,4)),"")</f>
        <v>, 0x1011</v>
      </c>
      <c r="K486" s="9" t="str">
        <f aca="false">IF(K487&lt;=$V467,CONCATENATE(", 0x",DEC2HEX(K485,4)),"")</f>
        <v>, 0x1FF1</v>
      </c>
      <c r="L486" s="9" t="str">
        <f aca="false">IF(L487&lt;=$V467,CONCATENATE(", 0x",DEC2HEX(L485,4)),"")</f>
        <v>, 0x0FE1</v>
      </c>
      <c r="M486" s="9" t="str">
        <f aca="false">IF(M487&lt;=$V467,CONCATENATE(", 0x",DEC2HEX(M485,4)),"")</f>
        <v/>
      </c>
      <c r="N486" s="9" t="str">
        <f aca="false">IF(N487&lt;=$V467,CONCATENATE(", 0x",DEC2HEX(N485,4)),"")</f>
        <v/>
      </c>
      <c r="O486" s="9" t="str">
        <f aca="false">IF(O487&lt;=$V467,CONCATENATE(", 0x",DEC2HEX(O485,4)),"")</f>
        <v/>
      </c>
      <c r="P486" s="9" t="str">
        <f aca="false">IF(P487&lt;=$V467,CONCATENATE(", 0x",DEC2HEX(P485,4)),"")</f>
        <v/>
      </c>
      <c r="Q486" s="9" t="str">
        <f aca="false">IF(Q487&lt;=$V467,CONCATENATE(", 0x",DEC2HEX(Q485,4)),"")</f>
        <v/>
      </c>
      <c r="R486" s="9" t="str">
        <f aca="false">IF(R487&lt;=$V467,CONCATENATE(", 0x",DEC2HEX(R485,4)),"")</f>
        <v/>
      </c>
      <c r="S486" s="9" t="str">
        <f aca="false">IF(S487&lt;=$V467,CONCATENATE(", 0x",DEC2HEX(S485,4)),"")</f>
        <v/>
      </c>
      <c r="T486" s="9" t="str">
        <f aca="false">IF(T487&lt;=$V467,CONCATENATE(", 0x",DEC2HEX(T485,4)),"")</f>
        <v/>
      </c>
    </row>
    <row collapsed="false" customFormat="false" customHeight="true" hidden="true" ht="14" outlineLevel="0" r="487">
      <c r="E487" s="0" t="n">
        <v>1</v>
      </c>
      <c r="F487" s="0" t="n">
        <v>2</v>
      </c>
      <c r="G487" s="0" t="n">
        <v>3</v>
      </c>
      <c r="H487" s="0" t="n">
        <v>4</v>
      </c>
      <c r="I487" s="0" t="n">
        <v>5</v>
      </c>
      <c r="J487" s="0" t="n">
        <v>6</v>
      </c>
      <c r="K487" s="0" t="n">
        <v>7</v>
      </c>
      <c r="L487" s="0" t="n">
        <v>8</v>
      </c>
      <c r="M487" s="0" t="n">
        <v>9</v>
      </c>
      <c r="N487" s="0" t="n">
        <v>10</v>
      </c>
      <c r="O487" s="0" t="n">
        <v>11</v>
      </c>
      <c r="P487" s="0" t="n">
        <v>12</v>
      </c>
      <c r="Q487" s="0" t="n">
        <v>13</v>
      </c>
      <c r="R487" s="0" t="n">
        <v>14</v>
      </c>
      <c r="S487" s="0" t="n">
        <v>15</v>
      </c>
      <c r="T487" s="0" t="n">
        <v>16</v>
      </c>
    </row>
    <row collapsed="false" customFormat="false" customHeight="true" hidden="false" ht="14" outlineLevel="0" r="489">
      <c r="A489" s="4" t="n">
        <f aca="false">A467+1</f>
        <v>54</v>
      </c>
      <c r="D489" s="5"/>
      <c r="E489" s="6" t="n">
        <v>1</v>
      </c>
      <c r="F489" s="6" t="n">
        <f aca="false">2*E489</f>
        <v>2</v>
      </c>
      <c r="G489" s="6" t="n">
        <f aca="false">2*F489</f>
        <v>4</v>
      </c>
      <c r="H489" s="6" t="n">
        <f aca="false">2*G489</f>
        <v>8</v>
      </c>
      <c r="I489" s="6" t="n">
        <f aca="false">2*H489</f>
        <v>16</v>
      </c>
      <c r="J489" s="6" t="n">
        <f aca="false">2*I489</f>
        <v>32</v>
      </c>
      <c r="K489" s="6" t="n">
        <f aca="false">2*J489</f>
        <v>64</v>
      </c>
      <c r="L489" s="6" t="n">
        <f aca="false">2*K489</f>
        <v>128</v>
      </c>
      <c r="M489" s="6" t="n">
        <f aca="false">2*L489</f>
        <v>256</v>
      </c>
      <c r="N489" s="6" t="n">
        <f aca="false">2*M489</f>
        <v>512</v>
      </c>
      <c r="O489" s="6" t="n">
        <f aca="false">2*N489</f>
        <v>1024</v>
      </c>
      <c r="P489" s="6" t="n">
        <f aca="false">2*O489</f>
        <v>2048</v>
      </c>
      <c r="Q489" s="6" t="n">
        <f aca="false">2*P489</f>
        <v>4096</v>
      </c>
      <c r="R489" s="6" t="n">
        <f aca="false">2*Q489</f>
        <v>8192</v>
      </c>
      <c r="S489" s="6" t="n">
        <f aca="false">2*R489</f>
        <v>16384</v>
      </c>
      <c r="T489" s="6" t="n">
        <f aca="false">2*S489</f>
        <v>32768</v>
      </c>
      <c r="U489" s="5"/>
      <c r="V489" s="1" t="n">
        <f aca="false">INT(LOG(SUMPRODUCT(E489:T489,E506:T506))/LOG(2) + 1)</f>
        <v>8</v>
      </c>
    </row>
    <row collapsed="false" customFormat="false" customHeight="true" hidden="false" ht="14" outlineLevel="0" r="490">
      <c r="A490" s="1" t="str">
        <f aca="false">CHAR(A489)</f>
        <v>6</v>
      </c>
      <c r="C490" s="7" t="n">
        <v>1</v>
      </c>
      <c r="D490" s="5"/>
      <c r="F490" s="0" t="n">
        <v>1</v>
      </c>
      <c r="G490" s="0" t="n">
        <v>1</v>
      </c>
      <c r="H490" s="0" t="n">
        <v>1</v>
      </c>
      <c r="I490" s="0" t="n">
        <v>1</v>
      </c>
      <c r="J490" s="0" t="n">
        <v>1</v>
      </c>
      <c r="K490" s="0" t="n">
        <v>1</v>
      </c>
      <c r="U490" s="5"/>
    </row>
    <row collapsed="false" customFormat="false" customHeight="true" hidden="false" ht="14" outlineLevel="0" r="491">
      <c r="C491" s="7" t="n">
        <f aca="false">2*C490</f>
        <v>2</v>
      </c>
      <c r="D491" s="5"/>
      <c r="E491" s="0" t="n">
        <v>1</v>
      </c>
      <c r="F491" s="0" t="n">
        <v>1</v>
      </c>
      <c r="U491" s="5"/>
    </row>
    <row collapsed="false" customFormat="false" customHeight="true" hidden="false" ht="14" outlineLevel="0" r="492">
      <c r="C492" s="7" t="n">
        <f aca="false">2*C491</f>
        <v>4</v>
      </c>
      <c r="D492" s="5"/>
      <c r="E492" s="0" t="n">
        <v>1</v>
      </c>
      <c r="F492" s="0" t="n">
        <v>1</v>
      </c>
      <c r="U492" s="5"/>
    </row>
    <row collapsed="false" customFormat="false" customHeight="true" hidden="false" ht="14" outlineLevel="0" r="493">
      <c r="C493" s="7" t="n">
        <f aca="false">2*C492</f>
        <v>8</v>
      </c>
      <c r="D493" s="5"/>
      <c r="E493" s="0" t="n">
        <v>1</v>
      </c>
      <c r="F493" s="0" t="n">
        <v>1</v>
      </c>
      <c r="U493" s="5"/>
    </row>
    <row collapsed="false" customFormat="false" customHeight="true" hidden="false" ht="14" outlineLevel="0" r="494">
      <c r="C494" s="7" t="n">
        <f aca="false">2*C493</f>
        <v>16</v>
      </c>
      <c r="D494" s="5"/>
      <c r="E494" s="0" t="n">
        <v>1</v>
      </c>
      <c r="F494" s="0" t="n">
        <v>1</v>
      </c>
      <c r="G494" s="0" t="n">
        <v>1</v>
      </c>
      <c r="H494" s="0" t="n">
        <v>1</v>
      </c>
      <c r="I494" s="0" t="n">
        <v>1</v>
      </c>
      <c r="J494" s="0" t="n">
        <v>1</v>
      </c>
      <c r="K494" s="0" t="n">
        <v>1</v>
      </c>
      <c r="U494" s="5"/>
    </row>
    <row collapsed="false" customFormat="false" customHeight="true" hidden="false" ht="14" outlineLevel="0" r="495">
      <c r="C495" s="7" t="n">
        <f aca="false">2*C494</f>
        <v>32</v>
      </c>
      <c r="D495" s="5"/>
      <c r="E495" s="0" t="n">
        <v>1</v>
      </c>
      <c r="F495" s="0" t="n">
        <v>1</v>
      </c>
      <c r="K495" s="0" t="n">
        <v>1</v>
      </c>
      <c r="L495" s="0" t="n">
        <v>1</v>
      </c>
      <c r="U495" s="5"/>
    </row>
    <row collapsed="false" customFormat="false" customHeight="true" hidden="false" ht="14" outlineLevel="0" r="496">
      <c r="C496" s="7" t="n">
        <f aca="false">2*C495</f>
        <v>64</v>
      </c>
      <c r="D496" s="5"/>
      <c r="E496" s="0" t="n">
        <v>1</v>
      </c>
      <c r="F496" s="0" t="n">
        <v>1</v>
      </c>
      <c r="K496" s="0" t="n">
        <v>1</v>
      </c>
      <c r="L496" s="0" t="n">
        <v>1</v>
      </c>
      <c r="U496" s="5"/>
    </row>
    <row collapsed="false" customFormat="false" customHeight="true" hidden="false" ht="14" outlineLevel="0" r="497">
      <c r="C497" s="7" t="n">
        <f aca="false">2*C496</f>
        <v>128</v>
      </c>
      <c r="D497" s="5"/>
      <c r="E497" s="0" t="n">
        <v>1</v>
      </c>
      <c r="F497" s="0" t="n">
        <v>1</v>
      </c>
      <c r="K497" s="0" t="n">
        <v>1</v>
      </c>
      <c r="L497" s="0" t="n">
        <v>1</v>
      </c>
      <c r="U497" s="5"/>
    </row>
    <row collapsed="false" customFormat="false" customHeight="true" hidden="false" ht="14" outlineLevel="0" r="498">
      <c r="C498" s="7" t="n">
        <f aca="false">2*C497</f>
        <v>256</v>
      </c>
      <c r="D498" s="5"/>
      <c r="E498" s="0" t="n">
        <v>1</v>
      </c>
      <c r="F498" s="0" t="n">
        <v>1</v>
      </c>
      <c r="K498" s="0" t="n">
        <v>1</v>
      </c>
      <c r="L498" s="0" t="n">
        <v>1</v>
      </c>
      <c r="U498" s="5"/>
    </row>
    <row collapsed="false" customFormat="false" customHeight="true" hidden="false" ht="14" outlineLevel="0" r="499">
      <c r="C499" s="7" t="n">
        <f aca="false">2*C498</f>
        <v>512</v>
      </c>
      <c r="D499" s="5"/>
      <c r="E499" s="0" t="n">
        <v>1</v>
      </c>
      <c r="F499" s="0" t="n">
        <v>1</v>
      </c>
      <c r="K499" s="0" t="n">
        <v>1</v>
      </c>
      <c r="L499" s="0" t="n">
        <v>1</v>
      </c>
      <c r="U499" s="5"/>
    </row>
    <row collapsed="false" customFormat="false" customHeight="true" hidden="false" ht="14" outlineLevel="0" r="500">
      <c r="C500" s="7" t="n">
        <f aca="false">2*C499</f>
        <v>1024</v>
      </c>
      <c r="D500" s="5"/>
      <c r="E500" s="0" t="n">
        <v>1</v>
      </c>
      <c r="F500" s="0" t="n">
        <v>1</v>
      </c>
      <c r="K500" s="0" t="n">
        <v>1</v>
      </c>
      <c r="L500" s="0" t="n">
        <v>1</v>
      </c>
      <c r="U500" s="5"/>
    </row>
    <row collapsed="false" customFormat="false" customHeight="true" hidden="false" ht="14" outlineLevel="0" r="501">
      <c r="C501" s="7" t="n">
        <f aca="false">2*C500</f>
        <v>2048</v>
      </c>
      <c r="D501" s="5"/>
      <c r="E501" s="0" t="n">
        <v>1</v>
      </c>
      <c r="F501" s="0" t="n">
        <v>1</v>
      </c>
      <c r="K501" s="0" t="n">
        <v>1</v>
      </c>
      <c r="L501" s="0" t="n">
        <v>1</v>
      </c>
      <c r="U501" s="5"/>
    </row>
    <row collapsed="false" customFormat="false" customHeight="true" hidden="false" ht="14" outlineLevel="0" r="502">
      <c r="C502" s="7" t="n">
        <f aca="false">2*C501</f>
        <v>4096</v>
      </c>
      <c r="D502" s="5"/>
      <c r="F502" s="0" t="n">
        <v>1</v>
      </c>
      <c r="G502" s="0" t="n">
        <v>1</v>
      </c>
      <c r="H502" s="0" t="n">
        <v>1</v>
      </c>
      <c r="I502" s="0" t="n">
        <v>1</v>
      </c>
      <c r="J502" s="0" t="n">
        <v>1</v>
      </c>
      <c r="K502" s="0" t="n">
        <v>1</v>
      </c>
      <c r="U502" s="5"/>
    </row>
    <row collapsed="false" customFormat="false" customHeight="true" hidden="false" ht="14" outlineLevel="0" r="503">
      <c r="C503" s="7" t="n">
        <f aca="false">2*C502</f>
        <v>8192</v>
      </c>
      <c r="D503" s="5"/>
      <c r="U503" s="5"/>
    </row>
    <row collapsed="false" customFormat="false" customHeight="true" hidden="false" ht="14" outlineLevel="0" r="504">
      <c r="C504" s="7" t="n">
        <f aca="false">2*C503</f>
        <v>16384</v>
      </c>
      <c r="D504" s="5"/>
      <c r="U504" s="5"/>
    </row>
    <row collapsed="false" customFormat="false" customHeight="true" hidden="false" ht="15" outlineLevel="0" r="505">
      <c r="C505" s="7" t="n">
        <f aca="false">2*C504</f>
        <v>32768</v>
      </c>
      <c r="D505" s="5"/>
      <c r="U505" s="5"/>
    </row>
    <row collapsed="false" customFormat="false" customHeight="true" hidden="false" ht="14" outlineLevel="0" r="506">
      <c r="D506" s="5"/>
      <c r="E506" s="8" t="n">
        <f aca="false">IF(E507=0,0,1)</f>
        <v>1</v>
      </c>
      <c r="F506" s="8" t="n">
        <f aca="false">IF(F507=0,0,1)</f>
        <v>1</v>
      </c>
      <c r="G506" s="8" t="n">
        <f aca="false">IF(G507=0,0,1)</f>
        <v>1</v>
      </c>
      <c r="H506" s="8" t="n">
        <f aca="false">IF(H507=0,0,1)</f>
        <v>1</v>
      </c>
      <c r="I506" s="8" t="n">
        <f aca="false">IF(I507=0,0,1)</f>
        <v>1</v>
      </c>
      <c r="J506" s="8" t="n">
        <f aca="false">IF(J507=0,0,1)</f>
        <v>1</v>
      </c>
      <c r="K506" s="8" t="n">
        <f aca="false">IF(K507=0,0,1)</f>
        <v>1</v>
      </c>
      <c r="L506" s="8" t="n">
        <f aca="false">IF(L507=0,0,1)</f>
        <v>1</v>
      </c>
      <c r="M506" s="8" t="n">
        <f aca="false">IF(M507=0,0,1)</f>
        <v>0</v>
      </c>
      <c r="N506" s="8" t="n">
        <f aca="false">IF(N507=0,0,1)</f>
        <v>0</v>
      </c>
      <c r="O506" s="8" t="n">
        <f aca="false">IF(O507=0,0,1)</f>
        <v>0</v>
      </c>
      <c r="P506" s="8" t="n">
        <f aca="false">IF(P507=0,0,1)</f>
        <v>0</v>
      </c>
      <c r="Q506" s="8" t="n">
        <f aca="false">IF(Q507=0,0,1)</f>
        <v>0</v>
      </c>
      <c r="R506" s="8" t="n">
        <f aca="false">IF(R507=0,0,1)</f>
        <v>0</v>
      </c>
      <c r="S506" s="8" t="n">
        <f aca="false">IF(S507=0,0,1)</f>
        <v>0</v>
      </c>
      <c r="T506" s="8" t="n">
        <f aca="false">IF(T507=0,0,1)</f>
        <v>0</v>
      </c>
      <c r="U506" s="5"/>
    </row>
    <row collapsed="false" customFormat="false" customHeight="true" hidden="true" ht="14" outlineLevel="0" r="507">
      <c r="E507" s="9" t="n">
        <f aca="false">SUMPRODUCT($C$6:$C$21,E490:E505)</f>
        <v>4094</v>
      </c>
      <c r="F507" s="9" t="n">
        <f aca="false">SUMPRODUCT($C$6:$C$21,F490:F505)</f>
        <v>8191</v>
      </c>
      <c r="G507" s="9" t="n">
        <f aca="false">SUMPRODUCT($C$6:$C$21,G490:G505)</f>
        <v>4113</v>
      </c>
      <c r="H507" s="9" t="n">
        <f aca="false">SUMPRODUCT($C$6:$C$21,H490:H505)</f>
        <v>4113</v>
      </c>
      <c r="I507" s="9" t="n">
        <f aca="false">SUMPRODUCT($C$6:$C$21,I490:I505)</f>
        <v>4113</v>
      </c>
      <c r="J507" s="9" t="n">
        <f aca="false">SUMPRODUCT($C$6:$C$21,J490:J505)</f>
        <v>4113</v>
      </c>
      <c r="K507" s="9" t="n">
        <f aca="false">SUMPRODUCT($C$6:$C$21,K490:K505)</f>
        <v>8177</v>
      </c>
      <c r="L507" s="9" t="n">
        <f aca="false">SUMPRODUCT($C$6:$C$21,L490:L505)</f>
        <v>4064</v>
      </c>
      <c r="M507" s="9" t="n">
        <f aca="false">SUMPRODUCT($C$6:$C$21,M490:M505)</f>
        <v>0</v>
      </c>
      <c r="N507" s="9" t="n">
        <f aca="false">SUMPRODUCT($C$6:$C$21,N490:N505)</f>
        <v>0</v>
      </c>
      <c r="O507" s="9" t="n">
        <f aca="false">SUMPRODUCT($C$6:$C$21,O490:O505)</f>
        <v>0</v>
      </c>
      <c r="P507" s="9" t="n">
        <f aca="false">SUMPRODUCT($C$6:$C$21,P490:P505)</f>
        <v>0</v>
      </c>
      <c r="Q507" s="9" t="n">
        <f aca="false">SUMPRODUCT($C$6:$C$21,Q490:Q505)</f>
        <v>0</v>
      </c>
      <c r="R507" s="9" t="n">
        <f aca="false">SUMPRODUCT($C$6:$C$21,R490:R505)</f>
        <v>0</v>
      </c>
      <c r="S507" s="9" t="n">
        <f aca="false">SUMPRODUCT($C$6:$C$21,S490:S505)</f>
        <v>0</v>
      </c>
      <c r="T507" s="9" t="n">
        <f aca="false">SUMPRODUCT($C$6:$C$21,T490:T505)</f>
        <v>0</v>
      </c>
      <c r="U507" s="10"/>
    </row>
    <row collapsed="false" customFormat="false" customHeight="true" hidden="true" ht="14" outlineLevel="0" r="508">
      <c r="E508" s="9" t="str">
        <f aca="false">IF(E509&lt;=$V489,CONCATENATE(", 0x",DEC2HEX(E507,4)),"")</f>
        <v>, 0x0FFE</v>
      </c>
      <c r="F508" s="9" t="str">
        <f aca="false">IF(F509&lt;=$V489,CONCATENATE(", 0x",DEC2HEX(F507,4)),"")</f>
        <v>, 0x1FFF</v>
      </c>
      <c r="G508" s="9" t="str">
        <f aca="false">IF(G509&lt;=$V489,CONCATENATE(", 0x",DEC2HEX(G507,4)),"")</f>
        <v>, 0x1011</v>
      </c>
      <c r="H508" s="9" t="str">
        <f aca="false">IF(H509&lt;=$V489,CONCATENATE(", 0x",DEC2HEX(H507,4)),"")</f>
        <v>, 0x1011</v>
      </c>
      <c r="I508" s="9" t="str">
        <f aca="false">IF(I509&lt;=$V489,CONCATENATE(", 0x",DEC2HEX(I507,4)),"")</f>
        <v>, 0x1011</v>
      </c>
      <c r="J508" s="9" t="str">
        <f aca="false">IF(J509&lt;=$V489,CONCATENATE(", 0x",DEC2HEX(J507,4)),"")</f>
        <v>, 0x1011</v>
      </c>
      <c r="K508" s="9" t="str">
        <f aca="false">IF(K509&lt;=$V489,CONCATENATE(", 0x",DEC2HEX(K507,4)),"")</f>
        <v>, 0x1FF1</v>
      </c>
      <c r="L508" s="9" t="str">
        <f aca="false">IF(L509&lt;=$V489,CONCATENATE(", 0x",DEC2HEX(L507,4)),"")</f>
        <v>, 0x0FE0</v>
      </c>
      <c r="M508" s="9" t="str">
        <f aca="false">IF(M509&lt;=$V489,CONCATENATE(", 0x",DEC2HEX(M507,4)),"")</f>
        <v/>
      </c>
      <c r="N508" s="9" t="str">
        <f aca="false">IF(N509&lt;=$V489,CONCATENATE(", 0x",DEC2HEX(N507,4)),"")</f>
        <v/>
      </c>
      <c r="O508" s="9" t="str">
        <f aca="false">IF(O509&lt;=$V489,CONCATENATE(", 0x",DEC2HEX(O507,4)),"")</f>
        <v/>
      </c>
      <c r="P508" s="9" t="str">
        <f aca="false">IF(P509&lt;=$V489,CONCATENATE(", 0x",DEC2HEX(P507,4)),"")</f>
        <v/>
      </c>
      <c r="Q508" s="9" t="str">
        <f aca="false">IF(Q509&lt;=$V489,CONCATENATE(", 0x",DEC2HEX(Q507,4)),"")</f>
        <v/>
      </c>
      <c r="R508" s="9" t="str">
        <f aca="false">IF(R509&lt;=$V489,CONCATENATE(", 0x",DEC2HEX(R507,4)),"")</f>
        <v/>
      </c>
      <c r="S508" s="9" t="str">
        <f aca="false">IF(S509&lt;=$V489,CONCATENATE(", 0x",DEC2HEX(S507,4)),"")</f>
        <v/>
      </c>
      <c r="T508" s="9" t="str">
        <f aca="false">IF(T509&lt;=$V489,CONCATENATE(", 0x",DEC2HEX(T507,4)),"")</f>
        <v/>
      </c>
    </row>
    <row collapsed="false" customFormat="false" customHeight="true" hidden="true" ht="14" outlineLevel="0" r="509">
      <c r="E509" s="0" t="n">
        <v>1</v>
      </c>
      <c r="F509" s="0" t="n">
        <v>2</v>
      </c>
      <c r="G509" s="0" t="n">
        <v>3</v>
      </c>
      <c r="H509" s="0" t="n">
        <v>4</v>
      </c>
      <c r="I509" s="0" t="n">
        <v>5</v>
      </c>
      <c r="J509" s="0" t="n">
        <v>6</v>
      </c>
      <c r="K509" s="0" t="n">
        <v>7</v>
      </c>
      <c r="L509" s="0" t="n">
        <v>8</v>
      </c>
      <c r="M509" s="0" t="n">
        <v>9</v>
      </c>
      <c r="N509" s="0" t="n">
        <v>10</v>
      </c>
      <c r="O509" s="0" t="n">
        <v>11</v>
      </c>
      <c r="P509" s="0" t="n">
        <v>12</v>
      </c>
      <c r="Q509" s="0" t="n">
        <v>13</v>
      </c>
      <c r="R509" s="0" t="n">
        <v>14</v>
      </c>
      <c r="S509" s="0" t="n">
        <v>15</v>
      </c>
      <c r="T509" s="0" t="n">
        <v>16</v>
      </c>
    </row>
    <row collapsed="false" customFormat="false" customHeight="true" hidden="false" ht="14" outlineLevel="0" r="511">
      <c r="A511" s="4" t="n">
        <f aca="false">A489+1</f>
        <v>55</v>
      </c>
      <c r="D511" s="5"/>
      <c r="E511" s="6" t="n">
        <v>1</v>
      </c>
      <c r="F511" s="6" t="n">
        <f aca="false">2*E511</f>
        <v>2</v>
      </c>
      <c r="G511" s="6" t="n">
        <f aca="false">2*F511</f>
        <v>4</v>
      </c>
      <c r="H511" s="6" t="n">
        <f aca="false">2*G511</f>
        <v>8</v>
      </c>
      <c r="I511" s="6" t="n">
        <f aca="false">2*H511</f>
        <v>16</v>
      </c>
      <c r="J511" s="6" t="n">
        <f aca="false">2*I511</f>
        <v>32</v>
      </c>
      <c r="K511" s="6" t="n">
        <f aca="false">2*J511</f>
        <v>64</v>
      </c>
      <c r="L511" s="6" t="n">
        <f aca="false">2*K511</f>
        <v>128</v>
      </c>
      <c r="M511" s="6" t="n">
        <f aca="false">2*L511</f>
        <v>256</v>
      </c>
      <c r="N511" s="6" t="n">
        <f aca="false">2*M511</f>
        <v>512</v>
      </c>
      <c r="O511" s="6" t="n">
        <f aca="false">2*N511</f>
        <v>1024</v>
      </c>
      <c r="P511" s="6" t="n">
        <f aca="false">2*O511</f>
        <v>2048</v>
      </c>
      <c r="Q511" s="6" t="n">
        <f aca="false">2*P511</f>
        <v>4096</v>
      </c>
      <c r="R511" s="6" t="n">
        <f aca="false">2*Q511</f>
        <v>8192</v>
      </c>
      <c r="S511" s="6" t="n">
        <f aca="false">2*R511</f>
        <v>16384</v>
      </c>
      <c r="T511" s="6" t="n">
        <f aca="false">2*S511</f>
        <v>32768</v>
      </c>
      <c r="U511" s="5"/>
      <c r="V511" s="1" t="n">
        <f aca="false">INT(LOG(SUMPRODUCT(E511:T511,E528:T528))/LOG(2) + 1)</f>
        <v>8</v>
      </c>
    </row>
    <row collapsed="false" customFormat="false" customHeight="true" hidden="false" ht="14" outlineLevel="0" r="512">
      <c r="A512" s="1" t="str">
        <f aca="false">CHAR(A511)</f>
        <v>7</v>
      </c>
      <c r="C512" s="7" t="n">
        <v>1</v>
      </c>
      <c r="D512" s="5"/>
      <c r="E512" s="0" t="n">
        <v>1</v>
      </c>
      <c r="F512" s="0" t="n">
        <v>1</v>
      </c>
      <c r="G512" s="0" t="n">
        <v>1</v>
      </c>
      <c r="H512" s="0" t="n">
        <v>1</v>
      </c>
      <c r="I512" s="0" t="n">
        <v>1</v>
      </c>
      <c r="J512" s="0" t="n">
        <v>1</v>
      </c>
      <c r="K512" s="0" t="n">
        <v>1</v>
      </c>
      <c r="L512" s="0" t="n">
        <v>1</v>
      </c>
      <c r="U512" s="5"/>
    </row>
    <row collapsed="false" customFormat="false" customHeight="true" hidden="false" ht="14" outlineLevel="0" r="513">
      <c r="C513" s="7" t="n">
        <f aca="false">2*C512</f>
        <v>2</v>
      </c>
      <c r="D513" s="5"/>
      <c r="K513" s="0" t="n">
        <v>1</v>
      </c>
      <c r="L513" s="0" t="n">
        <v>1</v>
      </c>
      <c r="U513" s="5"/>
    </row>
    <row collapsed="false" customFormat="false" customHeight="true" hidden="false" ht="14" outlineLevel="0" r="514">
      <c r="C514" s="7" t="n">
        <f aca="false">2*C513</f>
        <v>4</v>
      </c>
      <c r="D514" s="5"/>
      <c r="K514" s="0" t="n">
        <v>1</v>
      </c>
      <c r="L514" s="0" t="n">
        <v>1</v>
      </c>
      <c r="U514" s="5"/>
    </row>
    <row collapsed="false" customFormat="false" customHeight="true" hidden="false" ht="14" outlineLevel="0" r="515">
      <c r="C515" s="7" t="n">
        <f aca="false">2*C514</f>
        <v>8</v>
      </c>
      <c r="D515" s="5"/>
      <c r="K515" s="0" t="n">
        <v>1</v>
      </c>
      <c r="L515" s="0" t="n">
        <v>1</v>
      </c>
      <c r="U515" s="5"/>
    </row>
    <row collapsed="false" customFormat="false" customHeight="true" hidden="false" ht="14" outlineLevel="0" r="516">
      <c r="C516" s="7" t="n">
        <f aca="false">2*C515</f>
        <v>16</v>
      </c>
      <c r="D516" s="5"/>
      <c r="K516" s="0" t="n">
        <v>1</v>
      </c>
      <c r="L516" s="0" t="n">
        <v>1</v>
      </c>
      <c r="U516" s="5"/>
    </row>
    <row collapsed="false" customFormat="false" customHeight="true" hidden="false" ht="14" outlineLevel="0" r="517">
      <c r="C517" s="7" t="n">
        <f aca="false">2*C516</f>
        <v>32</v>
      </c>
      <c r="D517" s="5"/>
      <c r="J517" s="0" t="n">
        <v>1</v>
      </c>
      <c r="K517" s="0" t="n">
        <v>1</v>
      </c>
      <c r="U517" s="5"/>
    </row>
    <row collapsed="false" customFormat="false" customHeight="true" hidden="false" ht="14" outlineLevel="0" r="518">
      <c r="C518" s="7" t="n">
        <f aca="false">2*C517</f>
        <v>64</v>
      </c>
      <c r="D518" s="5"/>
      <c r="I518" s="0" t="n">
        <v>1</v>
      </c>
      <c r="J518" s="0" t="n">
        <v>1</v>
      </c>
      <c r="K518" s="0" t="n">
        <v>1</v>
      </c>
      <c r="U518" s="5"/>
    </row>
    <row collapsed="false" customFormat="false" customHeight="true" hidden="false" ht="14" outlineLevel="0" r="519">
      <c r="C519" s="7" t="n">
        <f aca="false">2*C518</f>
        <v>128</v>
      </c>
      <c r="D519" s="5"/>
      <c r="H519" s="0" t="n">
        <v>1</v>
      </c>
      <c r="I519" s="0" t="n">
        <v>1</v>
      </c>
      <c r="J519" s="0" t="n">
        <v>1</v>
      </c>
      <c r="U519" s="5"/>
    </row>
    <row collapsed="false" customFormat="false" customHeight="true" hidden="false" ht="14" outlineLevel="0" r="520">
      <c r="C520" s="7" t="n">
        <f aca="false">2*C519</f>
        <v>256</v>
      </c>
      <c r="D520" s="5"/>
      <c r="H520" s="0" t="n">
        <v>1</v>
      </c>
      <c r="I520" s="0" t="n">
        <v>1</v>
      </c>
      <c r="U520" s="5"/>
    </row>
    <row collapsed="false" customFormat="false" customHeight="true" hidden="false" ht="14" outlineLevel="0" r="521">
      <c r="C521" s="7" t="n">
        <f aca="false">2*C520</f>
        <v>512</v>
      </c>
      <c r="D521" s="5"/>
      <c r="H521" s="0" t="n">
        <v>1</v>
      </c>
      <c r="I521" s="0" t="n">
        <v>1</v>
      </c>
      <c r="U521" s="5"/>
    </row>
    <row collapsed="false" customFormat="false" customHeight="true" hidden="false" ht="14" outlineLevel="0" r="522">
      <c r="C522" s="7" t="n">
        <f aca="false">2*C521</f>
        <v>1024</v>
      </c>
      <c r="D522" s="5"/>
      <c r="H522" s="0" t="n">
        <v>1</v>
      </c>
      <c r="I522" s="0" t="n">
        <v>1</v>
      </c>
      <c r="U522" s="5"/>
    </row>
    <row collapsed="false" customFormat="false" customHeight="true" hidden="false" ht="14" outlineLevel="0" r="523">
      <c r="C523" s="7" t="n">
        <f aca="false">2*C522</f>
        <v>2048</v>
      </c>
      <c r="D523" s="5"/>
      <c r="H523" s="0" t="n">
        <v>1</v>
      </c>
      <c r="I523" s="0" t="n">
        <v>1</v>
      </c>
      <c r="U523" s="5"/>
    </row>
    <row collapsed="false" customFormat="false" customHeight="true" hidden="false" ht="14" outlineLevel="0" r="524">
      <c r="C524" s="7" t="n">
        <f aca="false">2*C523</f>
        <v>4096</v>
      </c>
      <c r="D524" s="5"/>
      <c r="H524" s="0" t="n">
        <v>1</v>
      </c>
      <c r="I524" s="0" t="n">
        <v>1</v>
      </c>
      <c r="U524" s="5"/>
    </row>
    <row collapsed="false" customFormat="false" customHeight="true" hidden="false" ht="14" outlineLevel="0" r="525">
      <c r="C525" s="7" t="n">
        <f aca="false">2*C524</f>
        <v>8192</v>
      </c>
      <c r="D525" s="5"/>
      <c r="U525" s="5"/>
    </row>
    <row collapsed="false" customFormat="false" customHeight="true" hidden="false" ht="14" outlineLevel="0" r="526">
      <c r="C526" s="7" t="n">
        <f aca="false">2*C525</f>
        <v>16384</v>
      </c>
      <c r="D526" s="5"/>
      <c r="U526" s="5"/>
    </row>
    <row collapsed="false" customFormat="false" customHeight="true" hidden="false" ht="14" outlineLevel="0" r="527">
      <c r="C527" s="7" t="n">
        <f aca="false">2*C526</f>
        <v>32768</v>
      </c>
      <c r="D527" s="5"/>
      <c r="U527" s="5"/>
    </row>
    <row collapsed="false" customFormat="false" customHeight="true" hidden="false" ht="14" outlineLevel="0" r="528">
      <c r="D528" s="5"/>
      <c r="E528" s="8" t="n">
        <f aca="false">IF(E529=0,0,1)</f>
        <v>1</v>
      </c>
      <c r="F528" s="8" t="n">
        <f aca="false">IF(F529=0,0,1)</f>
        <v>1</v>
      </c>
      <c r="G528" s="8" t="n">
        <f aca="false">IF(G529=0,0,1)</f>
        <v>1</v>
      </c>
      <c r="H528" s="8" t="n">
        <f aca="false">IF(H529=0,0,1)</f>
        <v>1</v>
      </c>
      <c r="I528" s="8" t="n">
        <f aca="false">IF(I529=0,0,1)</f>
        <v>1</v>
      </c>
      <c r="J528" s="8" t="n">
        <f aca="false">IF(J529=0,0,1)</f>
        <v>1</v>
      </c>
      <c r="K528" s="8" t="n">
        <f aca="false">IF(K529=0,0,1)</f>
        <v>1</v>
      </c>
      <c r="L528" s="8" t="n">
        <f aca="false">IF(L529=0,0,1)</f>
        <v>1</v>
      </c>
      <c r="M528" s="8" t="n">
        <f aca="false">IF(M529=0,0,1)</f>
        <v>0</v>
      </c>
      <c r="N528" s="8" t="n">
        <f aca="false">IF(N529=0,0,1)</f>
        <v>0</v>
      </c>
      <c r="O528" s="8" t="n">
        <f aca="false">IF(O529=0,0,1)</f>
        <v>0</v>
      </c>
      <c r="P528" s="8" t="n">
        <f aca="false">IF(P529=0,0,1)</f>
        <v>0</v>
      </c>
      <c r="Q528" s="8" t="n">
        <f aca="false">IF(Q529=0,0,1)</f>
        <v>0</v>
      </c>
      <c r="R528" s="8" t="n">
        <f aca="false">IF(R529=0,0,1)</f>
        <v>0</v>
      </c>
      <c r="S528" s="8" t="n">
        <f aca="false">IF(S529=0,0,1)</f>
        <v>0</v>
      </c>
      <c r="T528" s="8" t="n">
        <f aca="false">IF(T529=0,0,1)</f>
        <v>0</v>
      </c>
      <c r="U528" s="5"/>
    </row>
    <row collapsed="false" customFormat="false" customHeight="true" hidden="true" ht="14" outlineLevel="0" r="529">
      <c r="E529" s="9" t="n">
        <f aca="false">SUMPRODUCT($C$6:$C$21,E512:E527)</f>
        <v>1</v>
      </c>
      <c r="F529" s="9" t="n">
        <f aca="false">SUMPRODUCT($C$6:$C$21,F512:F527)</f>
        <v>1</v>
      </c>
      <c r="G529" s="9" t="n">
        <f aca="false">SUMPRODUCT($C$6:$C$21,G512:G527)</f>
        <v>1</v>
      </c>
      <c r="H529" s="9" t="n">
        <f aca="false">SUMPRODUCT($C$6:$C$21,H512:H527)</f>
        <v>8065</v>
      </c>
      <c r="I529" s="9" t="n">
        <f aca="false">SUMPRODUCT($C$6:$C$21,I512:I527)</f>
        <v>8129</v>
      </c>
      <c r="J529" s="9" t="n">
        <f aca="false">SUMPRODUCT($C$6:$C$21,J512:J527)</f>
        <v>225</v>
      </c>
      <c r="K529" s="9" t="n">
        <f aca="false">SUMPRODUCT($C$6:$C$21,K512:K527)</f>
        <v>127</v>
      </c>
      <c r="L529" s="9" t="n">
        <f aca="false">SUMPRODUCT($C$6:$C$21,L512:L527)</f>
        <v>31</v>
      </c>
      <c r="M529" s="9" t="n">
        <f aca="false">SUMPRODUCT($C$6:$C$21,M512:M527)</f>
        <v>0</v>
      </c>
      <c r="N529" s="9" t="n">
        <f aca="false">SUMPRODUCT($C$6:$C$21,N512:N527)</f>
        <v>0</v>
      </c>
      <c r="O529" s="9" t="n">
        <f aca="false">SUMPRODUCT($C$6:$C$21,O512:O527)</f>
        <v>0</v>
      </c>
      <c r="P529" s="9" t="n">
        <f aca="false">SUMPRODUCT($C$6:$C$21,P512:P527)</f>
        <v>0</v>
      </c>
      <c r="Q529" s="9" t="n">
        <f aca="false">SUMPRODUCT($C$6:$C$21,Q512:Q527)</f>
        <v>0</v>
      </c>
      <c r="R529" s="9" t="n">
        <f aca="false">SUMPRODUCT($C$6:$C$21,R512:R527)</f>
        <v>0</v>
      </c>
      <c r="S529" s="9" t="n">
        <f aca="false">SUMPRODUCT($C$6:$C$21,S512:S527)</f>
        <v>0</v>
      </c>
      <c r="T529" s="9" t="n">
        <f aca="false">SUMPRODUCT($C$6:$C$21,T512:T527)</f>
        <v>0</v>
      </c>
      <c r="U529" s="10"/>
    </row>
    <row collapsed="false" customFormat="false" customHeight="true" hidden="true" ht="14" outlineLevel="0" r="530">
      <c r="E530" s="9" t="str">
        <f aca="false">IF(E531&lt;=$V511,CONCATENATE(", 0x",DEC2HEX(E529,4)),"")</f>
        <v>, 0x0001</v>
      </c>
      <c r="F530" s="9" t="str">
        <f aca="false">IF(F531&lt;=$V511,CONCATENATE(", 0x",DEC2HEX(F529,4)),"")</f>
        <v>, 0x0001</v>
      </c>
      <c r="G530" s="9" t="str">
        <f aca="false">IF(G531&lt;=$V511,CONCATENATE(", 0x",DEC2HEX(G529,4)),"")</f>
        <v>, 0x0001</v>
      </c>
      <c r="H530" s="9" t="str">
        <f aca="false">IF(H531&lt;=$V511,CONCATENATE(", 0x",DEC2HEX(H529,4)),"")</f>
        <v>, 0x1F81</v>
      </c>
      <c r="I530" s="9" t="str">
        <f aca="false">IF(I531&lt;=$V511,CONCATENATE(", 0x",DEC2HEX(I529,4)),"")</f>
        <v>, 0x1FC1</v>
      </c>
      <c r="J530" s="9" t="str">
        <f aca="false">IF(J531&lt;=$V511,CONCATENATE(", 0x",DEC2HEX(J529,4)),"")</f>
        <v>, 0x00E1</v>
      </c>
      <c r="K530" s="9" t="str">
        <f aca="false">IF(K531&lt;=$V511,CONCATENATE(", 0x",DEC2HEX(K529,4)),"")</f>
        <v>, 0x007F</v>
      </c>
      <c r="L530" s="9" t="str">
        <f aca="false">IF(L531&lt;=$V511,CONCATENATE(", 0x",DEC2HEX(L529,4)),"")</f>
        <v>, 0x001F</v>
      </c>
      <c r="M530" s="9" t="str">
        <f aca="false">IF(M531&lt;=$V511,CONCATENATE(", 0x",DEC2HEX(M529,4)),"")</f>
        <v/>
      </c>
      <c r="N530" s="9" t="str">
        <f aca="false">IF(N531&lt;=$V511,CONCATENATE(", 0x",DEC2HEX(N529,4)),"")</f>
        <v/>
      </c>
      <c r="O530" s="9" t="str">
        <f aca="false">IF(O531&lt;=$V511,CONCATENATE(", 0x",DEC2HEX(O529,4)),"")</f>
        <v/>
      </c>
      <c r="P530" s="9" t="str">
        <f aca="false">IF(P531&lt;=$V511,CONCATENATE(", 0x",DEC2HEX(P529,4)),"")</f>
        <v/>
      </c>
      <c r="Q530" s="9" t="str">
        <f aca="false">IF(Q531&lt;=$V511,CONCATENATE(", 0x",DEC2HEX(Q529,4)),"")</f>
        <v/>
      </c>
      <c r="R530" s="9" t="str">
        <f aca="false">IF(R531&lt;=$V511,CONCATENATE(", 0x",DEC2HEX(R529,4)),"")</f>
        <v/>
      </c>
      <c r="S530" s="9" t="str">
        <f aca="false">IF(S531&lt;=$V511,CONCATENATE(", 0x",DEC2HEX(S529,4)),"")</f>
        <v/>
      </c>
      <c r="T530" s="9" t="str">
        <f aca="false">IF(T531&lt;=$V511,CONCATENATE(", 0x",DEC2HEX(T529,4)),"")</f>
        <v/>
      </c>
    </row>
    <row collapsed="false" customFormat="false" customHeight="true" hidden="true" ht="14" outlineLevel="0" r="531">
      <c r="E531" s="0" t="n">
        <v>1</v>
      </c>
      <c r="F531" s="0" t="n">
        <v>2</v>
      </c>
      <c r="G531" s="0" t="n">
        <v>3</v>
      </c>
      <c r="H531" s="0" t="n">
        <v>4</v>
      </c>
      <c r="I531" s="0" t="n">
        <v>5</v>
      </c>
      <c r="J531" s="0" t="n">
        <v>6</v>
      </c>
      <c r="K531" s="0" t="n">
        <v>7</v>
      </c>
      <c r="L531" s="0" t="n">
        <v>8</v>
      </c>
      <c r="M531" s="0" t="n">
        <v>9</v>
      </c>
      <c r="N531" s="0" t="n">
        <v>10</v>
      </c>
      <c r="O531" s="0" t="n">
        <v>11</v>
      </c>
      <c r="P531" s="0" t="n">
        <v>12</v>
      </c>
      <c r="Q531" s="0" t="n">
        <v>13</v>
      </c>
      <c r="R531" s="0" t="n">
        <v>14</v>
      </c>
      <c r="S531" s="0" t="n">
        <v>15</v>
      </c>
      <c r="T531" s="0" t="n">
        <v>16</v>
      </c>
    </row>
    <row collapsed="false" customFormat="false" customHeight="true" hidden="false" ht="15" outlineLevel="0" r="533">
      <c r="A533" s="4" t="n">
        <f aca="false">A511+1</f>
        <v>56</v>
      </c>
      <c r="D533" s="5"/>
      <c r="E533" s="6" t="n">
        <v>1</v>
      </c>
      <c r="F533" s="6" t="n">
        <f aca="false">2*E533</f>
        <v>2</v>
      </c>
      <c r="G533" s="6" t="n">
        <f aca="false">2*F533</f>
        <v>4</v>
      </c>
      <c r="H533" s="6" t="n">
        <f aca="false">2*G533</f>
        <v>8</v>
      </c>
      <c r="I533" s="6" t="n">
        <f aca="false">2*H533</f>
        <v>16</v>
      </c>
      <c r="J533" s="6" t="n">
        <f aca="false">2*I533</f>
        <v>32</v>
      </c>
      <c r="K533" s="6" t="n">
        <f aca="false">2*J533</f>
        <v>64</v>
      </c>
      <c r="L533" s="6" t="n">
        <f aca="false">2*K533</f>
        <v>128</v>
      </c>
      <c r="M533" s="6" t="n">
        <f aca="false">2*L533</f>
        <v>256</v>
      </c>
      <c r="N533" s="6" t="n">
        <f aca="false">2*M533</f>
        <v>512</v>
      </c>
      <c r="O533" s="6" t="n">
        <f aca="false">2*N533</f>
        <v>1024</v>
      </c>
      <c r="P533" s="6" t="n">
        <f aca="false">2*O533</f>
        <v>2048</v>
      </c>
      <c r="Q533" s="6" t="n">
        <f aca="false">2*P533</f>
        <v>4096</v>
      </c>
      <c r="R533" s="6" t="n">
        <f aca="false">2*Q533</f>
        <v>8192</v>
      </c>
      <c r="S533" s="6" t="n">
        <f aca="false">2*R533</f>
        <v>16384</v>
      </c>
      <c r="T533" s="6" t="n">
        <f aca="false">2*S533</f>
        <v>32768</v>
      </c>
      <c r="U533" s="5"/>
      <c r="V533" s="1" t="n">
        <f aca="false">INT(LOG(SUMPRODUCT(E533:T533,E550:T550))/LOG(2) + 1)</f>
        <v>8</v>
      </c>
    </row>
    <row collapsed="false" customFormat="false" customHeight="true" hidden="false" ht="14" outlineLevel="0" r="534">
      <c r="A534" s="1" t="str">
        <f aca="false">CHAR(A533)</f>
        <v>8</v>
      </c>
      <c r="C534" s="7" t="n">
        <v>1</v>
      </c>
      <c r="D534" s="5"/>
      <c r="F534" s="0" t="n">
        <v>1</v>
      </c>
      <c r="G534" s="0" t="n">
        <v>1</v>
      </c>
      <c r="H534" s="0" t="n">
        <v>1</v>
      </c>
      <c r="I534" s="0" t="n">
        <v>1</v>
      </c>
      <c r="J534" s="0" t="n">
        <v>1</v>
      </c>
      <c r="K534" s="0" t="n">
        <v>1</v>
      </c>
      <c r="U534" s="5"/>
    </row>
    <row collapsed="false" customFormat="false" customHeight="true" hidden="false" ht="14" outlineLevel="0" r="535">
      <c r="C535" s="7" t="n">
        <f aca="false">2*C534</f>
        <v>2</v>
      </c>
      <c r="D535" s="5"/>
      <c r="E535" s="0" t="n">
        <v>1</v>
      </c>
      <c r="F535" s="0" t="n">
        <v>1</v>
      </c>
      <c r="K535" s="0" t="n">
        <v>1</v>
      </c>
      <c r="L535" s="0" t="n">
        <v>1</v>
      </c>
      <c r="U535" s="5"/>
    </row>
    <row collapsed="false" customFormat="false" customHeight="true" hidden="false" ht="14" outlineLevel="0" r="536">
      <c r="C536" s="7" t="n">
        <f aca="false">2*C535</f>
        <v>4</v>
      </c>
      <c r="D536" s="5"/>
      <c r="E536" s="0" t="n">
        <v>1</v>
      </c>
      <c r="F536" s="0" t="n">
        <v>1</v>
      </c>
      <c r="K536" s="0" t="n">
        <v>1</v>
      </c>
      <c r="L536" s="0" t="n">
        <v>1</v>
      </c>
      <c r="U536" s="5"/>
    </row>
    <row collapsed="false" customFormat="false" customHeight="true" hidden="false" ht="14" outlineLevel="0" r="537">
      <c r="C537" s="7" t="n">
        <f aca="false">2*C536</f>
        <v>8</v>
      </c>
      <c r="D537" s="5"/>
      <c r="E537" s="0" t="n">
        <v>1</v>
      </c>
      <c r="F537" s="0" t="n">
        <v>1</v>
      </c>
      <c r="K537" s="0" t="n">
        <v>1</v>
      </c>
      <c r="L537" s="0" t="n">
        <v>1</v>
      </c>
      <c r="U537" s="5"/>
    </row>
    <row collapsed="false" customFormat="false" customHeight="true" hidden="false" ht="14" outlineLevel="0" r="538">
      <c r="C538" s="7" t="n">
        <f aca="false">2*C537</f>
        <v>16</v>
      </c>
      <c r="D538" s="5"/>
      <c r="E538" s="0" t="n">
        <v>1</v>
      </c>
      <c r="F538" s="0" t="n">
        <v>1</v>
      </c>
      <c r="K538" s="0" t="n">
        <v>1</v>
      </c>
      <c r="L538" s="0" t="n">
        <v>1</v>
      </c>
      <c r="U538" s="5"/>
    </row>
    <row collapsed="false" customFormat="false" customHeight="true" hidden="false" ht="14" outlineLevel="0" r="539">
      <c r="C539" s="7" t="n">
        <f aca="false">2*C538</f>
        <v>32</v>
      </c>
      <c r="D539" s="5"/>
      <c r="F539" s="0" t="n">
        <v>1</v>
      </c>
      <c r="K539" s="0" t="n">
        <v>1</v>
      </c>
      <c r="U539" s="5"/>
    </row>
    <row collapsed="false" customFormat="false" customHeight="true" hidden="false" ht="14" outlineLevel="0" r="540">
      <c r="C540" s="7" t="n">
        <f aca="false">2*C539</f>
        <v>64</v>
      </c>
      <c r="D540" s="5"/>
      <c r="G540" s="0" t="n">
        <v>1</v>
      </c>
      <c r="H540" s="0" t="n">
        <v>1</v>
      </c>
      <c r="I540" s="0" t="n">
        <v>1</v>
      </c>
      <c r="J540" s="0" t="n">
        <v>1</v>
      </c>
      <c r="U540" s="5"/>
    </row>
    <row collapsed="false" customFormat="false" customHeight="true" hidden="false" ht="14" outlineLevel="0" r="541">
      <c r="C541" s="7" t="n">
        <f aca="false">2*C540</f>
        <v>128</v>
      </c>
      <c r="D541" s="5"/>
      <c r="F541" s="0" t="n">
        <v>1</v>
      </c>
      <c r="K541" s="0" t="n">
        <v>1</v>
      </c>
      <c r="U541" s="5"/>
    </row>
    <row collapsed="false" customFormat="false" customHeight="true" hidden="false" ht="14" outlineLevel="0" r="542">
      <c r="C542" s="7" t="n">
        <f aca="false">2*C541</f>
        <v>256</v>
      </c>
      <c r="D542" s="5"/>
      <c r="E542" s="0" t="n">
        <v>1</v>
      </c>
      <c r="F542" s="0" t="n">
        <v>1</v>
      </c>
      <c r="K542" s="0" t="n">
        <v>1</v>
      </c>
      <c r="L542" s="0" t="n">
        <v>1</v>
      </c>
      <c r="U542" s="5"/>
    </row>
    <row collapsed="false" customFormat="false" customHeight="true" hidden="false" ht="14" outlineLevel="0" r="543">
      <c r="C543" s="7" t="n">
        <f aca="false">2*C542</f>
        <v>512</v>
      </c>
      <c r="D543" s="5"/>
      <c r="E543" s="0" t="n">
        <v>1</v>
      </c>
      <c r="F543" s="0" t="n">
        <v>1</v>
      </c>
      <c r="K543" s="0" t="n">
        <v>1</v>
      </c>
      <c r="L543" s="0" t="n">
        <v>1</v>
      </c>
      <c r="U543" s="5"/>
    </row>
    <row collapsed="false" customFormat="false" customHeight="true" hidden="false" ht="14" outlineLevel="0" r="544">
      <c r="C544" s="7" t="n">
        <f aca="false">2*C543</f>
        <v>1024</v>
      </c>
      <c r="D544" s="5"/>
      <c r="E544" s="0" t="n">
        <v>1</v>
      </c>
      <c r="F544" s="0" t="n">
        <v>1</v>
      </c>
      <c r="K544" s="0" t="n">
        <v>1</v>
      </c>
      <c r="L544" s="0" t="n">
        <v>1</v>
      </c>
      <c r="U544" s="5"/>
    </row>
    <row collapsed="false" customFormat="false" customHeight="true" hidden="false" ht="14" outlineLevel="0" r="545">
      <c r="C545" s="7" t="n">
        <f aca="false">2*C544</f>
        <v>2048</v>
      </c>
      <c r="D545" s="5"/>
      <c r="E545" s="0" t="n">
        <v>1</v>
      </c>
      <c r="F545" s="0" t="n">
        <v>1</v>
      </c>
      <c r="K545" s="0" t="n">
        <v>1</v>
      </c>
      <c r="L545" s="0" t="n">
        <v>1</v>
      </c>
      <c r="U545" s="5"/>
    </row>
    <row collapsed="false" customFormat="false" customHeight="true" hidden="false" ht="14" outlineLevel="0" r="546">
      <c r="C546" s="7" t="n">
        <f aca="false">2*C545</f>
        <v>4096</v>
      </c>
      <c r="D546" s="5"/>
      <c r="F546" s="0" t="n">
        <v>1</v>
      </c>
      <c r="G546" s="0" t="n">
        <v>1</v>
      </c>
      <c r="H546" s="0" t="n">
        <v>1</v>
      </c>
      <c r="I546" s="0" t="n">
        <v>1</v>
      </c>
      <c r="J546" s="0" t="n">
        <v>1</v>
      </c>
      <c r="K546" s="0" t="n">
        <v>1</v>
      </c>
      <c r="U546" s="5"/>
    </row>
    <row collapsed="false" customFormat="false" customHeight="true" hidden="false" ht="14" outlineLevel="0" r="547">
      <c r="C547" s="7" t="n">
        <f aca="false">2*C546</f>
        <v>8192</v>
      </c>
      <c r="D547" s="5"/>
      <c r="U547" s="5"/>
    </row>
    <row collapsed="false" customFormat="false" customHeight="true" hidden="false" ht="14" outlineLevel="0" r="548">
      <c r="C548" s="7" t="n">
        <f aca="false">2*C547</f>
        <v>16384</v>
      </c>
      <c r="D548" s="5"/>
      <c r="U548" s="5"/>
    </row>
    <row collapsed="false" customFormat="false" customHeight="true" hidden="false" ht="17" outlineLevel="0" r="549">
      <c r="C549" s="7" t="n">
        <f aca="false">2*C548</f>
        <v>32768</v>
      </c>
      <c r="D549" s="5"/>
      <c r="U549" s="5"/>
    </row>
    <row collapsed="false" customFormat="false" customHeight="true" hidden="false" ht="14" outlineLevel="0" r="550">
      <c r="D550" s="5"/>
      <c r="E550" s="8" t="n">
        <f aca="false">IF(E551=0,0,1)</f>
        <v>1</v>
      </c>
      <c r="F550" s="8" t="n">
        <f aca="false">IF(F551=0,0,1)</f>
        <v>1</v>
      </c>
      <c r="G550" s="8" t="n">
        <f aca="false">IF(G551=0,0,1)</f>
        <v>1</v>
      </c>
      <c r="H550" s="8" t="n">
        <f aca="false">IF(H551=0,0,1)</f>
        <v>1</v>
      </c>
      <c r="I550" s="8" t="n">
        <f aca="false">IF(I551=0,0,1)</f>
        <v>1</v>
      </c>
      <c r="J550" s="8" t="n">
        <f aca="false">IF(J551=0,0,1)</f>
        <v>1</v>
      </c>
      <c r="K550" s="8" t="n">
        <f aca="false">IF(K551=0,0,1)</f>
        <v>1</v>
      </c>
      <c r="L550" s="8" t="n">
        <f aca="false">IF(L551=0,0,1)</f>
        <v>1</v>
      </c>
      <c r="M550" s="8" t="n">
        <f aca="false">IF(M551=0,0,1)</f>
        <v>0</v>
      </c>
      <c r="N550" s="8" t="n">
        <f aca="false">IF(N551=0,0,1)</f>
        <v>0</v>
      </c>
      <c r="O550" s="8" t="n">
        <f aca="false">IF(O551=0,0,1)</f>
        <v>0</v>
      </c>
      <c r="P550" s="8" t="n">
        <f aca="false">IF(P551=0,0,1)</f>
        <v>0</v>
      </c>
      <c r="Q550" s="8" t="n">
        <f aca="false">IF(Q551=0,0,1)</f>
        <v>0</v>
      </c>
      <c r="R550" s="8" t="n">
        <f aca="false">IF(R551=0,0,1)</f>
        <v>0</v>
      </c>
      <c r="S550" s="8" t="n">
        <f aca="false">IF(S551=0,0,1)</f>
        <v>0</v>
      </c>
      <c r="T550" s="8" t="n">
        <f aca="false">IF(T551=0,0,1)</f>
        <v>0</v>
      </c>
      <c r="U550" s="5"/>
    </row>
    <row collapsed="false" customFormat="false" customHeight="true" hidden="false" ht="38" outlineLevel="0" r="551">
      <c r="E551" s="9" t="n">
        <f aca="false">SUMPRODUCT($C$6:$C$21,E534:E549)</f>
        <v>3870</v>
      </c>
      <c r="F551" s="9" t="n">
        <f aca="false">SUMPRODUCT($C$6:$C$21,F534:F549)</f>
        <v>8127</v>
      </c>
      <c r="G551" s="9" t="n">
        <f aca="false">SUMPRODUCT($C$6:$C$21,G534:G549)</f>
        <v>4161</v>
      </c>
      <c r="H551" s="9" t="n">
        <f aca="false">SUMPRODUCT($C$6:$C$21,H534:H549)</f>
        <v>4161</v>
      </c>
      <c r="I551" s="9" t="n">
        <f aca="false">SUMPRODUCT($C$6:$C$21,I534:I549)</f>
        <v>4161</v>
      </c>
      <c r="J551" s="9" t="n">
        <f aca="false">SUMPRODUCT($C$6:$C$21,J534:J549)</f>
        <v>4161</v>
      </c>
      <c r="K551" s="9" t="n">
        <f aca="false">SUMPRODUCT($C$6:$C$21,K534:K549)</f>
        <v>8127</v>
      </c>
      <c r="L551" s="9" t="n">
        <f aca="false">SUMPRODUCT($C$6:$C$21,L534:L549)</f>
        <v>3870</v>
      </c>
      <c r="M551" s="9" t="n">
        <f aca="false">SUMPRODUCT($C$6:$C$21,M534:M549)</f>
        <v>0</v>
      </c>
      <c r="N551" s="9" t="n">
        <f aca="false">SUMPRODUCT($C$6:$C$21,N534:N549)</f>
        <v>0</v>
      </c>
      <c r="O551" s="9" t="n">
        <f aca="false">SUMPRODUCT($C$6:$C$21,O534:O549)</f>
        <v>0</v>
      </c>
      <c r="P551" s="9" t="n">
        <f aca="false">SUMPRODUCT($C$6:$C$21,P534:P549)</f>
        <v>0</v>
      </c>
      <c r="Q551" s="9" t="n">
        <f aca="false">SUMPRODUCT($C$6:$C$21,Q534:Q549)</f>
        <v>0</v>
      </c>
      <c r="R551" s="9" t="n">
        <f aca="false">SUMPRODUCT($C$6:$C$21,R534:R549)</f>
        <v>0</v>
      </c>
      <c r="S551" s="9" t="n">
        <f aca="false">SUMPRODUCT($C$6:$C$21,S534:S549)</f>
        <v>0</v>
      </c>
      <c r="T551" s="9" t="n">
        <f aca="false">SUMPRODUCT($C$6:$C$21,T534:T549)</f>
        <v>0</v>
      </c>
      <c r="U551" s="10"/>
    </row>
    <row collapsed="false" customFormat="false" customHeight="true" hidden="false" ht="48" outlineLevel="0" r="552">
      <c r="E552" s="9" t="str">
        <f aca="false">IF(E553&lt;=$V533,CONCATENATE(", 0x",DEC2HEX(E551,4)),"")</f>
        <v>, 0x0F1E</v>
      </c>
      <c r="F552" s="9" t="str">
        <f aca="false">IF(F553&lt;=$V533,CONCATENATE(", 0x",DEC2HEX(F551,4)),"")</f>
        <v>, 0x1FBF</v>
      </c>
      <c r="G552" s="9" t="str">
        <f aca="false">IF(G553&lt;=$V533,CONCATENATE(", 0x",DEC2HEX(G551,4)),"")</f>
        <v>, 0x1041</v>
      </c>
      <c r="H552" s="9" t="str">
        <f aca="false">IF(H553&lt;=$V533,CONCATENATE(", 0x",DEC2HEX(H551,4)),"")</f>
        <v>, 0x1041</v>
      </c>
      <c r="I552" s="9" t="str">
        <f aca="false">IF(I553&lt;=$V533,CONCATENATE(", 0x",DEC2HEX(I551,4)),"")</f>
        <v>, 0x1041</v>
      </c>
      <c r="J552" s="9" t="str">
        <f aca="false">IF(J553&lt;=$V533,CONCATENATE(", 0x",DEC2HEX(J551,4)),"")</f>
        <v>, 0x1041</v>
      </c>
      <c r="K552" s="9" t="str">
        <f aca="false">IF(K553&lt;=$V533,CONCATENATE(", 0x",DEC2HEX(K551,4)),"")</f>
        <v>, 0x1FBF</v>
      </c>
      <c r="L552" s="9" t="str">
        <f aca="false">IF(L553&lt;=$V533,CONCATENATE(", 0x",DEC2HEX(L551,4)),"")</f>
        <v>, 0x0F1E</v>
      </c>
      <c r="M552" s="9" t="str">
        <f aca="false">IF(M553&lt;=$V533,CONCATENATE(", 0x",DEC2HEX(M551,4)),"")</f>
        <v/>
      </c>
      <c r="N552" s="9" t="str">
        <f aca="false">IF(N553&lt;=$V533,CONCATENATE(", 0x",DEC2HEX(N551,4)),"")</f>
        <v/>
      </c>
      <c r="O552" s="9" t="str">
        <f aca="false">IF(O553&lt;=$V533,CONCATENATE(", 0x",DEC2HEX(O551,4)),"")</f>
        <v/>
      </c>
      <c r="P552" s="9" t="str">
        <f aca="false">IF(P553&lt;=$V533,CONCATENATE(", 0x",DEC2HEX(P551,4)),"")</f>
        <v/>
      </c>
      <c r="Q552" s="9" t="str">
        <f aca="false">IF(Q553&lt;=$V533,CONCATENATE(", 0x",DEC2HEX(Q551,4)),"")</f>
        <v/>
      </c>
      <c r="R552" s="9" t="str">
        <f aca="false">IF(R553&lt;=$V533,CONCATENATE(", 0x",DEC2HEX(R551,4)),"")</f>
        <v/>
      </c>
      <c r="S552" s="9" t="str">
        <f aca="false">IF(S553&lt;=$V533,CONCATENATE(", 0x",DEC2HEX(S551,4)),"")</f>
        <v/>
      </c>
      <c r="T552" s="9" t="str">
        <f aca="false">IF(T553&lt;=$V533,CONCATENATE(", 0x",DEC2HEX(T551,4)),"")</f>
        <v/>
      </c>
    </row>
    <row collapsed="false" customFormat="false" customHeight="true" hidden="false" ht="14" outlineLevel="0" r="553">
      <c r="E553" s="0" t="n">
        <v>1</v>
      </c>
      <c r="F553" s="0" t="n">
        <v>2</v>
      </c>
      <c r="G553" s="0" t="n">
        <v>3</v>
      </c>
      <c r="H553" s="0" t="n">
        <v>4</v>
      </c>
      <c r="I553" s="0" t="n">
        <v>5</v>
      </c>
      <c r="J553" s="0" t="n">
        <v>6</v>
      </c>
      <c r="K553" s="0" t="n">
        <v>7</v>
      </c>
      <c r="L553" s="0" t="n">
        <v>8</v>
      </c>
      <c r="M553" s="0" t="n">
        <v>9</v>
      </c>
      <c r="N553" s="0" t="n">
        <v>10</v>
      </c>
      <c r="O553" s="0" t="n">
        <v>11</v>
      </c>
      <c r="P553" s="0" t="n">
        <v>12</v>
      </c>
      <c r="Q553" s="0" t="n">
        <v>13</v>
      </c>
      <c r="R553" s="0" t="n">
        <v>14</v>
      </c>
      <c r="S553" s="0" t="n">
        <v>15</v>
      </c>
      <c r="T553" s="0" t="n">
        <v>16</v>
      </c>
    </row>
    <row collapsed="false" customFormat="false" customHeight="true" hidden="false" ht="15" outlineLevel="0" r="555">
      <c r="A555" s="4" t="n">
        <f aca="false">A533+1</f>
        <v>57</v>
      </c>
      <c r="D555" s="5"/>
      <c r="E555" s="6" t="n">
        <v>1</v>
      </c>
      <c r="F555" s="6" t="n">
        <f aca="false">2*E555</f>
        <v>2</v>
      </c>
      <c r="G555" s="6" t="n">
        <f aca="false">2*F555</f>
        <v>4</v>
      </c>
      <c r="H555" s="6" t="n">
        <f aca="false">2*G555</f>
        <v>8</v>
      </c>
      <c r="I555" s="6" t="n">
        <f aca="false">2*H555</f>
        <v>16</v>
      </c>
      <c r="J555" s="6" t="n">
        <f aca="false">2*I555</f>
        <v>32</v>
      </c>
      <c r="K555" s="6" t="n">
        <f aca="false">2*J555</f>
        <v>64</v>
      </c>
      <c r="L555" s="6" t="n">
        <f aca="false">2*K555</f>
        <v>128</v>
      </c>
      <c r="M555" s="6" t="n">
        <f aca="false">2*L555</f>
        <v>256</v>
      </c>
      <c r="N555" s="6" t="n">
        <f aca="false">2*M555</f>
        <v>512</v>
      </c>
      <c r="O555" s="6" t="n">
        <f aca="false">2*N555</f>
        <v>1024</v>
      </c>
      <c r="P555" s="6" t="n">
        <f aca="false">2*O555</f>
        <v>2048</v>
      </c>
      <c r="Q555" s="6" t="n">
        <f aca="false">2*P555</f>
        <v>4096</v>
      </c>
      <c r="R555" s="6" t="n">
        <f aca="false">2*Q555</f>
        <v>8192</v>
      </c>
      <c r="S555" s="6" t="n">
        <f aca="false">2*R555</f>
        <v>16384</v>
      </c>
      <c r="T555" s="6" t="n">
        <f aca="false">2*S555</f>
        <v>32768</v>
      </c>
      <c r="U555" s="5"/>
      <c r="V555" s="1" t="n">
        <f aca="false">INT(LOG(SUMPRODUCT(E555:T555,E572:T572))/LOG(2) + 1)</f>
        <v>8</v>
      </c>
    </row>
    <row collapsed="false" customFormat="false" customHeight="true" hidden="false" ht="14" outlineLevel="0" r="556">
      <c r="A556" s="1" t="str">
        <f aca="false">CHAR(A555)</f>
        <v>9</v>
      </c>
      <c r="C556" s="7" t="n">
        <v>1</v>
      </c>
      <c r="D556" s="5"/>
      <c r="G556" s="0" t="n">
        <v>1</v>
      </c>
      <c r="H556" s="0" t="n">
        <v>1</v>
      </c>
      <c r="I556" s="0" t="n">
        <v>1</v>
      </c>
      <c r="J556" s="0" t="n">
        <v>1</v>
      </c>
      <c r="K556" s="0" t="n">
        <v>1</v>
      </c>
      <c r="U556" s="5"/>
    </row>
    <row collapsed="false" customFormat="false" customHeight="true" hidden="false" ht="14" outlineLevel="0" r="557">
      <c r="C557" s="7" t="n">
        <f aca="false">2*C556</f>
        <v>2</v>
      </c>
      <c r="D557" s="5"/>
      <c r="E557" s="0" t="n">
        <v>1</v>
      </c>
      <c r="F557" s="0" t="n">
        <v>1</v>
      </c>
      <c r="K557" s="0" t="n">
        <v>1</v>
      </c>
      <c r="L557" s="0" t="n">
        <v>1</v>
      </c>
      <c r="U557" s="5"/>
    </row>
    <row collapsed="false" customFormat="false" customHeight="true" hidden="false" ht="14" outlineLevel="0" r="558">
      <c r="C558" s="7" t="n">
        <f aca="false">2*C557</f>
        <v>4</v>
      </c>
      <c r="D558" s="5"/>
      <c r="E558" s="0" t="n">
        <v>1</v>
      </c>
      <c r="F558" s="0" t="n">
        <v>1</v>
      </c>
      <c r="K558" s="0" t="n">
        <v>1</v>
      </c>
      <c r="L558" s="0" t="n">
        <v>1</v>
      </c>
      <c r="U558" s="5"/>
    </row>
    <row collapsed="false" customFormat="false" customHeight="true" hidden="false" ht="14" outlineLevel="0" r="559">
      <c r="C559" s="7" t="n">
        <f aca="false">2*C558</f>
        <v>8</v>
      </c>
      <c r="D559" s="5"/>
      <c r="E559" s="0" t="n">
        <v>1</v>
      </c>
      <c r="F559" s="0" t="n">
        <v>1</v>
      </c>
      <c r="K559" s="0" t="n">
        <v>1</v>
      </c>
      <c r="L559" s="0" t="n">
        <v>1</v>
      </c>
      <c r="U559" s="5"/>
    </row>
    <row collapsed="false" customFormat="false" customHeight="true" hidden="false" ht="14" outlineLevel="0" r="560">
      <c r="C560" s="7" t="n">
        <f aca="false">2*C559</f>
        <v>16</v>
      </c>
      <c r="D560" s="5"/>
      <c r="E560" s="0" t="n">
        <v>1</v>
      </c>
      <c r="F560" s="0" t="n">
        <v>1</v>
      </c>
      <c r="K560" s="0" t="n">
        <v>1</v>
      </c>
      <c r="L560" s="0" t="n">
        <v>1</v>
      </c>
      <c r="U560" s="5"/>
    </row>
    <row collapsed="false" customFormat="false" customHeight="true" hidden="false" ht="14" outlineLevel="0" r="561">
      <c r="C561" s="7" t="n">
        <f aca="false">2*C560</f>
        <v>32</v>
      </c>
      <c r="D561" s="5"/>
      <c r="E561" s="0" t="n">
        <v>1</v>
      </c>
      <c r="F561" s="0" t="n">
        <v>1</v>
      </c>
      <c r="K561" s="0" t="n">
        <v>1</v>
      </c>
      <c r="L561" s="0" t="n">
        <v>1</v>
      </c>
      <c r="U561" s="5"/>
    </row>
    <row collapsed="false" customFormat="false" customHeight="true" hidden="false" ht="14" outlineLevel="0" r="562">
      <c r="C562" s="7" t="n">
        <f aca="false">2*C561</f>
        <v>64</v>
      </c>
      <c r="D562" s="5"/>
      <c r="E562" s="0" t="n">
        <v>1</v>
      </c>
      <c r="F562" s="0" t="n">
        <v>1</v>
      </c>
      <c r="K562" s="0" t="n">
        <v>1</v>
      </c>
      <c r="L562" s="0" t="n">
        <v>1</v>
      </c>
      <c r="U562" s="5"/>
    </row>
    <row collapsed="false" customFormat="false" customHeight="true" hidden="false" ht="14" outlineLevel="0" r="563">
      <c r="C563" s="7" t="n">
        <f aca="false">2*C562</f>
        <v>128</v>
      </c>
      <c r="D563" s="5"/>
      <c r="E563" s="0" t="n">
        <v>1</v>
      </c>
      <c r="F563" s="0" t="n">
        <v>1</v>
      </c>
      <c r="K563" s="0" t="n">
        <v>1</v>
      </c>
      <c r="L563" s="0" t="n">
        <v>1</v>
      </c>
      <c r="U563" s="5"/>
    </row>
    <row collapsed="false" customFormat="false" customHeight="true" hidden="false" ht="14" outlineLevel="0" r="564">
      <c r="C564" s="7" t="n">
        <f aca="false">2*C563</f>
        <v>256</v>
      </c>
      <c r="D564" s="5"/>
      <c r="F564" s="0" t="n">
        <v>1</v>
      </c>
      <c r="G564" s="0" t="n">
        <v>1</v>
      </c>
      <c r="H564" s="0" t="n">
        <v>1</v>
      </c>
      <c r="I564" s="0" t="n">
        <v>1</v>
      </c>
      <c r="J564" s="0" t="n">
        <v>1</v>
      </c>
      <c r="K564" s="0" t="n">
        <v>1</v>
      </c>
      <c r="L564" s="0" t="n">
        <v>1</v>
      </c>
      <c r="U564" s="5"/>
    </row>
    <row collapsed="false" customFormat="false" customHeight="true" hidden="false" ht="14" outlineLevel="0" r="565">
      <c r="C565" s="7" t="n">
        <f aca="false">2*C564</f>
        <v>512</v>
      </c>
      <c r="D565" s="5"/>
      <c r="K565" s="0" t="n">
        <v>1</v>
      </c>
      <c r="L565" s="0" t="n">
        <v>1</v>
      </c>
      <c r="U565" s="5"/>
    </row>
    <row collapsed="false" customFormat="false" customHeight="true" hidden="false" ht="14" outlineLevel="0" r="566">
      <c r="C566" s="7" t="n">
        <f aca="false">2*C565</f>
        <v>1024</v>
      </c>
      <c r="D566" s="5"/>
      <c r="K566" s="0" t="n">
        <v>1</v>
      </c>
      <c r="L566" s="0" t="n">
        <v>1</v>
      </c>
      <c r="U566" s="5"/>
    </row>
    <row collapsed="false" customFormat="false" customHeight="true" hidden="false" ht="14" outlineLevel="0" r="567">
      <c r="C567" s="7" t="n">
        <f aca="false">2*C566</f>
        <v>2048</v>
      </c>
      <c r="D567" s="5"/>
      <c r="K567" s="0" t="n">
        <v>1</v>
      </c>
      <c r="L567" s="0" t="n">
        <v>1</v>
      </c>
      <c r="U567" s="5"/>
    </row>
    <row collapsed="false" customFormat="false" customHeight="true" hidden="false" ht="14" outlineLevel="0" r="568">
      <c r="C568" s="7" t="n">
        <f aca="false">2*C567</f>
        <v>4096</v>
      </c>
      <c r="D568" s="5"/>
      <c r="F568" s="0" t="n">
        <v>1</v>
      </c>
      <c r="G568" s="0" t="n">
        <v>1</v>
      </c>
      <c r="H568" s="0" t="n">
        <v>1</v>
      </c>
      <c r="I568" s="0" t="n">
        <v>1</v>
      </c>
      <c r="J568" s="0" t="n">
        <v>1</v>
      </c>
      <c r="K568" s="0" t="n">
        <v>1</v>
      </c>
      <c r="U568" s="5"/>
    </row>
    <row collapsed="false" customFormat="false" customHeight="true" hidden="false" ht="14" outlineLevel="0" r="569">
      <c r="C569" s="7" t="n">
        <f aca="false">2*C568</f>
        <v>8192</v>
      </c>
      <c r="D569" s="5"/>
      <c r="U569" s="5"/>
    </row>
    <row collapsed="false" customFormat="false" customHeight="true" hidden="false" ht="14" outlineLevel="0" r="570">
      <c r="C570" s="7" t="n">
        <f aca="false">2*C569</f>
        <v>16384</v>
      </c>
      <c r="D570" s="5"/>
      <c r="U570" s="5"/>
    </row>
    <row collapsed="false" customFormat="false" customHeight="true" hidden="false" ht="14" outlineLevel="0" r="571">
      <c r="C571" s="7" t="n">
        <f aca="false">2*C570</f>
        <v>32768</v>
      </c>
      <c r="D571" s="5"/>
      <c r="U571" s="5"/>
    </row>
    <row collapsed="false" customFormat="false" customHeight="true" hidden="false" ht="14" outlineLevel="0" r="572">
      <c r="D572" s="5"/>
      <c r="E572" s="8" t="n">
        <f aca="false">IF(E573=0,0,1)</f>
        <v>1</v>
      </c>
      <c r="F572" s="8" t="n">
        <f aca="false">IF(F573=0,0,1)</f>
        <v>1</v>
      </c>
      <c r="G572" s="8" t="n">
        <f aca="false">IF(G573=0,0,1)</f>
        <v>1</v>
      </c>
      <c r="H572" s="8" t="n">
        <f aca="false">IF(H573=0,0,1)</f>
        <v>1</v>
      </c>
      <c r="I572" s="8" t="n">
        <f aca="false">IF(I573=0,0,1)</f>
        <v>1</v>
      </c>
      <c r="J572" s="8" t="n">
        <f aca="false">IF(J573=0,0,1)</f>
        <v>1</v>
      </c>
      <c r="K572" s="8" t="n">
        <f aca="false">IF(K573=0,0,1)</f>
        <v>1</v>
      </c>
      <c r="L572" s="8" t="n">
        <f aca="false">IF(L573=0,0,1)</f>
        <v>1</v>
      </c>
      <c r="M572" s="8" t="n">
        <f aca="false">IF(M573=0,0,1)</f>
        <v>0</v>
      </c>
      <c r="N572" s="8" t="n">
        <f aca="false">IF(N573=0,0,1)</f>
        <v>0</v>
      </c>
      <c r="O572" s="8" t="n">
        <f aca="false">IF(O573=0,0,1)</f>
        <v>0</v>
      </c>
      <c r="P572" s="8" t="n">
        <f aca="false">IF(P573=0,0,1)</f>
        <v>0</v>
      </c>
      <c r="Q572" s="8" t="n">
        <f aca="false">IF(Q573=0,0,1)</f>
        <v>0</v>
      </c>
      <c r="R572" s="8" t="n">
        <f aca="false">IF(R573=0,0,1)</f>
        <v>0</v>
      </c>
      <c r="S572" s="8" t="n">
        <f aca="false">IF(S573=0,0,1)</f>
        <v>0</v>
      </c>
      <c r="T572" s="8" t="n">
        <f aca="false">IF(T573=0,0,1)</f>
        <v>0</v>
      </c>
      <c r="U572" s="5"/>
    </row>
    <row collapsed="false" customFormat="false" customHeight="true" hidden="true" ht="38" outlineLevel="0" r="573">
      <c r="E573" s="9" t="n">
        <f aca="false">SUMPRODUCT($C$6:$C$21,E556:E571)</f>
        <v>254</v>
      </c>
      <c r="F573" s="9" t="n">
        <f aca="false">SUMPRODUCT($C$6:$C$21,F556:F571)</f>
        <v>4606</v>
      </c>
      <c r="G573" s="9" t="n">
        <f aca="false">SUMPRODUCT($C$6:$C$21,G556:G571)</f>
        <v>4353</v>
      </c>
      <c r="H573" s="9" t="n">
        <f aca="false">SUMPRODUCT($C$6:$C$21,H556:H571)</f>
        <v>4353</v>
      </c>
      <c r="I573" s="9" t="n">
        <f aca="false">SUMPRODUCT($C$6:$C$21,I556:I571)</f>
        <v>4353</v>
      </c>
      <c r="J573" s="9" t="n">
        <f aca="false">SUMPRODUCT($C$6:$C$21,J556:J571)</f>
        <v>4353</v>
      </c>
      <c r="K573" s="9" t="n">
        <f aca="false">SUMPRODUCT($C$6:$C$21,K556:K571)</f>
        <v>8191</v>
      </c>
      <c r="L573" s="9" t="n">
        <f aca="false">SUMPRODUCT($C$6:$C$21,L556:L571)</f>
        <v>4094</v>
      </c>
      <c r="M573" s="9" t="n">
        <f aca="false">SUMPRODUCT($C$6:$C$21,M556:M571)</f>
        <v>0</v>
      </c>
      <c r="N573" s="9" t="n">
        <f aca="false">SUMPRODUCT($C$6:$C$21,N556:N571)</f>
        <v>0</v>
      </c>
      <c r="O573" s="9" t="n">
        <f aca="false">SUMPRODUCT($C$6:$C$21,O556:O571)</f>
        <v>0</v>
      </c>
      <c r="P573" s="9" t="n">
        <f aca="false">SUMPRODUCT($C$6:$C$21,P556:P571)</f>
        <v>0</v>
      </c>
      <c r="Q573" s="9" t="n">
        <f aca="false">SUMPRODUCT($C$6:$C$21,Q556:Q571)</f>
        <v>0</v>
      </c>
      <c r="R573" s="9" t="n">
        <f aca="false">SUMPRODUCT($C$6:$C$21,R556:R571)</f>
        <v>0</v>
      </c>
      <c r="S573" s="9" t="n">
        <f aca="false">SUMPRODUCT($C$6:$C$21,S556:S571)</f>
        <v>0</v>
      </c>
      <c r="T573" s="9" t="n">
        <f aca="false">SUMPRODUCT($C$6:$C$21,T556:T571)</f>
        <v>0</v>
      </c>
      <c r="U573" s="10"/>
    </row>
    <row collapsed="false" customFormat="false" customHeight="true" hidden="true" ht="48" outlineLevel="0" r="574">
      <c r="E574" s="9" t="str">
        <f aca="false">IF(E575&lt;=$V555,CONCATENATE(", 0x",DEC2HEX(E573,4)),"")</f>
        <v>, 0x00FE</v>
      </c>
      <c r="F574" s="9" t="str">
        <f aca="false">IF(F575&lt;=$V555,CONCATENATE(", 0x",DEC2HEX(F573,4)),"")</f>
        <v>, 0x11FE</v>
      </c>
      <c r="G574" s="9" t="str">
        <f aca="false">IF(G575&lt;=$V555,CONCATENATE(", 0x",DEC2HEX(G573,4)),"")</f>
        <v>, 0x1101</v>
      </c>
      <c r="H574" s="9" t="str">
        <f aca="false">IF(H575&lt;=$V555,CONCATENATE(", 0x",DEC2HEX(H573,4)),"")</f>
        <v>, 0x1101</v>
      </c>
      <c r="I574" s="9" t="str">
        <f aca="false">IF(I575&lt;=$V555,CONCATENATE(", 0x",DEC2HEX(I573,4)),"")</f>
        <v>, 0x1101</v>
      </c>
      <c r="J574" s="9" t="str">
        <f aca="false">IF(J575&lt;=$V555,CONCATENATE(", 0x",DEC2HEX(J573,4)),"")</f>
        <v>, 0x1101</v>
      </c>
      <c r="K574" s="9" t="str">
        <f aca="false">IF(K575&lt;=$V555,CONCATENATE(", 0x",DEC2HEX(K573,4)),"")</f>
        <v>, 0x1FFF</v>
      </c>
      <c r="L574" s="9" t="str">
        <f aca="false">IF(L575&lt;=$V555,CONCATENATE(", 0x",DEC2HEX(L573,4)),"")</f>
        <v>, 0x0FFE</v>
      </c>
      <c r="M574" s="9" t="str">
        <f aca="false">IF(M575&lt;=$V555,CONCATENATE(", 0x",DEC2HEX(M573,4)),"")</f>
        <v/>
      </c>
      <c r="N574" s="9" t="str">
        <f aca="false">IF(N575&lt;=$V555,CONCATENATE(", 0x",DEC2HEX(N573,4)),"")</f>
        <v/>
      </c>
      <c r="O574" s="9" t="str">
        <f aca="false">IF(O575&lt;=$V555,CONCATENATE(", 0x",DEC2HEX(O573,4)),"")</f>
        <v/>
      </c>
      <c r="P574" s="9" t="str">
        <f aca="false">IF(P575&lt;=$V555,CONCATENATE(", 0x",DEC2HEX(P573,4)),"")</f>
        <v/>
      </c>
      <c r="Q574" s="9" t="str">
        <f aca="false">IF(Q575&lt;=$V555,CONCATENATE(", 0x",DEC2HEX(Q573,4)),"")</f>
        <v/>
      </c>
      <c r="R574" s="9" t="str">
        <f aca="false">IF(R575&lt;=$V555,CONCATENATE(", 0x",DEC2HEX(R573,4)),"")</f>
        <v/>
      </c>
      <c r="S574" s="9" t="str">
        <f aca="false">IF(S575&lt;=$V555,CONCATENATE(", 0x",DEC2HEX(S573,4)),"")</f>
        <v/>
      </c>
      <c r="T574" s="9" t="str">
        <f aca="false">IF(T575&lt;=$V555,CONCATENATE(", 0x",DEC2HEX(T573,4)),"")</f>
        <v/>
      </c>
    </row>
    <row collapsed="false" customFormat="false" customHeight="true" hidden="true" ht="14" outlineLevel="0" r="575">
      <c r="E575" s="0" t="n">
        <v>1</v>
      </c>
      <c r="F575" s="0" t="n">
        <v>2</v>
      </c>
      <c r="G575" s="0" t="n">
        <v>3</v>
      </c>
      <c r="H575" s="0" t="n">
        <v>4</v>
      </c>
      <c r="I575" s="0" t="n">
        <v>5</v>
      </c>
      <c r="J575" s="0" t="n">
        <v>6</v>
      </c>
      <c r="K575" s="0" t="n">
        <v>7</v>
      </c>
      <c r="L575" s="0" t="n">
        <v>8</v>
      </c>
      <c r="M575" s="0" t="n">
        <v>9</v>
      </c>
      <c r="N575" s="0" t="n">
        <v>10</v>
      </c>
      <c r="O575" s="0" t="n">
        <v>11</v>
      </c>
      <c r="P575" s="0" t="n">
        <v>12</v>
      </c>
      <c r="Q575" s="0" t="n">
        <v>13</v>
      </c>
      <c r="R575" s="0" t="n">
        <v>14</v>
      </c>
      <c r="S575" s="0" t="n">
        <v>15</v>
      </c>
      <c r="T575" s="0" t="n">
        <v>16</v>
      </c>
    </row>
    <row collapsed="false" customFormat="false" customHeight="true" hidden="false" ht="14" outlineLevel="0" r="577">
      <c r="A577" s="4" t="n">
        <f aca="false">A555+1</f>
        <v>58</v>
      </c>
      <c r="D577" s="5"/>
      <c r="E577" s="6" t="n">
        <v>1</v>
      </c>
      <c r="F577" s="6" t="n">
        <f aca="false">2*E577</f>
        <v>2</v>
      </c>
      <c r="G577" s="6" t="n">
        <f aca="false">2*F577</f>
        <v>4</v>
      </c>
      <c r="H577" s="6" t="n">
        <f aca="false">2*G577</f>
        <v>8</v>
      </c>
      <c r="I577" s="6" t="n">
        <f aca="false">2*H577</f>
        <v>16</v>
      </c>
      <c r="J577" s="6" t="n">
        <f aca="false">2*I577</f>
        <v>32</v>
      </c>
      <c r="K577" s="6" t="n">
        <f aca="false">2*J577</f>
        <v>64</v>
      </c>
      <c r="L577" s="6" t="n">
        <f aca="false">2*K577</f>
        <v>128</v>
      </c>
      <c r="M577" s="6" t="n">
        <f aca="false">2*L577</f>
        <v>256</v>
      </c>
      <c r="N577" s="6" t="n">
        <f aca="false">2*M577</f>
        <v>512</v>
      </c>
      <c r="O577" s="6" t="n">
        <f aca="false">2*N577</f>
        <v>1024</v>
      </c>
      <c r="P577" s="6" t="n">
        <f aca="false">2*O577</f>
        <v>2048</v>
      </c>
      <c r="Q577" s="6" t="n">
        <f aca="false">2*P577</f>
        <v>4096</v>
      </c>
      <c r="R577" s="6" t="n">
        <f aca="false">2*Q577</f>
        <v>8192</v>
      </c>
      <c r="S577" s="6" t="n">
        <f aca="false">2*R577</f>
        <v>16384</v>
      </c>
      <c r="T577" s="6" t="n">
        <f aca="false">2*S577</f>
        <v>32768</v>
      </c>
      <c r="U577" s="5"/>
      <c r="V577" s="1" t="n">
        <f aca="false">INT(LOG(SUMPRODUCT(E577:T577,E594:T594))/LOG(2) + 1)</f>
        <v>2</v>
      </c>
    </row>
    <row collapsed="false" customFormat="false" customHeight="true" hidden="false" ht="14" outlineLevel="0" r="578">
      <c r="A578" s="1" t="str">
        <f aca="false">CHAR(A577)</f>
        <v>:</v>
      </c>
      <c r="C578" s="7" t="n">
        <v>1</v>
      </c>
      <c r="D578" s="5"/>
      <c r="U578" s="5"/>
    </row>
    <row collapsed="false" customFormat="false" customHeight="true" hidden="false" ht="14" outlineLevel="0" r="579">
      <c r="C579" s="7" t="n">
        <f aca="false">2*C578</f>
        <v>2</v>
      </c>
      <c r="D579" s="5"/>
      <c r="U579" s="5"/>
    </row>
    <row collapsed="false" customFormat="false" customHeight="true" hidden="false" ht="14" outlineLevel="0" r="580">
      <c r="C580" s="7" t="n">
        <f aca="false">2*C579</f>
        <v>4</v>
      </c>
      <c r="D580" s="5"/>
      <c r="U580" s="5"/>
    </row>
    <row collapsed="false" customFormat="false" customHeight="true" hidden="false" ht="14" outlineLevel="0" r="581">
      <c r="C581" s="7" t="n">
        <f aca="false">2*C580</f>
        <v>8</v>
      </c>
      <c r="D581" s="5"/>
      <c r="U581" s="5"/>
    </row>
    <row collapsed="false" customFormat="false" customHeight="true" hidden="false" ht="14" outlineLevel="0" r="582">
      <c r="C582" s="7" t="n">
        <f aca="false">2*C581</f>
        <v>16</v>
      </c>
      <c r="D582" s="5"/>
      <c r="U582" s="5"/>
    </row>
    <row collapsed="false" customFormat="false" customHeight="true" hidden="false" ht="14" outlineLevel="0" r="583">
      <c r="C583" s="7" t="n">
        <f aca="false">2*C582</f>
        <v>32</v>
      </c>
      <c r="D583" s="5"/>
      <c r="U583" s="5"/>
    </row>
    <row collapsed="false" customFormat="false" customHeight="true" hidden="false" ht="14" outlineLevel="0" r="584">
      <c r="C584" s="7" t="n">
        <f aca="false">2*C583</f>
        <v>64</v>
      </c>
      <c r="D584" s="5"/>
      <c r="E584" s="0" t="n">
        <v>1</v>
      </c>
      <c r="F584" s="0" t="n">
        <v>1</v>
      </c>
      <c r="U584" s="5"/>
    </row>
    <row collapsed="false" customFormat="false" customHeight="true" hidden="false" ht="14" outlineLevel="0" r="585">
      <c r="C585" s="7" t="n">
        <f aca="false">2*C584</f>
        <v>128</v>
      </c>
      <c r="D585" s="5"/>
      <c r="E585" s="0" t="n">
        <v>1</v>
      </c>
      <c r="F585" s="0" t="n">
        <v>1</v>
      </c>
      <c r="U585" s="5"/>
    </row>
    <row collapsed="false" customFormat="false" customHeight="true" hidden="false" ht="14" outlineLevel="0" r="586">
      <c r="C586" s="7" t="n">
        <f aca="false">2*C585</f>
        <v>256</v>
      </c>
      <c r="D586" s="5"/>
      <c r="U586" s="5"/>
    </row>
    <row collapsed="false" customFormat="false" customHeight="true" hidden="false" ht="14" outlineLevel="0" r="587">
      <c r="C587" s="7" t="n">
        <f aca="false">2*C586</f>
        <v>512</v>
      </c>
      <c r="D587" s="5"/>
      <c r="U587" s="5"/>
    </row>
    <row collapsed="false" customFormat="false" customHeight="true" hidden="false" ht="14" outlineLevel="0" r="588">
      <c r="C588" s="7" t="n">
        <f aca="false">2*C587</f>
        <v>1024</v>
      </c>
      <c r="D588" s="5"/>
      <c r="U588" s="5"/>
    </row>
    <row collapsed="false" customFormat="false" customHeight="true" hidden="false" ht="14" outlineLevel="0" r="589">
      <c r="C589" s="7" t="n">
        <f aca="false">2*C588</f>
        <v>2048</v>
      </c>
      <c r="D589" s="5"/>
      <c r="E589" s="0" t="n">
        <v>1</v>
      </c>
      <c r="F589" s="0" t="n">
        <v>1</v>
      </c>
      <c r="U589" s="5"/>
    </row>
    <row collapsed="false" customFormat="false" customHeight="true" hidden="false" ht="14" outlineLevel="0" r="590">
      <c r="C590" s="7" t="n">
        <f aca="false">2*C589</f>
        <v>4096</v>
      </c>
      <c r="D590" s="5"/>
      <c r="E590" s="0" t="n">
        <v>1</v>
      </c>
      <c r="F590" s="0" t="n">
        <v>1</v>
      </c>
      <c r="U590" s="5"/>
    </row>
    <row collapsed="false" customFormat="false" customHeight="true" hidden="false" ht="14" outlineLevel="0" r="591">
      <c r="C591" s="7" t="n">
        <f aca="false">2*C590</f>
        <v>8192</v>
      </c>
      <c r="D591" s="5"/>
      <c r="U591" s="5"/>
    </row>
    <row collapsed="false" customFormat="false" customHeight="true" hidden="false" ht="14" outlineLevel="0" r="592">
      <c r="C592" s="7" t="n">
        <f aca="false">2*C591</f>
        <v>16384</v>
      </c>
      <c r="D592" s="5"/>
      <c r="U592" s="5"/>
    </row>
    <row collapsed="false" customFormat="false" customHeight="true" hidden="false" ht="15" outlineLevel="0" r="593">
      <c r="C593" s="7" t="n">
        <f aca="false">2*C592</f>
        <v>32768</v>
      </c>
      <c r="D593" s="5"/>
      <c r="U593" s="5"/>
    </row>
    <row collapsed="false" customFormat="false" customHeight="true" hidden="false" ht="14" outlineLevel="0" r="594">
      <c r="D594" s="5"/>
      <c r="E594" s="8" t="n">
        <f aca="false">IF(E595=0,0,1)</f>
        <v>1</v>
      </c>
      <c r="F594" s="8" t="n">
        <f aca="false">IF(F595=0,0,1)</f>
        <v>1</v>
      </c>
      <c r="G594" s="8" t="n">
        <f aca="false">IF(G595=0,0,1)</f>
        <v>0</v>
      </c>
      <c r="H594" s="8" t="n">
        <f aca="false">IF(H595=0,0,1)</f>
        <v>0</v>
      </c>
      <c r="I594" s="8" t="n">
        <f aca="false">IF(I595=0,0,1)</f>
        <v>0</v>
      </c>
      <c r="J594" s="8" t="n">
        <f aca="false">IF(J595=0,0,1)</f>
        <v>0</v>
      </c>
      <c r="K594" s="8" t="n">
        <f aca="false">IF(K595=0,0,1)</f>
        <v>0</v>
      </c>
      <c r="L594" s="8" t="n">
        <f aca="false">IF(L595=0,0,1)</f>
        <v>0</v>
      </c>
      <c r="M594" s="8" t="n">
        <f aca="false">IF(M595=0,0,1)</f>
        <v>0</v>
      </c>
      <c r="N594" s="8" t="n">
        <f aca="false">IF(N595=0,0,1)</f>
        <v>0</v>
      </c>
      <c r="O594" s="8" t="n">
        <f aca="false">IF(O595=0,0,1)</f>
        <v>0</v>
      </c>
      <c r="P594" s="8" t="n">
        <f aca="false">IF(P595=0,0,1)</f>
        <v>0</v>
      </c>
      <c r="Q594" s="8" t="n">
        <f aca="false">IF(Q595=0,0,1)</f>
        <v>0</v>
      </c>
      <c r="R594" s="8" t="n">
        <f aca="false">IF(R595=0,0,1)</f>
        <v>0</v>
      </c>
      <c r="S594" s="8" t="n">
        <f aca="false">IF(S595=0,0,1)</f>
        <v>0</v>
      </c>
      <c r="T594" s="8" t="n">
        <f aca="false">IF(T595=0,0,1)</f>
        <v>0</v>
      </c>
      <c r="U594" s="5"/>
    </row>
    <row collapsed="false" customFormat="false" customHeight="true" hidden="true" ht="14" outlineLevel="0" r="595">
      <c r="E595" s="9" t="n">
        <f aca="false">SUMPRODUCT($C$6:$C$21,E578:E593)</f>
        <v>6336</v>
      </c>
      <c r="F595" s="9" t="n">
        <f aca="false">SUMPRODUCT($C$6:$C$21,F578:F593)</f>
        <v>6336</v>
      </c>
      <c r="G595" s="9" t="n">
        <f aca="false">SUMPRODUCT($C$6:$C$21,G578:G593)</f>
        <v>0</v>
      </c>
      <c r="H595" s="9" t="n">
        <f aca="false">SUMPRODUCT($C$6:$C$21,H578:H593)</f>
        <v>0</v>
      </c>
      <c r="I595" s="9" t="n">
        <f aca="false">SUMPRODUCT($C$6:$C$21,I578:I593)</f>
        <v>0</v>
      </c>
      <c r="J595" s="9" t="n">
        <f aca="false">SUMPRODUCT($C$6:$C$21,J578:J593)</f>
        <v>0</v>
      </c>
      <c r="K595" s="9" t="n">
        <f aca="false">SUMPRODUCT($C$6:$C$21,K578:K593)</f>
        <v>0</v>
      </c>
      <c r="L595" s="9" t="n">
        <f aca="false">SUMPRODUCT($C$6:$C$21,L578:L593)</f>
        <v>0</v>
      </c>
      <c r="M595" s="9" t="n">
        <f aca="false">SUMPRODUCT($C$6:$C$21,M578:M593)</f>
        <v>0</v>
      </c>
      <c r="N595" s="9" t="n">
        <f aca="false">SUMPRODUCT($C$6:$C$21,N578:N593)</f>
        <v>0</v>
      </c>
      <c r="O595" s="9" t="n">
        <f aca="false">SUMPRODUCT($C$6:$C$21,O578:O593)</f>
        <v>0</v>
      </c>
      <c r="P595" s="9" t="n">
        <f aca="false">SUMPRODUCT($C$6:$C$21,P578:P593)</f>
        <v>0</v>
      </c>
      <c r="Q595" s="9" t="n">
        <f aca="false">SUMPRODUCT($C$6:$C$21,Q578:Q593)</f>
        <v>0</v>
      </c>
      <c r="R595" s="9" t="n">
        <f aca="false">SUMPRODUCT($C$6:$C$21,R578:R593)</f>
        <v>0</v>
      </c>
      <c r="S595" s="9" t="n">
        <f aca="false">SUMPRODUCT($C$6:$C$21,S578:S593)</f>
        <v>0</v>
      </c>
      <c r="T595" s="9" t="n">
        <f aca="false">SUMPRODUCT($C$6:$C$21,T578:T593)</f>
        <v>0</v>
      </c>
      <c r="U595" s="10"/>
    </row>
    <row collapsed="false" customFormat="false" customHeight="true" hidden="true" ht="14" outlineLevel="0" r="596">
      <c r="E596" s="9" t="str">
        <f aca="false">IF(E597&lt;=$V577,CONCATENATE(", 0x",DEC2HEX(E595,4)),"")</f>
        <v>, 0x18C0</v>
      </c>
      <c r="F596" s="9" t="str">
        <f aca="false">IF(F597&lt;=$V577,CONCATENATE(", 0x",DEC2HEX(F595,4)),"")</f>
        <v>, 0x18C0</v>
      </c>
      <c r="G596" s="9" t="str">
        <f aca="false">IF(G597&lt;=$V577,CONCATENATE(", 0x",DEC2HEX(G595,4)),"")</f>
        <v/>
      </c>
      <c r="H596" s="9" t="str">
        <f aca="false">IF(H597&lt;=$V577,CONCATENATE(", 0x",DEC2HEX(H595,4)),"")</f>
        <v/>
      </c>
      <c r="I596" s="9" t="str">
        <f aca="false">IF(I597&lt;=$V577,CONCATENATE(", 0x",DEC2HEX(I595,4)),"")</f>
        <v/>
      </c>
      <c r="J596" s="9" t="str">
        <f aca="false">IF(J597&lt;=$V577,CONCATENATE(", 0x",DEC2HEX(J595,4)),"")</f>
        <v/>
      </c>
      <c r="K596" s="9" t="str">
        <f aca="false">IF(K597&lt;=$V577,CONCATENATE(", 0x",DEC2HEX(K595,4)),"")</f>
        <v/>
      </c>
      <c r="L596" s="9" t="str">
        <f aca="false">IF(L597&lt;=$V577,CONCATENATE(", 0x",DEC2HEX(L595,4)),"")</f>
        <v/>
      </c>
      <c r="M596" s="9" t="str">
        <f aca="false">IF(M597&lt;=$V577,CONCATENATE(", 0x",DEC2HEX(M595,4)),"")</f>
        <v/>
      </c>
      <c r="N596" s="9" t="str">
        <f aca="false">IF(N597&lt;=$V577,CONCATENATE(", 0x",DEC2HEX(N595,4)),"")</f>
        <v/>
      </c>
      <c r="O596" s="9" t="str">
        <f aca="false">IF(O597&lt;=$V577,CONCATENATE(", 0x",DEC2HEX(O595,4)),"")</f>
        <v/>
      </c>
      <c r="P596" s="9" t="str">
        <f aca="false">IF(P597&lt;=$V577,CONCATENATE(", 0x",DEC2HEX(P595,4)),"")</f>
        <v/>
      </c>
      <c r="Q596" s="9" t="str">
        <f aca="false">IF(Q597&lt;=$V577,CONCATENATE(", 0x",DEC2HEX(Q595,4)),"")</f>
        <v/>
      </c>
      <c r="R596" s="9" t="str">
        <f aca="false">IF(R597&lt;=$V577,CONCATENATE(", 0x",DEC2HEX(R595,4)),"")</f>
        <v/>
      </c>
      <c r="S596" s="9" t="str">
        <f aca="false">IF(S597&lt;=$V577,CONCATENATE(", 0x",DEC2HEX(S595,4)),"")</f>
        <v/>
      </c>
      <c r="T596" s="9" t="str">
        <f aca="false">IF(T597&lt;=$V577,CONCATENATE(", 0x",DEC2HEX(T595,4)),"")</f>
        <v/>
      </c>
    </row>
    <row collapsed="false" customFormat="false" customHeight="true" hidden="true" ht="14" outlineLevel="0" r="597">
      <c r="E597" s="0" t="n">
        <v>1</v>
      </c>
      <c r="F597" s="0" t="n">
        <v>2</v>
      </c>
      <c r="G597" s="0" t="n">
        <v>3</v>
      </c>
      <c r="H597" s="0" t="n">
        <v>4</v>
      </c>
      <c r="I597" s="0" t="n">
        <v>5</v>
      </c>
      <c r="J597" s="0" t="n">
        <v>6</v>
      </c>
      <c r="K597" s="0" t="n">
        <v>7</v>
      </c>
      <c r="L597" s="0" t="n">
        <v>8</v>
      </c>
      <c r="M597" s="0" t="n">
        <v>9</v>
      </c>
      <c r="N597" s="0" t="n">
        <v>10</v>
      </c>
      <c r="O597" s="0" t="n">
        <v>11</v>
      </c>
      <c r="P597" s="0" t="n">
        <v>12</v>
      </c>
      <c r="Q597" s="0" t="n">
        <v>13</v>
      </c>
      <c r="R597" s="0" t="n">
        <v>14</v>
      </c>
      <c r="S597" s="0" t="n">
        <v>15</v>
      </c>
      <c r="T597" s="0" t="n">
        <v>16</v>
      </c>
    </row>
    <row collapsed="false" customFormat="false" customHeight="true" hidden="false" ht="14" outlineLevel="0" r="599">
      <c r="A599" s="4" t="n">
        <f aca="false">A577+1</f>
        <v>59</v>
      </c>
      <c r="D599" s="5"/>
      <c r="E599" s="6" t="n">
        <v>1</v>
      </c>
      <c r="F599" s="6" t="n">
        <f aca="false">2*E599</f>
        <v>2</v>
      </c>
      <c r="G599" s="6" t="n">
        <f aca="false">2*F599</f>
        <v>4</v>
      </c>
      <c r="H599" s="6" t="n">
        <f aca="false">2*G599</f>
        <v>8</v>
      </c>
      <c r="I599" s="6" t="n">
        <f aca="false">2*H599</f>
        <v>16</v>
      </c>
      <c r="J599" s="6" t="n">
        <f aca="false">2*I599</f>
        <v>32</v>
      </c>
      <c r="K599" s="6" t="n">
        <f aca="false">2*J599</f>
        <v>64</v>
      </c>
      <c r="L599" s="6" t="n">
        <f aca="false">2*K599</f>
        <v>128</v>
      </c>
      <c r="M599" s="6" t="n">
        <f aca="false">2*L599</f>
        <v>256</v>
      </c>
      <c r="N599" s="6" t="n">
        <f aca="false">2*M599</f>
        <v>512</v>
      </c>
      <c r="O599" s="6" t="n">
        <f aca="false">2*N599</f>
        <v>1024</v>
      </c>
      <c r="P599" s="6" t="n">
        <f aca="false">2*O599</f>
        <v>2048</v>
      </c>
      <c r="Q599" s="6" t="n">
        <f aca="false">2*P599</f>
        <v>4096</v>
      </c>
      <c r="R599" s="6" t="n">
        <f aca="false">2*Q599</f>
        <v>8192</v>
      </c>
      <c r="S599" s="6" t="n">
        <f aca="false">2*R599</f>
        <v>16384</v>
      </c>
      <c r="T599" s="6" t="n">
        <f aca="false">2*S599</f>
        <v>32768</v>
      </c>
      <c r="U599" s="5"/>
      <c r="V599" s="1" t="n">
        <f aca="false">INT(LOG(SUMPRODUCT(E599:T599,E616:T616))/LOG(2) + 1)</f>
        <v>2</v>
      </c>
    </row>
    <row collapsed="false" customFormat="false" customHeight="true" hidden="false" ht="14" outlineLevel="0" r="600">
      <c r="A600" s="1" t="str">
        <f aca="false">CHAR(A599)</f>
        <v>;</v>
      </c>
      <c r="C600" s="7" t="n">
        <v>1</v>
      </c>
      <c r="D600" s="5"/>
      <c r="U600" s="5"/>
    </row>
    <row collapsed="false" customFormat="false" customHeight="true" hidden="false" ht="14" outlineLevel="0" r="601">
      <c r="C601" s="7" t="n">
        <f aca="false">2*C600</f>
        <v>2</v>
      </c>
      <c r="D601" s="5"/>
      <c r="U601" s="5"/>
    </row>
    <row collapsed="false" customFormat="false" customHeight="true" hidden="false" ht="14" outlineLevel="0" r="602">
      <c r="C602" s="7" t="n">
        <f aca="false">2*C601</f>
        <v>4</v>
      </c>
      <c r="D602" s="5"/>
      <c r="U602" s="5"/>
    </row>
    <row collapsed="false" customFormat="false" customHeight="true" hidden="false" ht="14" outlineLevel="0" r="603">
      <c r="C603" s="7" t="n">
        <f aca="false">2*C602</f>
        <v>8</v>
      </c>
      <c r="D603" s="5"/>
      <c r="U603" s="5"/>
    </row>
    <row collapsed="false" customFormat="false" customHeight="true" hidden="false" ht="14" outlineLevel="0" r="604">
      <c r="C604" s="7" t="n">
        <f aca="false">2*C603</f>
        <v>16</v>
      </c>
      <c r="D604" s="5"/>
      <c r="U604" s="5"/>
    </row>
    <row collapsed="false" customFormat="false" customHeight="true" hidden="false" ht="14" outlineLevel="0" r="605">
      <c r="C605" s="7" t="n">
        <f aca="false">2*C604</f>
        <v>32</v>
      </c>
      <c r="D605" s="5"/>
      <c r="U605" s="5"/>
    </row>
    <row collapsed="false" customFormat="false" customHeight="true" hidden="false" ht="14" outlineLevel="0" r="606">
      <c r="C606" s="7" t="n">
        <f aca="false">2*C605</f>
        <v>64</v>
      </c>
      <c r="D606" s="5"/>
      <c r="E606" s="0" t="n">
        <v>1</v>
      </c>
      <c r="F606" s="0" t="n">
        <v>1</v>
      </c>
      <c r="U606" s="5"/>
    </row>
    <row collapsed="false" customFormat="false" customHeight="true" hidden="false" ht="14" outlineLevel="0" r="607">
      <c r="C607" s="7" t="n">
        <f aca="false">2*C606</f>
        <v>128</v>
      </c>
      <c r="D607" s="5"/>
      <c r="E607" s="0" t="n">
        <v>1</v>
      </c>
      <c r="F607" s="0" t="n">
        <v>1</v>
      </c>
      <c r="U607" s="5"/>
    </row>
    <row collapsed="false" customFormat="false" customHeight="true" hidden="false" ht="14" outlineLevel="0" r="608">
      <c r="C608" s="7" t="n">
        <f aca="false">2*C607</f>
        <v>256</v>
      </c>
      <c r="D608" s="5"/>
      <c r="U608" s="5"/>
    </row>
    <row collapsed="false" customFormat="false" customHeight="true" hidden="false" ht="14" outlineLevel="0" r="609">
      <c r="C609" s="7" t="n">
        <f aca="false">2*C608</f>
        <v>512</v>
      </c>
      <c r="D609" s="5"/>
      <c r="U609" s="5"/>
    </row>
    <row collapsed="false" customFormat="false" customHeight="true" hidden="false" ht="14" outlineLevel="0" r="610">
      <c r="C610" s="7" t="n">
        <f aca="false">2*C609</f>
        <v>1024</v>
      </c>
      <c r="D610" s="5"/>
      <c r="U610" s="5"/>
    </row>
    <row collapsed="false" customFormat="false" customHeight="true" hidden="false" ht="14" outlineLevel="0" r="611">
      <c r="C611" s="7" t="n">
        <f aca="false">2*C610</f>
        <v>2048</v>
      </c>
      <c r="D611" s="5"/>
      <c r="E611" s="0" t="n">
        <v>1</v>
      </c>
      <c r="F611" s="0" t="n">
        <v>1</v>
      </c>
      <c r="U611" s="5"/>
    </row>
    <row collapsed="false" customFormat="false" customHeight="true" hidden="false" ht="14" outlineLevel="0" r="612">
      <c r="C612" s="7" t="n">
        <f aca="false">2*C611</f>
        <v>4096</v>
      </c>
      <c r="D612" s="5"/>
      <c r="E612" s="0" t="n">
        <v>1</v>
      </c>
      <c r="F612" s="0" t="n">
        <v>1</v>
      </c>
      <c r="U612" s="5"/>
    </row>
    <row collapsed="false" customFormat="false" customHeight="true" hidden="false" ht="14" outlineLevel="0" r="613">
      <c r="C613" s="7" t="n">
        <f aca="false">2*C612</f>
        <v>8192</v>
      </c>
      <c r="D613" s="5"/>
      <c r="F613" s="0" t="n">
        <v>1</v>
      </c>
      <c r="U613" s="5"/>
    </row>
    <row collapsed="false" customFormat="false" customHeight="true" hidden="false" ht="14" outlineLevel="0" r="614">
      <c r="C614" s="7" t="n">
        <f aca="false">2*C613</f>
        <v>16384</v>
      </c>
      <c r="D614" s="5"/>
      <c r="E614" s="0" t="n">
        <v>1</v>
      </c>
      <c r="U614" s="5"/>
    </row>
    <row collapsed="false" customFormat="false" customHeight="true" hidden="false" ht="14" outlineLevel="0" r="615">
      <c r="C615" s="7" t="n">
        <f aca="false">2*C614</f>
        <v>32768</v>
      </c>
      <c r="D615" s="5"/>
      <c r="U615" s="5"/>
    </row>
    <row collapsed="false" customFormat="false" customHeight="true" hidden="false" ht="14" outlineLevel="0" r="616">
      <c r="D616" s="5"/>
      <c r="E616" s="8" t="n">
        <f aca="false">IF(E617=0,0,1)</f>
        <v>1</v>
      </c>
      <c r="F616" s="8" t="n">
        <f aca="false">IF(F617=0,0,1)</f>
        <v>1</v>
      </c>
      <c r="G616" s="8" t="n">
        <f aca="false">IF(G617=0,0,1)</f>
        <v>0</v>
      </c>
      <c r="H616" s="8" t="n">
        <f aca="false">IF(H617=0,0,1)</f>
        <v>0</v>
      </c>
      <c r="I616" s="8" t="n">
        <f aca="false">IF(I617=0,0,1)</f>
        <v>0</v>
      </c>
      <c r="J616" s="8" t="n">
        <f aca="false">IF(J617=0,0,1)</f>
        <v>0</v>
      </c>
      <c r="K616" s="8" t="n">
        <f aca="false">IF(K617=0,0,1)</f>
        <v>0</v>
      </c>
      <c r="L616" s="8" t="n">
        <f aca="false">IF(L617=0,0,1)</f>
        <v>0</v>
      </c>
      <c r="M616" s="8" t="n">
        <f aca="false">IF(M617=0,0,1)</f>
        <v>0</v>
      </c>
      <c r="N616" s="8" t="n">
        <f aca="false">IF(N617=0,0,1)</f>
        <v>0</v>
      </c>
      <c r="O616" s="8" t="n">
        <f aca="false">IF(O617=0,0,1)</f>
        <v>0</v>
      </c>
      <c r="P616" s="8" t="n">
        <f aca="false">IF(P617=0,0,1)</f>
        <v>0</v>
      </c>
      <c r="Q616" s="8" t="n">
        <f aca="false">IF(Q617=0,0,1)</f>
        <v>0</v>
      </c>
      <c r="R616" s="8" t="n">
        <f aca="false">IF(R617=0,0,1)</f>
        <v>0</v>
      </c>
      <c r="S616" s="8" t="n">
        <f aca="false">IF(S617=0,0,1)</f>
        <v>0</v>
      </c>
      <c r="T616" s="8" t="n">
        <f aca="false">IF(T617=0,0,1)</f>
        <v>0</v>
      </c>
      <c r="U616" s="5"/>
    </row>
    <row collapsed="false" customFormat="false" customHeight="true" hidden="true" ht="14" outlineLevel="0" r="617">
      <c r="E617" s="9" t="n">
        <f aca="false">SUMPRODUCT($C$6:$C$21,E600:E615)</f>
        <v>22720</v>
      </c>
      <c r="F617" s="9" t="n">
        <f aca="false">SUMPRODUCT($C$6:$C$21,F600:F615)</f>
        <v>14528</v>
      </c>
      <c r="G617" s="9" t="n">
        <f aca="false">SUMPRODUCT($C$6:$C$21,G600:G615)</f>
        <v>0</v>
      </c>
      <c r="H617" s="9" t="n">
        <f aca="false">SUMPRODUCT($C$6:$C$21,H600:H615)</f>
        <v>0</v>
      </c>
      <c r="I617" s="9" t="n">
        <f aca="false">SUMPRODUCT($C$6:$C$21,I600:I615)</f>
        <v>0</v>
      </c>
      <c r="J617" s="9" t="n">
        <f aca="false">SUMPRODUCT($C$6:$C$21,J600:J615)</f>
        <v>0</v>
      </c>
      <c r="K617" s="9" t="n">
        <f aca="false">SUMPRODUCT($C$6:$C$21,K600:K615)</f>
        <v>0</v>
      </c>
      <c r="L617" s="9" t="n">
        <f aca="false">SUMPRODUCT($C$6:$C$21,L600:L615)</f>
        <v>0</v>
      </c>
      <c r="M617" s="9" t="n">
        <f aca="false">SUMPRODUCT($C$6:$C$21,M600:M615)</f>
        <v>0</v>
      </c>
      <c r="N617" s="9" t="n">
        <f aca="false">SUMPRODUCT($C$6:$C$21,N600:N615)</f>
        <v>0</v>
      </c>
      <c r="O617" s="9" t="n">
        <f aca="false">SUMPRODUCT($C$6:$C$21,O600:O615)</f>
        <v>0</v>
      </c>
      <c r="P617" s="9" t="n">
        <f aca="false">SUMPRODUCT($C$6:$C$21,P600:P615)</f>
        <v>0</v>
      </c>
      <c r="Q617" s="9" t="n">
        <f aca="false">SUMPRODUCT($C$6:$C$21,Q600:Q615)</f>
        <v>0</v>
      </c>
      <c r="R617" s="9" t="n">
        <f aca="false">SUMPRODUCT($C$6:$C$21,R600:R615)</f>
        <v>0</v>
      </c>
      <c r="S617" s="9" t="n">
        <f aca="false">SUMPRODUCT($C$6:$C$21,S600:S615)</f>
        <v>0</v>
      </c>
      <c r="T617" s="9" t="n">
        <f aca="false">SUMPRODUCT($C$6:$C$21,T600:T615)</f>
        <v>0</v>
      </c>
      <c r="U617" s="10"/>
    </row>
    <row collapsed="false" customFormat="false" customHeight="true" hidden="true" ht="14" outlineLevel="0" r="618">
      <c r="E618" s="9" t="str">
        <f aca="false">IF(E619&lt;=$V599,CONCATENATE(", 0x",DEC2HEX(E617,4)),"")</f>
        <v>, 0x58C0</v>
      </c>
      <c r="F618" s="9" t="str">
        <f aca="false">IF(F619&lt;=$V599,CONCATENATE(", 0x",DEC2HEX(F617,4)),"")</f>
        <v>, 0x38C0</v>
      </c>
      <c r="G618" s="9" t="str">
        <f aca="false">IF(G619&lt;=$V599,CONCATENATE(", 0x",DEC2HEX(G617,4)),"")</f>
        <v/>
      </c>
      <c r="H618" s="9" t="str">
        <f aca="false">IF(H619&lt;=$V599,CONCATENATE(", 0x",DEC2HEX(H617,4)),"")</f>
        <v/>
      </c>
      <c r="I618" s="9" t="str">
        <f aca="false">IF(I619&lt;=$V599,CONCATENATE(", 0x",DEC2HEX(I617,4)),"")</f>
        <v/>
      </c>
      <c r="J618" s="9" t="str">
        <f aca="false">IF(J619&lt;=$V599,CONCATENATE(", 0x",DEC2HEX(J617,4)),"")</f>
        <v/>
      </c>
      <c r="K618" s="9" t="str">
        <f aca="false">IF(K619&lt;=$V599,CONCATENATE(", 0x",DEC2HEX(K617,4)),"")</f>
        <v/>
      </c>
      <c r="L618" s="9" t="str">
        <f aca="false">IF(L619&lt;=$V599,CONCATENATE(", 0x",DEC2HEX(L617,4)),"")</f>
        <v/>
      </c>
      <c r="M618" s="9" t="str">
        <f aca="false">IF(M619&lt;=$V599,CONCATENATE(", 0x",DEC2HEX(M617,4)),"")</f>
        <v/>
      </c>
      <c r="N618" s="9" t="str">
        <f aca="false">IF(N619&lt;=$V599,CONCATENATE(", 0x",DEC2HEX(N617,4)),"")</f>
        <v/>
      </c>
      <c r="O618" s="9" t="str">
        <f aca="false">IF(O619&lt;=$V599,CONCATENATE(", 0x",DEC2HEX(O617,4)),"")</f>
        <v/>
      </c>
      <c r="P618" s="9" t="str">
        <f aca="false">IF(P619&lt;=$V599,CONCATENATE(", 0x",DEC2HEX(P617,4)),"")</f>
        <v/>
      </c>
      <c r="Q618" s="9" t="str">
        <f aca="false">IF(Q619&lt;=$V599,CONCATENATE(", 0x",DEC2HEX(Q617,4)),"")</f>
        <v/>
      </c>
      <c r="R618" s="9" t="str">
        <f aca="false">IF(R619&lt;=$V599,CONCATENATE(", 0x",DEC2HEX(R617,4)),"")</f>
        <v/>
      </c>
      <c r="S618" s="9" t="str">
        <f aca="false">IF(S619&lt;=$V599,CONCATENATE(", 0x",DEC2HEX(S617,4)),"")</f>
        <v/>
      </c>
      <c r="T618" s="9" t="str">
        <f aca="false">IF(T619&lt;=$V599,CONCATENATE(", 0x",DEC2HEX(T617,4)),"")</f>
        <v/>
      </c>
    </row>
    <row collapsed="false" customFormat="false" customHeight="true" hidden="true" ht="14" outlineLevel="0" r="619">
      <c r="E619" s="0" t="n">
        <v>1</v>
      </c>
      <c r="F619" s="0" t="n">
        <v>2</v>
      </c>
      <c r="G619" s="0" t="n">
        <v>3</v>
      </c>
      <c r="H619" s="0" t="n">
        <v>4</v>
      </c>
      <c r="I619" s="0" t="n">
        <v>5</v>
      </c>
      <c r="J619" s="0" t="n">
        <v>6</v>
      </c>
      <c r="K619" s="0" t="n">
        <v>7</v>
      </c>
      <c r="L619" s="0" t="n">
        <v>8</v>
      </c>
      <c r="M619" s="0" t="n">
        <v>9</v>
      </c>
      <c r="N619" s="0" t="n">
        <v>10</v>
      </c>
      <c r="O619" s="0" t="n">
        <v>11</v>
      </c>
      <c r="P619" s="0" t="n">
        <v>12</v>
      </c>
      <c r="Q619" s="0" t="n">
        <v>13</v>
      </c>
      <c r="R619" s="0" t="n">
        <v>14</v>
      </c>
      <c r="S619" s="0" t="n">
        <v>15</v>
      </c>
      <c r="T619" s="0" t="n">
        <v>16</v>
      </c>
    </row>
    <row collapsed="false" customFormat="false" customHeight="true" hidden="false" ht="15" outlineLevel="0" r="621">
      <c r="A621" s="4" t="n">
        <f aca="false">A599+1</f>
        <v>60</v>
      </c>
      <c r="D621" s="5"/>
      <c r="E621" s="6" t="n">
        <v>1</v>
      </c>
      <c r="F621" s="6" t="n">
        <f aca="false">2*E621</f>
        <v>2</v>
      </c>
      <c r="G621" s="6" t="n">
        <f aca="false">2*F621</f>
        <v>4</v>
      </c>
      <c r="H621" s="6" t="n">
        <f aca="false">2*G621</f>
        <v>8</v>
      </c>
      <c r="I621" s="6" t="n">
        <f aca="false">2*H621</f>
        <v>16</v>
      </c>
      <c r="J621" s="6" t="n">
        <f aca="false">2*I621</f>
        <v>32</v>
      </c>
      <c r="K621" s="6" t="n">
        <f aca="false">2*J621</f>
        <v>64</v>
      </c>
      <c r="L621" s="6" t="n">
        <f aca="false">2*K621</f>
        <v>128</v>
      </c>
      <c r="M621" s="6" t="n">
        <f aca="false">2*L621</f>
        <v>256</v>
      </c>
      <c r="N621" s="6" t="n">
        <f aca="false">2*M621</f>
        <v>512</v>
      </c>
      <c r="O621" s="6" t="n">
        <f aca="false">2*N621</f>
        <v>1024</v>
      </c>
      <c r="P621" s="6" t="n">
        <f aca="false">2*O621</f>
        <v>2048</v>
      </c>
      <c r="Q621" s="6" t="n">
        <f aca="false">2*P621</f>
        <v>4096</v>
      </c>
      <c r="R621" s="6" t="n">
        <f aca="false">2*Q621</f>
        <v>8192</v>
      </c>
      <c r="S621" s="6" t="n">
        <f aca="false">2*R621</f>
        <v>16384</v>
      </c>
      <c r="T621" s="6" t="n">
        <f aca="false">2*S621</f>
        <v>32768</v>
      </c>
      <c r="U621" s="5"/>
      <c r="V621" s="1" t="n">
        <f aca="false">INT(LOG(SUMPRODUCT(E621:T621,E638:T638))/LOG(2) + 1)</f>
        <v>6</v>
      </c>
    </row>
    <row collapsed="false" customFormat="false" customHeight="true" hidden="false" ht="14" outlineLevel="0" r="622">
      <c r="A622" s="1" t="str">
        <f aca="false">CHAR(A621)</f>
        <v>&lt;</v>
      </c>
      <c r="C622" s="7" t="n">
        <v>1</v>
      </c>
      <c r="D622" s="5"/>
      <c r="U622" s="5"/>
    </row>
    <row collapsed="false" customFormat="false" customHeight="true" hidden="false" ht="14" outlineLevel="0" r="623">
      <c r="C623" s="7" t="n">
        <f aca="false">2*C622</f>
        <v>2</v>
      </c>
      <c r="D623" s="5"/>
      <c r="J623" s="0" t="n">
        <v>1</v>
      </c>
      <c r="U623" s="5"/>
    </row>
    <row collapsed="false" customFormat="false" customHeight="true" hidden="false" ht="14" outlineLevel="0" r="624">
      <c r="C624" s="7" t="n">
        <f aca="false">2*C623</f>
        <v>4</v>
      </c>
      <c r="D624" s="5"/>
      <c r="I624" s="0" t="n">
        <v>1</v>
      </c>
      <c r="J624" s="0" t="n">
        <v>1</v>
      </c>
      <c r="U624" s="5"/>
    </row>
    <row collapsed="false" customFormat="false" customHeight="true" hidden="false" ht="14" outlineLevel="0" r="625">
      <c r="C625" s="7" t="n">
        <f aca="false">2*C624</f>
        <v>8</v>
      </c>
      <c r="D625" s="5"/>
      <c r="H625" s="0" t="n">
        <v>1</v>
      </c>
      <c r="I625" s="0" t="n">
        <v>1</v>
      </c>
      <c r="U625" s="5"/>
    </row>
    <row collapsed="false" customFormat="false" customHeight="true" hidden="false" ht="14" outlineLevel="0" r="626">
      <c r="C626" s="7" t="n">
        <f aca="false">2*C625</f>
        <v>16</v>
      </c>
      <c r="D626" s="5"/>
      <c r="G626" s="0" t="n">
        <v>1</v>
      </c>
      <c r="H626" s="0" t="n">
        <v>1</v>
      </c>
      <c r="U626" s="5"/>
    </row>
    <row collapsed="false" customFormat="false" customHeight="true" hidden="false" ht="14" outlineLevel="0" r="627">
      <c r="C627" s="7" t="n">
        <f aca="false">2*C626</f>
        <v>32</v>
      </c>
      <c r="D627" s="5"/>
      <c r="F627" s="0" t="n">
        <v>1</v>
      </c>
      <c r="G627" s="0" t="n">
        <v>1</v>
      </c>
      <c r="U627" s="5"/>
    </row>
    <row collapsed="false" customFormat="false" customHeight="true" hidden="false" ht="14" outlineLevel="0" r="628">
      <c r="C628" s="7" t="n">
        <f aca="false">2*C627</f>
        <v>64</v>
      </c>
      <c r="D628" s="5"/>
      <c r="E628" s="0" t="n">
        <v>1</v>
      </c>
      <c r="F628" s="0" t="n">
        <v>1</v>
      </c>
      <c r="U628" s="5"/>
    </row>
    <row collapsed="false" customFormat="false" customHeight="true" hidden="false" ht="14" outlineLevel="0" r="629">
      <c r="C629" s="7" t="n">
        <f aca="false">2*C628</f>
        <v>128</v>
      </c>
      <c r="D629" s="5"/>
      <c r="F629" s="0" t="n">
        <v>1</v>
      </c>
      <c r="G629" s="0" t="n">
        <v>1</v>
      </c>
      <c r="U629" s="5"/>
    </row>
    <row collapsed="false" customFormat="false" customHeight="true" hidden="false" ht="14" outlineLevel="0" r="630">
      <c r="C630" s="7" t="n">
        <f aca="false">2*C629</f>
        <v>256</v>
      </c>
      <c r="D630" s="5"/>
      <c r="G630" s="0" t="n">
        <v>1</v>
      </c>
      <c r="H630" s="0" t="n">
        <v>1</v>
      </c>
      <c r="U630" s="5"/>
    </row>
    <row collapsed="false" customFormat="false" customHeight="true" hidden="false" ht="14" outlineLevel="0" r="631">
      <c r="C631" s="7" t="n">
        <f aca="false">2*C630</f>
        <v>512</v>
      </c>
      <c r="D631" s="5"/>
      <c r="H631" s="0" t="n">
        <v>1</v>
      </c>
      <c r="I631" s="0" t="n">
        <v>1</v>
      </c>
      <c r="U631" s="5"/>
    </row>
    <row collapsed="false" customFormat="false" customHeight="true" hidden="false" ht="14" outlineLevel="0" r="632">
      <c r="C632" s="7" t="n">
        <f aca="false">2*C631</f>
        <v>1024</v>
      </c>
      <c r="D632" s="5"/>
      <c r="I632" s="0" t="n">
        <v>1</v>
      </c>
      <c r="J632" s="0" t="n">
        <v>1</v>
      </c>
      <c r="U632" s="5"/>
    </row>
    <row collapsed="false" customFormat="false" customHeight="true" hidden="false" ht="14" outlineLevel="0" r="633">
      <c r="C633" s="7" t="n">
        <f aca="false">2*C632</f>
        <v>2048</v>
      </c>
      <c r="D633" s="5"/>
      <c r="J633" s="0" t="n">
        <v>1</v>
      </c>
      <c r="U633" s="5"/>
    </row>
    <row collapsed="false" customFormat="false" customHeight="true" hidden="false" ht="14" outlineLevel="0" r="634">
      <c r="C634" s="7" t="n">
        <f aca="false">2*C633</f>
        <v>4096</v>
      </c>
      <c r="D634" s="5"/>
      <c r="U634" s="5"/>
    </row>
    <row collapsed="false" customFormat="false" customHeight="true" hidden="false" ht="14" outlineLevel="0" r="635">
      <c r="C635" s="7" t="n">
        <f aca="false">2*C634</f>
        <v>8192</v>
      </c>
      <c r="D635" s="5"/>
      <c r="U635" s="5"/>
    </row>
    <row collapsed="false" customFormat="false" customHeight="true" hidden="false" ht="14" outlineLevel="0" r="636">
      <c r="C636" s="7" t="n">
        <f aca="false">2*C635</f>
        <v>16384</v>
      </c>
      <c r="D636" s="5"/>
      <c r="U636" s="5"/>
    </row>
    <row collapsed="false" customFormat="false" customHeight="true" hidden="false" ht="14" outlineLevel="0" r="637">
      <c r="C637" s="7" t="n">
        <f aca="false">2*C636</f>
        <v>32768</v>
      </c>
      <c r="D637" s="5"/>
      <c r="U637" s="5"/>
    </row>
    <row collapsed="false" customFormat="false" customHeight="true" hidden="false" ht="14" outlineLevel="0" r="638">
      <c r="D638" s="5"/>
      <c r="E638" s="8" t="n">
        <f aca="false">IF(E639=0,0,1)</f>
        <v>1</v>
      </c>
      <c r="F638" s="8" t="n">
        <f aca="false">IF(F639=0,0,1)</f>
        <v>1</v>
      </c>
      <c r="G638" s="8" t="n">
        <f aca="false">IF(G639=0,0,1)</f>
        <v>1</v>
      </c>
      <c r="H638" s="8" t="n">
        <f aca="false">IF(H639=0,0,1)</f>
        <v>1</v>
      </c>
      <c r="I638" s="8" t="n">
        <f aca="false">IF(I639=0,0,1)</f>
        <v>1</v>
      </c>
      <c r="J638" s="8" t="n">
        <f aca="false">IF(J639=0,0,1)</f>
        <v>1</v>
      </c>
      <c r="K638" s="8" t="n">
        <f aca="false">IF(K639=0,0,1)</f>
        <v>0</v>
      </c>
      <c r="L638" s="8" t="n">
        <f aca="false">IF(L639=0,0,1)</f>
        <v>0</v>
      </c>
      <c r="M638" s="8" t="n">
        <f aca="false">IF(M639=0,0,1)</f>
        <v>0</v>
      </c>
      <c r="N638" s="8" t="n">
        <f aca="false">IF(N639=0,0,1)</f>
        <v>0</v>
      </c>
      <c r="O638" s="8" t="n">
        <f aca="false">IF(O639=0,0,1)</f>
        <v>0</v>
      </c>
      <c r="P638" s="8" t="n">
        <f aca="false">IF(P639=0,0,1)</f>
        <v>0</v>
      </c>
      <c r="Q638" s="8" t="n">
        <f aca="false">IF(Q639=0,0,1)</f>
        <v>0</v>
      </c>
      <c r="R638" s="8" t="n">
        <f aca="false">IF(R639=0,0,1)</f>
        <v>0</v>
      </c>
      <c r="S638" s="8" t="n">
        <f aca="false">IF(S639=0,0,1)</f>
        <v>0</v>
      </c>
      <c r="T638" s="8" t="n">
        <f aca="false">IF(T639=0,0,1)</f>
        <v>0</v>
      </c>
      <c r="U638" s="5"/>
    </row>
    <row collapsed="false" customFormat="false" customHeight="true" hidden="true" ht="38" outlineLevel="0" r="639">
      <c r="E639" s="9" t="n">
        <f aca="false">SUMPRODUCT($C$6:$C$21,E622:E637)</f>
        <v>64</v>
      </c>
      <c r="F639" s="9" t="n">
        <f aca="false">SUMPRODUCT($C$6:$C$21,F622:F637)</f>
        <v>224</v>
      </c>
      <c r="G639" s="9" t="n">
        <f aca="false">SUMPRODUCT($C$6:$C$21,G622:G637)</f>
        <v>432</v>
      </c>
      <c r="H639" s="9" t="n">
        <f aca="false">SUMPRODUCT($C$6:$C$21,H622:H637)</f>
        <v>792</v>
      </c>
      <c r="I639" s="9" t="n">
        <f aca="false">SUMPRODUCT($C$6:$C$21,I622:I637)</f>
        <v>1548</v>
      </c>
      <c r="J639" s="9" t="n">
        <f aca="false">SUMPRODUCT($C$6:$C$21,J622:J637)</f>
        <v>3078</v>
      </c>
      <c r="K639" s="9" t="n">
        <f aca="false">SUMPRODUCT($C$6:$C$21,K622:K637)</f>
        <v>0</v>
      </c>
      <c r="L639" s="9" t="n">
        <f aca="false">SUMPRODUCT($C$6:$C$21,L622:L637)</f>
        <v>0</v>
      </c>
      <c r="M639" s="9" t="n">
        <f aca="false">SUMPRODUCT($C$6:$C$21,M622:M637)</f>
        <v>0</v>
      </c>
      <c r="N639" s="9" t="n">
        <f aca="false">SUMPRODUCT($C$6:$C$21,N622:N637)</f>
        <v>0</v>
      </c>
      <c r="O639" s="9" t="n">
        <f aca="false">SUMPRODUCT($C$6:$C$21,O622:O637)</f>
        <v>0</v>
      </c>
      <c r="P639" s="9" t="n">
        <f aca="false">SUMPRODUCT($C$6:$C$21,P622:P637)</f>
        <v>0</v>
      </c>
      <c r="Q639" s="9" t="n">
        <f aca="false">SUMPRODUCT($C$6:$C$21,Q622:Q637)</f>
        <v>0</v>
      </c>
      <c r="R639" s="9" t="n">
        <f aca="false">SUMPRODUCT($C$6:$C$21,R622:R637)</f>
        <v>0</v>
      </c>
      <c r="S639" s="9" t="n">
        <f aca="false">SUMPRODUCT($C$6:$C$21,S622:S637)</f>
        <v>0</v>
      </c>
      <c r="T639" s="9" t="n">
        <f aca="false">SUMPRODUCT($C$6:$C$21,T622:T637)</f>
        <v>0</v>
      </c>
      <c r="U639" s="10"/>
    </row>
    <row collapsed="false" customFormat="false" customHeight="true" hidden="true" ht="48" outlineLevel="0" r="640">
      <c r="E640" s="9" t="str">
        <f aca="false">IF(E641&lt;=$V621,CONCATENATE(", 0x",DEC2HEX(E639,4)),"")</f>
        <v>, 0x0040</v>
      </c>
      <c r="F640" s="9" t="str">
        <f aca="false">IF(F641&lt;=$V621,CONCATENATE(", 0x",DEC2HEX(F639,4)),"")</f>
        <v>, 0x00E0</v>
      </c>
      <c r="G640" s="9" t="str">
        <f aca="false">IF(G641&lt;=$V621,CONCATENATE(", 0x",DEC2HEX(G639,4)),"")</f>
        <v>, 0x01B0</v>
      </c>
      <c r="H640" s="9" t="str">
        <f aca="false">IF(H641&lt;=$V621,CONCATENATE(", 0x",DEC2HEX(H639,4)),"")</f>
        <v>, 0x0318</v>
      </c>
      <c r="I640" s="9" t="str">
        <f aca="false">IF(I641&lt;=$V621,CONCATENATE(", 0x",DEC2HEX(I639,4)),"")</f>
        <v>, 0x060C</v>
      </c>
      <c r="J640" s="9" t="str">
        <f aca="false">IF(J641&lt;=$V621,CONCATENATE(", 0x",DEC2HEX(J639,4)),"")</f>
        <v>, 0x0C06</v>
      </c>
      <c r="K640" s="9" t="str">
        <f aca="false">IF(K641&lt;=$V621,CONCATENATE(", 0x",DEC2HEX(K639,4)),"")</f>
        <v/>
      </c>
      <c r="L640" s="9" t="str">
        <f aca="false">IF(L641&lt;=$V621,CONCATENATE(", 0x",DEC2HEX(L639,4)),"")</f>
        <v/>
      </c>
      <c r="M640" s="9" t="str">
        <f aca="false">IF(M641&lt;=$V621,CONCATENATE(", 0x",DEC2HEX(M639,4)),"")</f>
        <v/>
      </c>
      <c r="N640" s="9" t="str">
        <f aca="false">IF(N641&lt;=$V621,CONCATENATE(", 0x",DEC2HEX(N639,4)),"")</f>
        <v/>
      </c>
      <c r="O640" s="9" t="str">
        <f aca="false">IF(O641&lt;=$V621,CONCATENATE(", 0x",DEC2HEX(O639,4)),"")</f>
        <v/>
      </c>
      <c r="P640" s="9" t="str">
        <f aca="false">IF(P641&lt;=$V621,CONCATENATE(", 0x",DEC2HEX(P639,4)),"")</f>
        <v/>
      </c>
      <c r="Q640" s="9" t="str">
        <f aca="false">IF(Q641&lt;=$V621,CONCATENATE(", 0x",DEC2HEX(Q639,4)),"")</f>
        <v/>
      </c>
      <c r="R640" s="9" t="str">
        <f aca="false">IF(R641&lt;=$V621,CONCATENATE(", 0x",DEC2HEX(R639,4)),"")</f>
        <v/>
      </c>
      <c r="S640" s="9" t="str">
        <f aca="false">IF(S641&lt;=$V621,CONCATENATE(", 0x",DEC2HEX(S639,4)),"")</f>
        <v/>
      </c>
      <c r="T640" s="9" t="str">
        <f aca="false">IF(T641&lt;=$V621,CONCATENATE(", 0x",DEC2HEX(T639,4)),"")</f>
        <v/>
      </c>
    </row>
    <row collapsed="false" customFormat="false" customHeight="true" hidden="true" ht="14" outlineLevel="0" r="641">
      <c r="E641" s="0" t="n">
        <v>1</v>
      </c>
      <c r="F641" s="0" t="n">
        <v>2</v>
      </c>
      <c r="G641" s="0" t="n">
        <v>3</v>
      </c>
      <c r="H641" s="0" t="n">
        <v>4</v>
      </c>
      <c r="I641" s="0" t="n">
        <v>5</v>
      </c>
      <c r="J641" s="0" t="n">
        <v>6</v>
      </c>
      <c r="K641" s="0" t="n">
        <v>7</v>
      </c>
      <c r="L641" s="0" t="n">
        <v>8</v>
      </c>
      <c r="M641" s="0" t="n">
        <v>9</v>
      </c>
      <c r="N641" s="0" t="n">
        <v>10</v>
      </c>
      <c r="O641" s="0" t="n">
        <v>11</v>
      </c>
      <c r="P641" s="0" t="n">
        <v>12</v>
      </c>
      <c r="Q641" s="0" t="n">
        <v>13</v>
      </c>
      <c r="R641" s="0" t="n">
        <v>14</v>
      </c>
      <c r="S641" s="0" t="n">
        <v>15</v>
      </c>
      <c r="T641" s="0" t="n">
        <v>16</v>
      </c>
    </row>
    <row collapsed="false" customFormat="false" customHeight="true" hidden="false" ht="15" outlineLevel="0" r="643">
      <c r="A643" s="4" t="n">
        <f aca="false">A621+1</f>
        <v>61</v>
      </c>
      <c r="D643" s="5"/>
      <c r="E643" s="6" t="n">
        <v>1</v>
      </c>
      <c r="F643" s="6" t="n">
        <f aca="false">2*E643</f>
        <v>2</v>
      </c>
      <c r="G643" s="6" t="n">
        <f aca="false">2*F643</f>
        <v>4</v>
      </c>
      <c r="H643" s="6" t="n">
        <f aca="false">2*G643</f>
        <v>8</v>
      </c>
      <c r="I643" s="6" t="n">
        <f aca="false">2*H643</f>
        <v>16</v>
      </c>
      <c r="J643" s="6" t="n">
        <f aca="false">2*I643</f>
        <v>32</v>
      </c>
      <c r="K643" s="6" t="n">
        <f aca="false">2*J643</f>
        <v>64</v>
      </c>
      <c r="L643" s="6" t="n">
        <f aca="false">2*K643</f>
        <v>128</v>
      </c>
      <c r="M643" s="6" t="n">
        <f aca="false">2*L643</f>
        <v>256</v>
      </c>
      <c r="N643" s="6" t="n">
        <f aca="false">2*M643</f>
        <v>512</v>
      </c>
      <c r="O643" s="6" t="n">
        <f aca="false">2*N643</f>
        <v>1024</v>
      </c>
      <c r="P643" s="6" t="n">
        <f aca="false">2*O643</f>
        <v>2048</v>
      </c>
      <c r="Q643" s="6" t="n">
        <f aca="false">2*P643</f>
        <v>4096</v>
      </c>
      <c r="R643" s="6" t="n">
        <f aca="false">2*Q643</f>
        <v>8192</v>
      </c>
      <c r="S643" s="6" t="n">
        <f aca="false">2*R643</f>
        <v>16384</v>
      </c>
      <c r="T643" s="6" t="n">
        <f aca="false">2*S643</f>
        <v>32768</v>
      </c>
      <c r="U643" s="5"/>
      <c r="V643" s="1" t="n">
        <f aca="false">INT(LOG(SUMPRODUCT(E643:T643,E660:T660))/LOG(2) + 1)</f>
        <v>8</v>
      </c>
    </row>
    <row collapsed="false" customFormat="false" customHeight="true" hidden="false" ht="14" outlineLevel="0" r="644">
      <c r="A644" s="1" t="str">
        <f aca="false">CHAR(A643)</f>
        <v>=</v>
      </c>
      <c r="C644" s="7" t="n">
        <v>1</v>
      </c>
      <c r="D644" s="5"/>
      <c r="U644" s="5"/>
    </row>
    <row collapsed="false" customFormat="false" customHeight="true" hidden="false" ht="14" outlineLevel="0" r="645">
      <c r="C645" s="7" t="n">
        <f aca="false">2*C644</f>
        <v>2</v>
      </c>
      <c r="D645" s="5"/>
      <c r="U645" s="5"/>
    </row>
    <row collapsed="false" customFormat="false" customHeight="true" hidden="false" ht="14" outlineLevel="0" r="646">
      <c r="C646" s="7" t="n">
        <f aca="false">2*C645</f>
        <v>4</v>
      </c>
      <c r="D646" s="5"/>
      <c r="U646" s="5"/>
    </row>
    <row collapsed="false" customFormat="false" customHeight="true" hidden="false" ht="14" outlineLevel="0" r="647">
      <c r="C647" s="7" t="n">
        <f aca="false">2*C646</f>
        <v>8</v>
      </c>
      <c r="D647" s="5"/>
      <c r="U647" s="5"/>
    </row>
    <row collapsed="false" customFormat="false" customHeight="true" hidden="false" ht="14" outlineLevel="0" r="648">
      <c r="C648" s="7" t="n">
        <f aca="false">2*C647</f>
        <v>16</v>
      </c>
      <c r="D648" s="5"/>
      <c r="E648" s="0" t="n">
        <v>1</v>
      </c>
      <c r="F648" s="0" t="n">
        <v>1</v>
      </c>
      <c r="G648" s="0" t="n">
        <v>1</v>
      </c>
      <c r="H648" s="0" t="n">
        <v>1</v>
      </c>
      <c r="I648" s="0" t="n">
        <v>1</v>
      </c>
      <c r="J648" s="0" t="n">
        <v>1</v>
      </c>
      <c r="K648" s="0" t="n">
        <v>1</v>
      </c>
      <c r="L648" s="0" t="n">
        <v>1</v>
      </c>
      <c r="U648" s="5"/>
    </row>
    <row collapsed="false" customFormat="false" customHeight="true" hidden="false" ht="14" outlineLevel="0" r="649">
      <c r="C649" s="7" t="n">
        <f aca="false">2*C648</f>
        <v>32</v>
      </c>
      <c r="D649" s="5"/>
      <c r="U649" s="5"/>
    </row>
    <row collapsed="false" customFormat="false" customHeight="true" hidden="false" ht="14" outlineLevel="0" r="650">
      <c r="C650" s="7" t="n">
        <f aca="false">2*C649</f>
        <v>64</v>
      </c>
      <c r="D650" s="5"/>
      <c r="U650" s="5"/>
    </row>
    <row collapsed="false" customFormat="false" customHeight="true" hidden="false" ht="14" outlineLevel="0" r="651">
      <c r="C651" s="7" t="n">
        <f aca="false">2*C650</f>
        <v>128</v>
      </c>
      <c r="D651" s="5"/>
      <c r="E651" s="0" t="n">
        <v>1</v>
      </c>
      <c r="F651" s="0" t="n">
        <v>1</v>
      </c>
      <c r="G651" s="0" t="n">
        <v>1</v>
      </c>
      <c r="H651" s="0" t="n">
        <v>1</v>
      </c>
      <c r="I651" s="0" t="n">
        <v>1</v>
      </c>
      <c r="J651" s="0" t="n">
        <v>1</v>
      </c>
      <c r="K651" s="0" t="n">
        <v>1</v>
      </c>
      <c r="L651" s="0" t="n">
        <v>1</v>
      </c>
      <c r="U651" s="5"/>
    </row>
    <row collapsed="false" customFormat="false" customHeight="true" hidden="false" ht="14" outlineLevel="0" r="652">
      <c r="C652" s="7" t="n">
        <f aca="false">2*C651</f>
        <v>256</v>
      </c>
      <c r="D652" s="5"/>
      <c r="U652" s="5"/>
    </row>
    <row collapsed="false" customFormat="false" customHeight="true" hidden="false" ht="14" outlineLevel="0" r="653">
      <c r="C653" s="7" t="n">
        <f aca="false">2*C652</f>
        <v>512</v>
      </c>
      <c r="D653" s="5"/>
      <c r="U653" s="5"/>
    </row>
    <row collapsed="false" customFormat="false" customHeight="true" hidden="false" ht="14" outlineLevel="0" r="654">
      <c r="C654" s="7" t="n">
        <f aca="false">2*C653</f>
        <v>1024</v>
      </c>
      <c r="D654" s="5"/>
      <c r="U654" s="5"/>
    </row>
    <row collapsed="false" customFormat="false" customHeight="true" hidden="false" ht="14" outlineLevel="0" r="655">
      <c r="C655" s="7" t="n">
        <f aca="false">2*C654</f>
        <v>2048</v>
      </c>
      <c r="D655" s="5"/>
      <c r="U655" s="5"/>
    </row>
    <row collapsed="false" customFormat="false" customHeight="true" hidden="false" ht="14" outlineLevel="0" r="656">
      <c r="C656" s="7" t="n">
        <f aca="false">2*C655</f>
        <v>4096</v>
      </c>
      <c r="D656" s="5"/>
      <c r="U656" s="5"/>
    </row>
    <row collapsed="false" customFormat="false" customHeight="true" hidden="false" ht="14" outlineLevel="0" r="657">
      <c r="C657" s="7" t="n">
        <f aca="false">2*C656</f>
        <v>8192</v>
      </c>
      <c r="D657" s="5"/>
      <c r="U657" s="5"/>
    </row>
    <row collapsed="false" customFormat="false" customHeight="true" hidden="false" ht="14" outlineLevel="0" r="658">
      <c r="C658" s="7" t="n">
        <f aca="false">2*C657</f>
        <v>16384</v>
      </c>
      <c r="D658" s="5"/>
      <c r="U658" s="5"/>
    </row>
    <row collapsed="false" customFormat="false" customHeight="true" hidden="false" ht="14" outlineLevel="0" r="659">
      <c r="C659" s="7" t="n">
        <f aca="false">2*C658</f>
        <v>32768</v>
      </c>
      <c r="D659" s="5"/>
      <c r="U659" s="5"/>
    </row>
    <row collapsed="false" customFormat="false" customHeight="true" hidden="false" ht="14" outlineLevel="0" r="660">
      <c r="D660" s="5"/>
      <c r="E660" s="8" t="n">
        <f aca="false">IF(E661=0,0,1)</f>
        <v>1</v>
      </c>
      <c r="F660" s="8" t="n">
        <f aca="false">IF(F661=0,0,1)</f>
        <v>1</v>
      </c>
      <c r="G660" s="8" t="n">
        <f aca="false">IF(G661=0,0,1)</f>
        <v>1</v>
      </c>
      <c r="H660" s="8" t="n">
        <f aca="false">IF(H661=0,0,1)</f>
        <v>1</v>
      </c>
      <c r="I660" s="8" t="n">
        <f aca="false">IF(I661=0,0,1)</f>
        <v>1</v>
      </c>
      <c r="J660" s="8" t="n">
        <f aca="false">IF(J661=0,0,1)</f>
        <v>1</v>
      </c>
      <c r="K660" s="8" t="n">
        <f aca="false">IF(K661=0,0,1)</f>
        <v>1</v>
      </c>
      <c r="L660" s="8" t="n">
        <f aca="false">IF(L661=0,0,1)</f>
        <v>1</v>
      </c>
      <c r="M660" s="8" t="n">
        <f aca="false">IF(M661=0,0,1)</f>
        <v>0</v>
      </c>
      <c r="N660" s="8" t="n">
        <f aca="false">IF(N661=0,0,1)</f>
        <v>0</v>
      </c>
      <c r="O660" s="8" t="n">
        <f aca="false">IF(O661=0,0,1)</f>
        <v>0</v>
      </c>
      <c r="P660" s="8" t="n">
        <f aca="false">IF(P661=0,0,1)</f>
        <v>0</v>
      </c>
      <c r="Q660" s="8" t="n">
        <f aca="false">IF(Q661=0,0,1)</f>
        <v>0</v>
      </c>
      <c r="R660" s="8" t="n">
        <f aca="false">IF(R661=0,0,1)</f>
        <v>0</v>
      </c>
      <c r="S660" s="8" t="n">
        <f aca="false">IF(S661=0,0,1)</f>
        <v>0</v>
      </c>
      <c r="T660" s="8" t="n">
        <f aca="false">IF(T661=0,0,1)</f>
        <v>0</v>
      </c>
      <c r="U660" s="5"/>
    </row>
    <row collapsed="false" customFormat="false" customHeight="true" hidden="true" ht="38" outlineLevel="0" r="661">
      <c r="E661" s="9" t="n">
        <f aca="false">SUMPRODUCT($C$6:$C$21,E644:E659)</f>
        <v>144</v>
      </c>
      <c r="F661" s="9" t="n">
        <f aca="false">SUMPRODUCT($C$6:$C$21,F644:F659)</f>
        <v>144</v>
      </c>
      <c r="G661" s="9" t="n">
        <f aca="false">SUMPRODUCT($C$6:$C$21,G644:G659)</f>
        <v>144</v>
      </c>
      <c r="H661" s="9" t="n">
        <f aca="false">SUMPRODUCT($C$6:$C$21,H644:H659)</f>
        <v>144</v>
      </c>
      <c r="I661" s="9" t="n">
        <f aca="false">SUMPRODUCT($C$6:$C$21,I644:I659)</f>
        <v>144</v>
      </c>
      <c r="J661" s="9" t="n">
        <f aca="false">SUMPRODUCT($C$6:$C$21,J644:J659)</f>
        <v>144</v>
      </c>
      <c r="K661" s="9" t="n">
        <f aca="false">SUMPRODUCT($C$6:$C$21,K644:K659)</f>
        <v>144</v>
      </c>
      <c r="L661" s="9" t="n">
        <f aca="false">SUMPRODUCT($C$6:$C$21,L644:L659)</f>
        <v>144</v>
      </c>
      <c r="M661" s="9" t="n">
        <f aca="false">SUMPRODUCT($C$6:$C$21,M644:M659)</f>
        <v>0</v>
      </c>
      <c r="N661" s="9" t="n">
        <f aca="false">SUMPRODUCT($C$6:$C$21,N644:N659)</f>
        <v>0</v>
      </c>
      <c r="O661" s="9" t="n">
        <f aca="false">SUMPRODUCT($C$6:$C$21,O644:O659)</f>
        <v>0</v>
      </c>
      <c r="P661" s="9" t="n">
        <f aca="false">SUMPRODUCT($C$6:$C$21,P644:P659)</f>
        <v>0</v>
      </c>
      <c r="Q661" s="9" t="n">
        <f aca="false">SUMPRODUCT($C$6:$C$21,Q644:Q659)</f>
        <v>0</v>
      </c>
      <c r="R661" s="9" t="n">
        <f aca="false">SUMPRODUCT($C$6:$C$21,R644:R659)</f>
        <v>0</v>
      </c>
      <c r="S661" s="9" t="n">
        <f aca="false">SUMPRODUCT($C$6:$C$21,S644:S659)</f>
        <v>0</v>
      </c>
      <c r="T661" s="9" t="n">
        <f aca="false">SUMPRODUCT($C$6:$C$21,T644:T659)</f>
        <v>0</v>
      </c>
      <c r="U661" s="10"/>
    </row>
    <row collapsed="false" customFormat="false" customHeight="true" hidden="true" ht="48" outlineLevel="0" r="662">
      <c r="E662" s="9" t="str">
        <f aca="false">IF(E663&lt;=$V643,CONCATENATE(", 0x",DEC2HEX(E661,4)),"")</f>
        <v>, 0x0090</v>
      </c>
      <c r="F662" s="9" t="str">
        <f aca="false">IF(F663&lt;=$V643,CONCATENATE(", 0x",DEC2HEX(F661,4)),"")</f>
        <v>, 0x0090</v>
      </c>
      <c r="G662" s="9" t="str">
        <f aca="false">IF(G663&lt;=$V643,CONCATENATE(", 0x",DEC2HEX(G661,4)),"")</f>
        <v>, 0x0090</v>
      </c>
      <c r="H662" s="9" t="str">
        <f aca="false">IF(H663&lt;=$V643,CONCATENATE(", 0x",DEC2HEX(H661,4)),"")</f>
        <v>, 0x0090</v>
      </c>
      <c r="I662" s="9" t="str">
        <f aca="false">IF(I663&lt;=$V643,CONCATENATE(", 0x",DEC2HEX(I661,4)),"")</f>
        <v>, 0x0090</v>
      </c>
      <c r="J662" s="9" t="str">
        <f aca="false">IF(J663&lt;=$V643,CONCATENATE(", 0x",DEC2HEX(J661,4)),"")</f>
        <v>, 0x0090</v>
      </c>
      <c r="K662" s="9" t="str">
        <f aca="false">IF(K663&lt;=$V643,CONCATENATE(", 0x",DEC2HEX(K661,4)),"")</f>
        <v>, 0x0090</v>
      </c>
      <c r="L662" s="9" t="str">
        <f aca="false">IF(L663&lt;=$V643,CONCATENATE(", 0x",DEC2HEX(L661,4)),"")</f>
        <v>, 0x0090</v>
      </c>
      <c r="M662" s="9" t="str">
        <f aca="false">IF(M663&lt;=$V643,CONCATENATE(", 0x",DEC2HEX(M661,4)),"")</f>
        <v/>
      </c>
      <c r="N662" s="9" t="str">
        <f aca="false">IF(N663&lt;=$V643,CONCATENATE(", 0x",DEC2HEX(N661,4)),"")</f>
        <v/>
      </c>
      <c r="O662" s="9" t="str">
        <f aca="false">IF(O663&lt;=$V643,CONCATENATE(", 0x",DEC2HEX(O661,4)),"")</f>
        <v/>
      </c>
      <c r="P662" s="9" t="str">
        <f aca="false">IF(P663&lt;=$V643,CONCATENATE(", 0x",DEC2HEX(P661,4)),"")</f>
        <v/>
      </c>
      <c r="Q662" s="9" t="str">
        <f aca="false">IF(Q663&lt;=$V643,CONCATENATE(", 0x",DEC2HEX(Q661,4)),"")</f>
        <v/>
      </c>
      <c r="R662" s="9" t="str">
        <f aca="false">IF(R663&lt;=$V643,CONCATENATE(", 0x",DEC2HEX(R661,4)),"")</f>
        <v/>
      </c>
      <c r="S662" s="9" t="str">
        <f aca="false">IF(S663&lt;=$V643,CONCATENATE(", 0x",DEC2HEX(S661,4)),"")</f>
        <v/>
      </c>
      <c r="T662" s="9" t="str">
        <f aca="false">IF(T663&lt;=$V643,CONCATENATE(", 0x",DEC2HEX(T661,4)),"")</f>
        <v/>
      </c>
    </row>
    <row collapsed="false" customFormat="false" customHeight="true" hidden="true" ht="14" outlineLevel="0" r="663">
      <c r="E663" s="0" t="n">
        <v>1</v>
      </c>
      <c r="F663" s="0" t="n">
        <v>2</v>
      </c>
      <c r="G663" s="0" t="n">
        <v>3</v>
      </c>
      <c r="H663" s="0" t="n">
        <v>4</v>
      </c>
      <c r="I663" s="0" t="n">
        <v>5</v>
      </c>
      <c r="J663" s="0" t="n">
        <v>6</v>
      </c>
      <c r="K663" s="0" t="n">
        <v>7</v>
      </c>
      <c r="L663" s="0" t="n">
        <v>8</v>
      </c>
      <c r="M663" s="0" t="n">
        <v>9</v>
      </c>
      <c r="N663" s="0" t="n">
        <v>10</v>
      </c>
      <c r="O663" s="0" t="n">
        <v>11</v>
      </c>
      <c r="P663" s="0" t="n">
        <v>12</v>
      </c>
      <c r="Q663" s="0" t="n">
        <v>13</v>
      </c>
      <c r="R663" s="0" t="n">
        <v>14</v>
      </c>
      <c r="S663" s="0" t="n">
        <v>15</v>
      </c>
      <c r="T663" s="0" t="n">
        <v>16</v>
      </c>
    </row>
    <row collapsed="false" customFormat="false" customHeight="true" hidden="false" ht="14" outlineLevel="0" r="665">
      <c r="A665" s="4" t="n">
        <f aca="false">A643+1</f>
        <v>62</v>
      </c>
      <c r="D665" s="5"/>
      <c r="E665" s="6" t="n">
        <v>1</v>
      </c>
      <c r="F665" s="6" t="n">
        <f aca="false">2*E665</f>
        <v>2</v>
      </c>
      <c r="G665" s="6" t="n">
        <f aca="false">2*F665</f>
        <v>4</v>
      </c>
      <c r="H665" s="6" t="n">
        <f aca="false">2*G665</f>
        <v>8</v>
      </c>
      <c r="I665" s="6" t="n">
        <f aca="false">2*H665</f>
        <v>16</v>
      </c>
      <c r="J665" s="6" t="n">
        <f aca="false">2*I665</f>
        <v>32</v>
      </c>
      <c r="K665" s="6" t="n">
        <f aca="false">2*J665</f>
        <v>64</v>
      </c>
      <c r="L665" s="6" t="n">
        <f aca="false">2*K665</f>
        <v>128</v>
      </c>
      <c r="M665" s="6" t="n">
        <f aca="false">2*L665</f>
        <v>256</v>
      </c>
      <c r="N665" s="6" t="n">
        <f aca="false">2*M665</f>
        <v>512</v>
      </c>
      <c r="O665" s="6" t="n">
        <f aca="false">2*N665</f>
        <v>1024</v>
      </c>
      <c r="P665" s="6" t="n">
        <f aca="false">2*O665</f>
        <v>2048</v>
      </c>
      <c r="Q665" s="6" t="n">
        <f aca="false">2*P665</f>
        <v>4096</v>
      </c>
      <c r="R665" s="6" t="n">
        <f aca="false">2*Q665</f>
        <v>8192</v>
      </c>
      <c r="S665" s="6" t="n">
        <f aca="false">2*R665</f>
        <v>16384</v>
      </c>
      <c r="T665" s="6" t="n">
        <f aca="false">2*S665</f>
        <v>32768</v>
      </c>
      <c r="U665" s="5"/>
      <c r="V665" s="1" t="n">
        <f aca="false">INT(LOG(SUMPRODUCT(E665:T665,E682:T682))/LOG(2) + 1)</f>
        <v>6</v>
      </c>
    </row>
    <row collapsed="false" customFormat="false" customHeight="true" hidden="false" ht="14" outlineLevel="0" r="666">
      <c r="A666" s="1" t="str">
        <f aca="false">CHAR(A665)</f>
        <v>&gt;</v>
      </c>
      <c r="C666" s="7" t="n">
        <v>1</v>
      </c>
      <c r="D666" s="5"/>
      <c r="U666" s="5"/>
    </row>
    <row collapsed="false" customFormat="false" customHeight="true" hidden="false" ht="14" outlineLevel="0" r="667">
      <c r="C667" s="7" t="n">
        <f aca="false">2*C666</f>
        <v>2</v>
      </c>
      <c r="D667" s="5"/>
      <c r="E667" s="0" t="n">
        <v>1</v>
      </c>
      <c r="U667" s="5"/>
    </row>
    <row collapsed="false" customFormat="false" customHeight="true" hidden="false" ht="14" outlineLevel="0" r="668">
      <c r="C668" s="7" t="n">
        <f aca="false">2*C667</f>
        <v>4</v>
      </c>
      <c r="D668" s="5"/>
      <c r="E668" s="0" t="n">
        <v>1</v>
      </c>
      <c r="F668" s="0" t="n">
        <v>1</v>
      </c>
      <c r="U668" s="5"/>
    </row>
    <row collapsed="false" customFormat="false" customHeight="true" hidden="false" ht="14" outlineLevel="0" r="669">
      <c r="C669" s="7" t="n">
        <f aca="false">2*C668</f>
        <v>8</v>
      </c>
      <c r="D669" s="5"/>
      <c r="F669" s="0" t="n">
        <v>1</v>
      </c>
      <c r="G669" s="0" t="n">
        <v>1</v>
      </c>
      <c r="U669" s="5"/>
    </row>
    <row collapsed="false" customFormat="false" customHeight="true" hidden="false" ht="14" outlineLevel="0" r="670">
      <c r="C670" s="7" t="n">
        <f aca="false">2*C669</f>
        <v>16</v>
      </c>
      <c r="D670" s="5"/>
      <c r="G670" s="0" t="n">
        <v>1</v>
      </c>
      <c r="H670" s="0" t="n">
        <v>1</v>
      </c>
      <c r="U670" s="5"/>
    </row>
    <row collapsed="false" customFormat="false" customHeight="true" hidden="false" ht="14" outlineLevel="0" r="671">
      <c r="C671" s="7" t="n">
        <f aca="false">2*C670</f>
        <v>32</v>
      </c>
      <c r="D671" s="5"/>
      <c r="H671" s="0" t="n">
        <v>1</v>
      </c>
      <c r="I671" s="0" t="n">
        <v>1</v>
      </c>
      <c r="U671" s="5"/>
    </row>
    <row collapsed="false" customFormat="false" customHeight="true" hidden="false" ht="14" outlineLevel="0" r="672">
      <c r="C672" s="7" t="n">
        <f aca="false">2*C671</f>
        <v>64</v>
      </c>
      <c r="D672" s="5"/>
      <c r="I672" s="0" t="n">
        <v>1</v>
      </c>
      <c r="J672" s="0" t="n">
        <v>1</v>
      </c>
      <c r="U672" s="5"/>
    </row>
    <row collapsed="false" customFormat="false" customHeight="true" hidden="false" ht="14" outlineLevel="0" r="673">
      <c r="C673" s="7" t="n">
        <f aca="false">2*C672</f>
        <v>128</v>
      </c>
      <c r="D673" s="5"/>
      <c r="H673" s="0" t="n">
        <v>1</v>
      </c>
      <c r="I673" s="0" t="n">
        <v>1</v>
      </c>
      <c r="U673" s="5"/>
    </row>
    <row collapsed="false" customFormat="false" customHeight="true" hidden="false" ht="14" outlineLevel="0" r="674">
      <c r="C674" s="7" t="n">
        <f aca="false">2*C673</f>
        <v>256</v>
      </c>
      <c r="D674" s="5"/>
      <c r="G674" s="0" t="n">
        <v>1</v>
      </c>
      <c r="H674" s="0" t="n">
        <v>1</v>
      </c>
      <c r="U674" s="5"/>
    </row>
    <row collapsed="false" customFormat="false" customHeight="true" hidden="false" ht="14" outlineLevel="0" r="675">
      <c r="C675" s="7" t="n">
        <f aca="false">2*C674</f>
        <v>512</v>
      </c>
      <c r="D675" s="5"/>
      <c r="F675" s="0" t="n">
        <v>1</v>
      </c>
      <c r="G675" s="0" t="n">
        <v>1</v>
      </c>
      <c r="U675" s="5"/>
    </row>
    <row collapsed="false" customFormat="false" customHeight="true" hidden="false" ht="14" outlineLevel="0" r="676">
      <c r="C676" s="7" t="n">
        <f aca="false">2*C675</f>
        <v>1024</v>
      </c>
      <c r="D676" s="5"/>
      <c r="E676" s="0" t="n">
        <v>1</v>
      </c>
      <c r="F676" s="0" t="n">
        <v>1</v>
      </c>
      <c r="U676" s="5"/>
    </row>
    <row collapsed="false" customFormat="false" customHeight="true" hidden="false" ht="14" outlineLevel="0" r="677">
      <c r="C677" s="7" t="n">
        <f aca="false">2*C676</f>
        <v>2048</v>
      </c>
      <c r="D677" s="5"/>
      <c r="E677" s="0" t="n">
        <v>1</v>
      </c>
      <c r="U677" s="5"/>
    </row>
    <row collapsed="false" customFormat="false" customHeight="true" hidden="false" ht="14" outlineLevel="0" r="678">
      <c r="C678" s="7" t="n">
        <f aca="false">2*C677</f>
        <v>4096</v>
      </c>
      <c r="D678" s="5"/>
      <c r="U678" s="5"/>
    </row>
    <row collapsed="false" customFormat="false" customHeight="true" hidden="false" ht="14" outlineLevel="0" r="679">
      <c r="C679" s="7" t="n">
        <f aca="false">2*C678</f>
        <v>8192</v>
      </c>
      <c r="D679" s="5"/>
      <c r="U679" s="5"/>
    </row>
    <row collapsed="false" customFormat="false" customHeight="true" hidden="false" ht="14" outlineLevel="0" r="680">
      <c r="C680" s="7" t="n">
        <f aca="false">2*C679</f>
        <v>16384</v>
      </c>
      <c r="D680" s="5"/>
      <c r="U680" s="5"/>
    </row>
    <row collapsed="false" customFormat="false" customHeight="true" hidden="false" ht="15" outlineLevel="0" r="681">
      <c r="C681" s="7" t="n">
        <f aca="false">2*C680</f>
        <v>32768</v>
      </c>
      <c r="D681" s="5"/>
      <c r="U681" s="5"/>
    </row>
    <row collapsed="false" customFormat="false" customHeight="true" hidden="false" ht="14" outlineLevel="0" r="682">
      <c r="D682" s="5"/>
      <c r="E682" s="8" t="n">
        <f aca="false">IF(E683=0,0,1)</f>
        <v>1</v>
      </c>
      <c r="F682" s="8" t="n">
        <f aca="false">IF(F683=0,0,1)</f>
        <v>1</v>
      </c>
      <c r="G682" s="8" t="n">
        <f aca="false">IF(G683=0,0,1)</f>
        <v>1</v>
      </c>
      <c r="H682" s="8" t="n">
        <f aca="false">IF(H683=0,0,1)</f>
        <v>1</v>
      </c>
      <c r="I682" s="8" t="n">
        <f aca="false">IF(I683=0,0,1)</f>
        <v>1</v>
      </c>
      <c r="J682" s="8" t="n">
        <f aca="false">IF(J683=0,0,1)</f>
        <v>1</v>
      </c>
      <c r="K682" s="8" t="n">
        <f aca="false">IF(K683=0,0,1)</f>
        <v>0</v>
      </c>
      <c r="L682" s="8" t="n">
        <f aca="false">IF(L683=0,0,1)</f>
        <v>0</v>
      </c>
      <c r="M682" s="8" t="n">
        <f aca="false">IF(M683=0,0,1)</f>
        <v>0</v>
      </c>
      <c r="N682" s="8" t="n">
        <f aca="false">IF(N683=0,0,1)</f>
        <v>0</v>
      </c>
      <c r="O682" s="8" t="n">
        <f aca="false">IF(O683=0,0,1)</f>
        <v>0</v>
      </c>
      <c r="P682" s="8" t="n">
        <f aca="false">IF(P683=0,0,1)</f>
        <v>0</v>
      </c>
      <c r="Q682" s="8" t="n">
        <f aca="false">IF(Q683=0,0,1)</f>
        <v>0</v>
      </c>
      <c r="R682" s="8" t="n">
        <f aca="false">IF(R683=0,0,1)</f>
        <v>0</v>
      </c>
      <c r="S682" s="8" t="n">
        <f aca="false">IF(S683=0,0,1)</f>
        <v>0</v>
      </c>
      <c r="T682" s="8" t="n">
        <f aca="false">IF(T683=0,0,1)</f>
        <v>0</v>
      </c>
      <c r="U682" s="5"/>
    </row>
    <row collapsed="false" customFormat="false" customHeight="true" hidden="true" ht="14" outlineLevel="0" r="683">
      <c r="E683" s="9" t="n">
        <f aca="false">SUMPRODUCT($C$6:$C$21,E666:E681)</f>
        <v>3078</v>
      </c>
      <c r="F683" s="9" t="n">
        <f aca="false">SUMPRODUCT($C$6:$C$21,F666:F681)</f>
        <v>1548</v>
      </c>
      <c r="G683" s="9" t="n">
        <f aca="false">SUMPRODUCT($C$6:$C$21,G666:G681)</f>
        <v>792</v>
      </c>
      <c r="H683" s="9" t="n">
        <f aca="false">SUMPRODUCT($C$6:$C$21,H666:H681)</f>
        <v>432</v>
      </c>
      <c r="I683" s="9" t="n">
        <f aca="false">SUMPRODUCT($C$6:$C$21,I666:I681)</f>
        <v>224</v>
      </c>
      <c r="J683" s="9" t="n">
        <f aca="false">SUMPRODUCT($C$6:$C$21,J666:J681)</f>
        <v>64</v>
      </c>
      <c r="K683" s="9" t="n">
        <f aca="false">SUMPRODUCT($C$6:$C$21,K666:K681)</f>
        <v>0</v>
      </c>
      <c r="L683" s="9" t="n">
        <f aca="false">SUMPRODUCT($C$6:$C$21,L666:L681)</f>
        <v>0</v>
      </c>
      <c r="M683" s="9" t="n">
        <f aca="false">SUMPRODUCT($C$6:$C$21,M666:M681)</f>
        <v>0</v>
      </c>
      <c r="N683" s="9" t="n">
        <f aca="false">SUMPRODUCT($C$6:$C$21,N666:N681)</f>
        <v>0</v>
      </c>
      <c r="O683" s="9" t="n">
        <f aca="false">SUMPRODUCT($C$6:$C$21,O666:O681)</f>
        <v>0</v>
      </c>
      <c r="P683" s="9" t="n">
        <f aca="false">SUMPRODUCT($C$6:$C$21,P666:P681)</f>
        <v>0</v>
      </c>
      <c r="Q683" s="9" t="n">
        <f aca="false">SUMPRODUCT($C$6:$C$21,Q666:Q681)</f>
        <v>0</v>
      </c>
      <c r="R683" s="9" t="n">
        <f aca="false">SUMPRODUCT($C$6:$C$21,R666:R681)</f>
        <v>0</v>
      </c>
      <c r="S683" s="9" t="n">
        <f aca="false">SUMPRODUCT($C$6:$C$21,S666:S681)</f>
        <v>0</v>
      </c>
      <c r="T683" s="9" t="n">
        <f aca="false">SUMPRODUCT($C$6:$C$21,T666:T681)</f>
        <v>0</v>
      </c>
      <c r="U683" s="10"/>
    </row>
    <row collapsed="false" customFormat="false" customHeight="true" hidden="true" ht="14" outlineLevel="0" r="684">
      <c r="E684" s="9" t="str">
        <f aca="false">IF(E685&lt;=$V665,CONCATENATE(", 0x",DEC2HEX(E683,4)),"")</f>
        <v>, 0x0C06</v>
      </c>
      <c r="F684" s="9" t="str">
        <f aca="false">IF(F685&lt;=$V665,CONCATENATE(", 0x",DEC2HEX(F683,4)),"")</f>
        <v>, 0x060C</v>
      </c>
      <c r="G684" s="9" t="str">
        <f aca="false">IF(G685&lt;=$V665,CONCATENATE(", 0x",DEC2HEX(G683,4)),"")</f>
        <v>, 0x0318</v>
      </c>
      <c r="H684" s="9" t="str">
        <f aca="false">IF(H685&lt;=$V665,CONCATENATE(", 0x",DEC2HEX(H683,4)),"")</f>
        <v>, 0x01B0</v>
      </c>
      <c r="I684" s="9" t="str">
        <f aca="false">IF(I685&lt;=$V665,CONCATENATE(", 0x",DEC2HEX(I683,4)),"")</f>
        <v>, 0x00E0</v>
      </c>
      <c r="J684" s="9" t="str">
        <f aca="false">IF(J685&lt;=$V665,CONCATENATE(", 0x",DEC2HEX(J683,4)),"")</f>
        <v>, 0x0040</v>
      </c>
      <c r="K684" s="9" t="str">
        <f aca="false">IF(K685&lt;=$V665,CONCATENATE(", 0x",DEC2HEX(K683,4)),"")</f>
        <v/>
      </c>
      <c r="L684" s="9" t="str">
        <f aca="false">IF(L685&lt;=$V665,CONCATENATE(", 0x",DEC2HEX(L683,4)),"")</f>
        <v/>
      </c>
      <c r="M684" s="9" t="str">
        <f aca="false">IF(M685&lt;=$V665,CONCATENATE(", 0x",DEC2HEX(M683,4)),"")</f>
        <v/>
      </c>
      <c r="N684" s="9" t="str">
        <f aca="false">IF(N685&lt;=$V665,CONCATENATE(", 0x",DEC2HEX(N683,4)),"")</f>
        <v/>
      </c>
      <c r="O684" s="9" t="str">
        <f aca="false">IF(O685&lt;=$V665,CONCATENATE(", 0x",DEC2HEX(O683,4)),"")</f>
        <v/>
      </c>
      <c r="P684" s="9" t="str">
        <f aca="false">IF(P685&lt;=$V665,CONCATENATE(", 0x",DEC2HEX(P683,4)),"")</f>
        <v/>
      </c>
      <c r="Q684" s="9" t="str">
        <f aca="false">IF(Q685&lt;=$V665,CONCATENATE(", 0x",DEC2HEX(Q683,4)),"")</f>
        <v/>
      </c>
      <c r="R684" s="9" t="str">
        <f aca="false">IF(R685&lt;=$V665,CONCATENATE(", 0x",DEC2HEX(R683,4)),"")</f>
        <v/>
      </c>
      <c r="S684" s="9" t="str">
        <f aca="false">IF(S685&lt;=$V665,CONCATENATE(", 0x",DEC2HEX(S683,4)),"")</f>
        <v/>
      </c>
      <c r="T684" s="9" t="str">
        <f aca="false">IF(T685&lt;=$V665,CONCATENATE(", 0x",DEC2HEX(T683,4)),"")</f>
        <v/>
      </c>
    </row>
    <row collapsed="false" customFormat="false" customHeight="true" hidden="true" ht="14" outlineLevel="0" r="685">
      <c r="E685" s="0" t="n">
        <v>1</v>
      </c>
      <c r="F685" s="0" t="n">
        <v>2</v>
      </c>
      <c r="G685" s="0" t="n">
        <v>3</v>
      </c>
      <c r="H685" s="0" t="n">
        <v>4</v>
      </c>
      <c r="I685" s="0" t="n">
        <v>5</v>
      </c>
      <c r="J685" s="0" t="n">
        <v>6</v>
      </c>
      <c r="K685" s="0" t="n">
        <v>7</v>
      </c>
      <c r="L685" s="0" t="n">
        <v>8</v>
      </c>
      <c r="M685" s="0" t="n">
        <v>9</v>
      </c>
      <c r="N685" s="0" t="n">
        <v>10</v>
      </c>
      <c r="O685" s="0" t="n">
        <v>11</v>
      </c>
      <c r="P685" s="0" t="n">
        <v>12</v>
      </c>
      <c r="Q685" s="0" t="n">
        <v>13</v>
      </c>
      <c r="R685" s="0" t="n">
        <v>14</v>
      </c>
      <c r="S685" s="0" t="n">
        <v>15</v>
      </c>
      <c r="T685" s="0" t="n">
        <v>16</v>
      </c>
    </row>
    <row collapsed="false" customFormat="false" customHeight="true" hidden="false" ht="14" outlineLevel="0" r="687">
      <c r="A687" s="4" t="n">
        <f aca="false">A665+1</f>
        <v>63</v>
      </c>
      <c r="D687" s="5"/>
      <c r="E687" s="6" t="n">
        <v>1</v>
      </c>
      <c r="F687" s="6" t="n">
        <f aca="false">2*E687</f>
        <v>2</v>
      </c>
      <c r="G687" s="6" t="n">
        <f aca="false">2*F687</f>
        <v>4</v>
      </c>
      <c r="H687" s="6" t="n">
        <f aca="false">2*G687</f>
        <v>8</v>
      </c>
      <c r="I687" s="6" t="n">
        <f aca="false">2*H687</f>
        <v>16</v>
      </c>
      <c r="J687" s="6" t="n">
        <f aca="false">2*I687</f>
        <v>32</v>
      </c>
      <c r="K687" s="6" t="n">
        <f aca="false">2*J687</f>
        <v>64</v>
      </c>
      <c r="L687" s="6" t="n">
        <f aca="false">2*K687</f>
        <v>128</v>
      </c>
      <c r="M687" s="6" t="n">
        <f aca="false">2*L687</f>
        <v>256</v>
      </c>
      <c r="N687" s="6" t="n">
        <f aca="false">2*M687</f>
        <v>512</v>
      </c>
      <c r="O687" s="6" t="n">
        <f aca="false">2*N687</f>
        <v>1024</v>
      </c>
      <c r="P687" s="6" t="n">
        <f aca="false">2*O687</f>
        <v>2048</v>
      </c>
      <c r="Q687" s="6" t="n">
        <f aca="false">2*P687</f>
        <v>4096</v>
      </c>
      <c r="R687" s="6" t="n">
        <f aca="false">2*Q687</f>
        <v>8192</v>
      </c>
      <c r="S687" s="6" t="n">
        <f aca="false">2*R687</f>
        <v>16384</v>
      </c>
      <c r="T687" s="6" t="n">
        <f aca="false">2*S687</f>
        <v>32768</v>
      </c>
      <c r="U687" s="5"/>
      <c r="V687" s="1" t="n">
        <f aca="false">INT(LOG(SUMPRODUCT(E687:T687,E704:T704))/LOG(2) + 1)</f>
        <v>8</v>
      </c>
    </row>
    <row collapsed="false" customFormat="false" customHeight="true" hidden="false" ht="14" outlineLevel="0" r="688">
      <c r="A688" s="1" t="str">
        <f aca="false">CHAR(A687)</f>
        <v>?</v>
      </c>
      <c r="C688" s="7" t="n">
        <v>1</v>
      </c>
      <c r="D688" s="5"/>
      <c r="F688" s="0" t="n">
        <v>1</v>
      </c>
      <c r="G688" s="0" t="n">
        <v>1</v>
      </c>
      <c r="H688" s="0" t="n">
        <v>1</v>
      </c>
      <c r="I688" s="0" t="n">
        <v>1</v>
      </c>
      <c r="J688" s="0" t="n">
        <v>1</v>
      </c>
      <c r="K688" s="0" t="n">
        <v>1</v>
      </c>
      <c r="U688" s="5"/>
    </row>
    <row collapsed="false" customFormat="false" customHeight="true" hidden="false" ht="14" outlineLevel="0" r="689">
      <c r="C689" s="7" t="n">
        <f aca="false">2*C688</f>
        <v>2</v>
      </c>
      <c r="D689" s="5"/>
      <c r="E689" s="0" t="n">
        <v>1</v>
      </c>
      <c r="F689" s="0" t="n">
        <v>1</v>
      </c>
      <c r="K689" s="0" t="n">
        <v>1</v>
      </c>
      <c r="L689" s="0" t="n">
        <v>1</v>
      </c>
      <c r="U689" s="5"/>
    </row>
    <row collapsed="false" customFormat="false" customHeight="true" hidden="false" ht="14" outlineLevel="0" r="690">
      <c r="C690" s="7" t="n">
        <f aca="false">2*C689</f>
        <v>4</v>
      </c>
      <c r="D690" s="5"/>
      <c r="E690" s="0" t="n">
        <v>1</v>
      </c>
      <c r="F690" s="0" t="n">
        <v>1</v>
      </c>
      <c r="K690" s="0" t="n">
        <v>1</v>
      </c>
      <c r="L690" s="0" t="n">
        <v>1</v>
      </c>
      <c r="U690" s="5"/>
    </row>
    <row collapsed="false" customFormat="false" customHeight="true" hidden="false" ht="14" outlineLevel="0" r="691">
      <c r="C691" s="7" t="n">
        <f aca="false">2*C690</f>
        <v>8</v>
      </c>
      <c r="D691" s="5"/>
      <c r="K691" s="0" t="n">
        <v>1</v>
      </c>
      <c r="L691" s="0" t="n">
        <v>1</v>
      </c>
      <c r="U691" s="5"/>
    </row>
    <row collapsed="false" customFormat="false" customHeight="true" hidden="false" ht="14" outlineLevel="0" r="692">
      <c r="C692" s="7" t="n">
        <f aca="false">2*C691</f>
        <v>16</v>
      </c>
      <c r="D692" s="5"/>
      <c r="K692" s="0" t="n">
        <v>1</v>
      </c>
      <c r="L692" s="0" t="n">
        <v>1</v>
      </c>
      <c r="U692" s="5"/>
    </row>
    <row collapsed="false" customFormat="false" customHeight="true" hidden="false" ht="14" outlineLevel="0" r="693">
      <c r="C693" s="7" t="n">
        <f aca="false">2*C692</f>
        <v>32</v>
      </c>
      <c r="D693" s="5"/>
      <c r="K693" s="0" t="n">
        <v>1</v>
      </c>
      <c r="L693" s="0" t="n">
        <v>1</v>
      </c>
      <c r="U693" s="5"/>
    </row>
    <row collapsed="false" customFormat="false" customHeight="true" hidden="false" ht="14" outlineLevel="0" r="694">
      <c r="C694" s="7" t="n">
        <f aca="false">2*C693</f>
        <v>64</v>
      </c>
      <c r="D694" s="5"/>
      <c r="I694" s="0" t="n">
        <v>1</v>
      </c>
      <c r="J694" s="0" t="n">
        <v>1</v>
      </c>
      <c r="K694" s="0" t="n">
        <v>1</v>
      </c>
      <c r="U694" s="5"/>
    </row>
    <row collapsed="false" customFormat="false" customHeight="true" hidden="false" ht="14" outlineLevel="0" r="695">
      <c r="C695" s="7" t="n">
        <f aca="false">2*C694</f>
        <v>128</v>
      </c>
      <c r="D695" s="5"/>
      <c r="H695" s="0" t="n">
        <v>1</v>
      </c>
      <c r="I695" s="0" t="n">
        <v>1</v>
      </c>
      <c r="U695" s="5"/>
    </row>
    <row collapsed="false" customFormat="false" customHeight="true" hidden="false" ht="14" outlineLevel="0" r="696">
      <c r="C696" s="7" t="n">
        <f aca="false">2*C695</f>
        <v>256</v>
      </c>
      <c r="D696" s="5"/>
      <c r="H696" s="0" t="n">
        <v>1</v>
      </c>
      <c r="I696" s="0" t="n">
        <v>1</v>
      </c>
      <c r="U696" s="5"/>
    </row>
    <row collapsed="false" customFormat="false" customHeight="true" hidden="false" ht="14" outlineLevel="0" r="697">
      <c r="C697" s="7" t="n">
        <f aca="false">2*C696</f>
        <v>512</v>
      </c>
      <c r="D697" s="5"/>
      <c r="H697" s="0" t="n">
        <v>1</v>
      </c>
      <c r="I697" s="0" t="n">
        <v>1</v>
      </c>
      <c r="U697" s="5"/>
    </row>
    <row collapsed="false" customFormat="false" customHeight="true" hidden="false" ht="14" outlineLevel="0" r="698">
      <c r="C698" s="7" t="n">
        <f aca="false">2*C697</f>
        <v>1024</v>
      </c>
      <c r="D698" s="5"/>
      <c r="U698" s="5"/>
    </row>
    <row collapsed="false" customFormat="false" customHeight="true" hidden="false" ht="14" outlineLevel="0" r="699">
      <c r="C699" s="7" t="n">
        <f aca="false">2*C698</f>
        <v>2048</v>
      </c>
      <c r="D699" s="5"/>
      <c r="H699" s="0" t="n">
        <v>1</v>
      </c>
      <c r="I699" s="0" t="n">
        <v>1</v>
      </c>
      <c r="U699" s="5"/>
    </row>
    <row collapsed="false" customFormat="false" customHeight="true" hidden="false" ht="14" outlineLevel="0" r="700">
      <c r="C700" s="7" t="n">
        <f aca="false">2*C699</f>
        <v>4096</v>
      </c>
      <c r="D700" s="5"/>
      <c r="H700" s="0" t="n">
        <v>1</v>
      </c>
      <c r="I700" s="0" t="n">
        <v>1</v>
      </c>
      <c r="U700" s="5"/>
    </row>
    <row collapsed="false" customFormat="false" customHeight="true" hidden="false" ht="14" outlineLevel="0" r="701">
      <c r="C701" s="7" t="n">
        <f aca="false">2*C700</f>
        <v>8192</v>
      </c>
      <c r="D701" s="5"/>
      <c r="U701" s="5"/>
    </row>
    <row collapsed="false" customFormat="false" customHeight="true" hidden="false" ht="14" outlineLevel="0" r="702">
      <c r="C702" s="7" t="n">
        <f aca="false">2*C701</f>
        <v>16384</v>
      </c>
      <c r="D702" s="5"/>
      <c r="U702" s="5"/>
    </row>
    <row collapsed="false" customFormat="false" customHeight="true" hidden="false" ht="14" outlineLevel="0" r="703">
      <c r="C703" s="7" t="n">
        <f aca="false">2*C702</f>
        <v>32768</v>
      </c>
      <c r="D703" s="5"/>
      <c r="U703" s="5"/>
    </row>
    <row collapsed="false" customFormat="false" customHeight="true" hidden="false" ht="14" outlineLevel="0" r="704">
      <c r="D704" s="5"/>
      <c r="E704" s="8" t="n">
        <f aca="false">IF(E705=0,0,1)</f>
        <v>1</v>
      </c>
      <c r="F704" s="8" t="n">
        <f aca="false">IF(F705=0,0,1)</f>
        <v>1</v>
      </c>
      <c r="G704" s="8" t="n">
        <f aca="false">IF(G705=0,0,1)</f>
        <v>1</v>
      </c>
      <c r="H704" s="8" t="n">
        <f aca="false">IF(H705=0,0,1)</f>
        <v>1</v>
      </c>
      <c r="I704" s="8" t="n">
        <f aca="false">IF(I705=0,0,1)</f>
        <v>1</v>
      </c>
      <c r="J704" s="8" t="n">
        <f aca="false">IF(J705=0,0,1)</f>
        <v>1</v>
      </c>
      <c r="K704" s="8" t="n">
        <f aca="false">IF(K705=0,0,1)</f>
        <v>1</v>
      </c>
      <c r="L704" s="8" t="n">
        <f aca="false">IF(L705=0,0,1)</f>
        <v>1</v>
      </c>
      <c r="M704" s="8" t="n">
        <f aca="false">IF(M705=0,0,1)</f>
        <v>0</v>
      </c>
      <c r="N704" s="8" t="n">
        <f aca="false">IF(N705=0,0,1)</f>
        <v>0</v>
      </c>
      <c r="O704" s="8" t="n">
        <f aca="false">IF(O705=0,0,1)</f>
        <v>0</v>
      </c>
      <c r="P704" s="8" t="n">
        <f aca="false">IF(P705=0,0,1)</f>
        <v>0</v>
      </c>
      <c r="Q704" s="8" t="n">
        <f aca="false">IF(Q705=0,0,1)</f>
        <v>0</v>
      </c>
      <c r="R704" s="8" t="n">
        <f aca="false">IF(R705=0,0,1)</f>
        <v>0</v>
      </c>
      <c r="S704" s="8" t="n">
        <f aca="false">IF(S705=0,0,1)</f>
        <v>0</v>
      </c>
      <c r="T704" s="8" t="n">
        <f aca="false">IF(T705=0,0,1)</f>
        <v>0</v>
      </c>
      <c r="U704" s="5"/>
    </row>
    <row collapsed="false" customFormat="false" customHeight="true" hidden="true" ht="14" outlineLevel="0" r="705">
      <c r="E705" s="9" t="n">
        <f aca="false">SUMPRODUCT($C$6:$C$21,E688:E703)</f>
        <v>6</v>
      </c>
      <c r="F705" s="9" t="n">
        <f aca="false">SUMPRODUCT($C$6:$C$21,F688:F703)</f>
        <v>7</v>
      </c>
      <c r="G705" s="9" t="n">
        <f aca="false">SUMPRODUCT($C$6:$C$21,G688:G703)</f>
        <v>1</v>
      </c>
      <c r="H705" s="9" t="n">
        <f aca="false">SUMPRODUCT($C$6:$C$21,H688:H703)</f>
        <v>7041</v>
      </c>
      <c r="I705" s="9" t="n">
        <f aca="false">SUMPRODUCT($C$6:$C$21,I688:I703)</f>
        <v>7105</v>
      </c>
      <c r="J705" s="9" t="n">
        <f aca="false">SUMPRODUCT($C$6:$C$21,J688:J703)</f>
        <v>65</v>
      </c>
      <c r="K705" s="9" t="n">
        <f aca="false">SUMPRODUCT($C$6:$C$21,K688:K703)</f>
        <v>127</v>
      </c>
      <c r="L705" s="9" t="n">
        <f aca="false">SUMPRODUCT($C$6:$C$21,L688:L703)</f>
        <v>62</v>
      </c>
      <c r="M705" s="9" t="n">
        <f aca="false">SUMPRODUCT($C$6:$C$21,M688:M703)</f>
        <v>0</v>
      </c>
      <c r="N705" s="9" t="n">
        <f aca="false">SUMPRODUCT($C$6:$C$21,N688:N703)</f>
        <v>0</v>
      </c>
      <c r="O705" s="9" t="n">
        <f aca="false">SUMPRODUCT($C$6:$C$21,O688:O703)</f>
        <v>0</v>
      </c>
      <c r="P705" s="9" t="n">
        <f aca="false">SUMPRODUCT($C$6:$C$21,P688:P703)</f>
        <v>0</v>
      </c>
      <c r="Q705" s="9" t="n">
        <f aca="false">SUMPRODUCT($C$6:$C$21,Q688:Q703)</f>
        <v>0</v>
      </c>
      <c r="R705" s="9" t="n">
        <f aca="false">SUMPRODUCT($C$6:$C$21,R688:R703)</f>
        <v>0</v>
      </c>
      <c r="S705" s="9" t="n">
        <f aca="false">SUMPRODUCT($C$6:$C$21,S688:S703)</f>
        <v>0</v>
      </c>
      <c r="T705" s="9" t="n">
        <f aca="false">SUMPRODUCT($C$6:$C$21,T688:T703)</f>
        <v>0</v>
      </c>
      <c r="U705" s="10"/>
    </row>
    <row collapsed="false" customFormat="false" customHeight="true" hidden="true" ht="14" outlineLevel="0" r="706">
      <c r="E706" s="9" t="str">
        <f aca="false">IF(E707&lt;=$V687,CONCATENATE(", 0x",DEC2HEX(E705,4)),"")</f>
        <v>, 0x0006</v>
      </c>
      <c r="F706" s="9" t="str">
        <f aca="false">IF(F707&lt;=$V687,CONCATENATE(", 0x",DEC2HEX(F705,4)),"")</f>
        <v>, 0x0007</v>
      </c>
      <c r="G706" s="9" t="str">
        <f aca="false">IF(G707&lt;=$V687,CONCATENATE(", 0x",DEC2HEX(G705,4)),"")</f>
        <v>, 0x0001</v>
      </c>
      <c r="H706" s="9" t="str">
        <f aca="false">IF(H707&lt;=$V687,CONCATENATE(", 0x",DEC2HEX(H705,4)),"")</f>
        <v>, 0x1B81</v>
      </c>
      <c r="I706" s="9" t="str">
        <f aca="false">IF(I707&lt;=$V687,CONCATENATE(", 0x",DEC2HEX(I705,4)),"")</f>
        <v>, 0x1BC1</v>
      </c>
      <c r="J706" s="9" t="str">
        <f aca="false">IF(J707&lt;=$V687,CONCATENATE(", 0x",DEC2HEX(J705,4)),"")</f>
        <v>, 0x0041</v>
      </c>
      <c r="K706" s="9" t="str">
        <f aca="false">IF(K707&lt;=$V687,CONCATENATE(", 0x",DEC2HEX(K705,4)),"")</f>
        <v>, 0x007F</v>
      </c>
      <c r="L706" s="9" t="str">
        <f aca="false">IF(L707&lt;=$V687,CONCATENATE(", 0x",DEC2HEX(L705,4)),"")</f>
        <v>, 0x003E</v>
      </c>
      <c r="M706" s="9" t="str">
        <f aca="false">IF(M707&lt;=$V687,CONCATENATE(", 0x",DEC2HEX(M705,4)),"")</f>
        <v/>
      </c>
      <c r="N706" s="9" t="str">
        <f aca="false">IF(N707&lt;=$V687,CONCATENATE(", 0x",DEC2HEX(N705,4)),"")</f>
        <v/>
      </c>
      <c r="O706" s="9" t="str">
        <f aca="false">IF(O707&lt;=$V687,CONCATENATE(", 0x",DEC2HEX(O705,4)),"")</f>
        <v/>
      </c>
      <c r="P706" s="9" t="str">
        <f aca="false">IF(P707&lt;=$V687,CONCATENATE(", 0x",DEC2HEX(P705,4)),"")</f>
        <v/>
      </c>
      <c r="Q706" s="9" t="str">
        <f aca="false">IF(Q707&lt;=$V687,CONCATENATE(", 0x",DEC2HEX(Q705,4)),"")</f>
        <v/>
      </c>
      <c r="R706" s="9" t="str">
        <f aca="false">IF(R707&lt;=$V687,CONCATENATE(", 0x",DEC2HEX(R705,4)),"")</f>
        <v/>
      </c>
      <c r="S706" s="9" t="str">
        <f aca="false">IF(S707&lt;=$V687,CONCATENATE(", 0x",DEC2HEX(S705,4)),"")</f>
        <v/>
      </c>
      <c r="T706" s="9" t="str">
        <f aca="false">IF(T707&lt;=$V687,CONCATENATE(", 0x",DEC2HEX(T705,4)),"")</f>
        <v/>
      </c>
    </row>
    <row collapsed="false" customFormat="false" customHeight="true" hidden="true" ht="14" outlineLevel="0" r="707">
      <c r="E707" s="0" t="n">
        <v>1</v>
      </c>
      <c r="F707" s="0" t="n">
        <v>2</v>
      </c>
      <c r="G707" s="0" t="n">
        <v>3</v>
      </c>
      <c r="H707" s="0" t="n">
        <v>4</v>
      </c>
      <c r="I707" s="0" t="n">
        <v>5</v>
      </c>
      <c r="J707" s="0" t="n">
        <v>6</v>
      </c>
      <c r="K707" s="0" t="n">
        <v>7</v>
      </c>
      <c r="L707" s="0" t="n">
        <v>8</v>
      </c>
      <c r="M707" s="0" t="n">
        <v>9</v>
      </c>
      <c r="N707" s="0" t="n">
        <v>10</v>
      </c>
      <c r="O707" s="0" t="n">
        <v>11</v>
      </c>
      <c r="P707" s="0" t="n">
        <v>12</v>
      </c>
      <c r="Q707" s="0" t="n">
        <v>13</v>
      </c>
      <c r="R707" s="0" t="n">
        <v>14</v>
      </c>
      <c r="S707" s="0" t="n">
        <v>15</v>
      </c>
      <c r="T707" s="0" t="n">
        <v>16</v>
      </c>
    </row>
    <row collapsed="false" customFormat="false" customHeight="true" hidden="false" ht="15" outlineLevel="0" r="709">
      <c r="A709" s="4" t="n">
        <f aca="false">A687+1</f>
        <v>64</v>
      </c>
      <c r="D709" s="5"/>
      <c r="E709" s="6" t="n">
        <v>1</v>
      </c>
      <c r="F709" s="6" t="n">
        <f aca="false">2*E709</f>
        <v>2</v>
      </c>
      <c r="G709" s="6" t="n">
        <f aca="false">2*F709</f>
        <v>4</v>
      </c>
      <c r="H709" s="6" t="n">
        <f aca="false">2*G709</f>
        <v>8</v>
      </c>
      <c r="I709" s="6" t="n">
        <f aca="false">2*H709</f>
        <v>16</v>
      </c>
      <c r="J709" s="6" t="n">
        <f aca="false">2*I709</f>
        <v>32</v>
      </c>
      <c r="K709" s="6" t="n">
        <f aca="false">2*J709</f>
        <v>64</v>
      </c>
      <c r="L709" s="6" t="n">
        <f aca="false">2*K709</f>
        <v>128</v>
      </c>
      <c r="M709" s="6" t="n">
        <f aca="false">2*L709</f>
        <v>256</v>
      </c>
      <c r="N709" s="6" t="n">
        <f aca="false">2*M709</f>
        <v>512</v>
      </c>
      <c r="O709" s="6" t="n">
        <f aca="false">2*N709</f>
        <v>1024</v>
      </c>
      <c r="P709" s="6" t="n">
        <f aca="false">2*O709</f>
        <v>2048</v>
      </c>
      <c r="Q709" s="6" t="n">
        <f aca="false">2*P709</f>
        <v>4096</v>
      </c>
      <c r="R709" s="6" t="n">
        <f aca="false">2*Q709</f>
        <v>8192</v>
      </c>
      <c r="S709" s="6" t="n">
        <f aca="false">2*R709</f>
        <v>16384</v>
      </c>
      <c r="T709" s="6" t="n">
        <f aca="false">2*S709</f>
        <v>32768</v>
      </c>
      <c r="U709" s="5"/>
      <c r="V709" s="1" t="n">
        <f aca="false">INT(LOG(SUMPRODUCT(E709:T709,E726:T726))/LOG(2) + 1)</f>
        <v>10</v>
      </c>
    </row>
    <row collapsed="false" customFormat="false" customHeight="true" hidden="false" ht="14" outlineLevel="0" r="710">
      <c r="A710" s="1" t="str">
        <f aca="false">CHAR(A709)</f>
        <v>@</v>
      </c>
      <c r="C710" s="7" t="n">
        <v>1</v>
      </c>
      <c r="D710" s="5"/>
      <c r="U710" s="5"/>
    </row>
    <row collapsed="false" customFormat="false" customHeight="true" hidden="false" ht="14" outlineLevel="0" r="711">
      <c r="C711" s="7" t="n">
        <f aca="false">2*C710</f>
        <v>2</v>
      </c>
      <c r="D711" s="5"/>
      <c r="H711" s="0" t="n">
        <v>1</v>
      </c>
      <c r="I711" s="0" t="n">
        <v>1</v>
      </c>
      <c r="J711" s="0" t="n">
        <v>1</v>
      </c>
      <c r="K711" s="0" t="n">
        <v>1</v>
      </c>
      <c r="L711" s="0" t="n">
        <v>1</v>
      </c>
      <c r="U711" s="5"/>
    </row>
    <row collapsed="false" customFormat="false" customHeight="true" hidden="false" ht="14" outlineLevel="0" r="712">
      <c r="C712" s="7" t="n">
        <f aca="false">2*C711</f>
        <v>4</v>
      </c>
      <c r="D712" s="5"/>
      <c r="G712" s="0" t="n">
        <v>1</v>
      </c>
      <c r="M712" s="0" t="n">
        <v>1</v>
      </c>
      <c r="U712" s="5"/>
    </row>
    <row collapsed="false" customFormat="false" customHeight="true" hidden="false" ht="14" outlineLevel="0" r="713">
      <c r="C713" s="7" t="n">
        <f aca="false">2*C712</f>
        <v>8</v>
      </c>
      <c r="D713" s="5"/>
      <c r="F713" s="0" t="n">
        <v>1</v>
      </c>
      <c r="I713" s="0" t="n">
        <v>1</v>
      </c>
      <c r="J713" s="0" t="n">
        <v>1</v>
      </c>
      <c r="K713" s="0" t="n">
        <v>1</v>
      </c>
      <c r="N713" s="0" t="n">
        <v>1</v>
      </c>
      <c r="U713" s="5"/>
    </row>
    <row collapsed="false" customFormat="false" customHeight="true" hidden="false" ht="14" outlineLevel="0" r="714">
      <c r="C714" s="7" t="n">
        <f aca="false">2*C713</f>
        <v>16</v>
      </c>
      <c r="D714" s="5"/>
      <c r="F714" s="0" t="n">
        <v>1</v>
      </c>
      <c r="H714" s="0" t="n">
        <v>1</v>
      </c>
      <c r="K714" s="0" t="n">
        <v>1</v>
      </c>
      <c r="N714" s="0" t="n">
        <v>1</v>
      </c>
      <c r="U714" s="5"/>
    </row>
    <row collapsed="false" customFormat="false" customHeight="true" hidden="false" ht="14" outlineLevel="0" r="715">
      <c r="C715" s="7" t="n">
        <f aca="false">2*C714</f>
        <v>32</v>
      </c>
      <c r="D715" s="5"/>
      <c r="F715" s="0" t="n">
        <v>1</v>
      </c>
      <c r="H715" s="0" t="n">
        <v>1</v>
      </c>
      <c r="K715" s="0" t="n">
        <v>1</v>
      </c>
      <c r="N715" s="0" t="n">
        <v>1</v>
      </c>
      <c r="U715" s="5"/>
    </row>
    <row collapsed="false" customFormat="false" customHeight="true" hidden="false" ht="14" outlineLevel="0" r="716">
      <c r="C716" s="7" t="n">
        <f aca="false">2*C715</f>
        <v>64</v>
      </c>
      <c r="D716" s="5"/>
      <c r="F716" s="0" t="n">
        <v>1</v>
      </c>
      <c r="H716" s="0" t="n">
        <v>1</v>
      </c>
      <c r="K716" s="0" t="n">
        <v>1</v>
      </c>
      <c r="N716" s="0" t="n">
        <v>1</v>
      </c>
      <c r="U716" s="5"/>
    </row>
    <row collapsed="false" customFormat="false" customHeight="true" hidden="false" ht="14" outlineLevel="0" r="717">
      <c r="C717" s="7" t="n">
        <f aca="false">2*C716</f>
        <v>128</v>
      </c>
      <c r="D717" s="5"/>
      <c r="F717" s="0" t="n">
        <v>1</v>
      </c>
      <c r="I717" s="0" t="n">
        <v>1</v>
      </c>
      <c r="J717" s="0" t="n">
        <v>1</v>
      </c>
      <c r="K717" s="0" t="n">
        <v>1</v>
      </c>
      <c r="L717" s="0" t="n">
        <v>1</v>
      </c>
      <c r="M717" s="0" t="n">
        <v>1</v>
      </c>
      <c r="N717" s="0" t="n">
        <v>1</v>
      </c>
      <c r="U717" s="5"/>
    </row>
    <row collapsed="false" customFormat="false" customHeight="true" hidden="false" ht="14" outlineLevel="0" r="718">
      <c r="C718" s="7" t="n">
        <f aca="false">2*C717</f>
        <v>256</v>
      </c>
      <c r="D718" s="5"/>
      <c r="G718" s="0" t="n">
        <v>1</v>
      </c>
      <c r="U718" s="5"/>
    </row>
    <row collapsed="false" customFormat="false" customHeight="true" hidden="false" ht="14" outlineLevel="0" r="719">
      <c r="C719" s="7" t="n">
        <f aca="false">2*C718</f>
        <v>512</v>
      </c>
      <c r="D719" s="5"/>
      <c r="H719" s="0" t="n">
        <v>1</v>
      </c>
      <c r="I719" s="0" t="n">
        <v>1</v>
      </c>
      <c r="J719" s="0" t="n">
        <v>1</v>
      </c>
      <c r="K719" s="0" t="n">
        <v>1</v>
      </c>
      <c r="L719" s="0" t="n">
        <v>1</v>
      </c>
      <c r="U719" s="5"/>
    </row>
    <row collapsed="false" customFormat="false" customHeight="true" hidden="false" ht="14" outlineLevel="0" r="720">
      <c r="C720" s="7" t="n">
        <f aca="false">2*C719</f>
        <v>1024</v>
      </c>
      <c r="D720" s="5"/>
      <c r="U720" s="5"/>
    </row>
    <row collapsed="false" customFormat="false" customHeight="true" hidden="false" ht="14" outlineLevel="0" r="721">
      <c r="C721" s="7" t="n">
        <f aca="false">2*C720</f>
        <v>2048</v>
      </c>
      <c r="D721" s="5"/>
      <c r="U721" s="5"/>
    </row>
    <row collapsed="false" customFormat="false" customHeight="true" hidden="false" ht="14" outlineLevel="0" r="722">
      <c r="C722" s="7" t="n">
        <f aca="false">2*C721</f>
        <v>4096</v>
      </c>
      <c r="D722" s="5"/>
      <c r="U722" s="5"/>
    </row>
    <row collapsed="false" customFormat="false" customHeight="true" hidden="false" ht="14" outlineLevel="0" r="723">
      <c r="C723" s="7" t="n">
        <f aca="false">2*C722</f>
        <v>8192</v>
      </c>
      <c r="D723" s="5"/>
      <c r="U723" s="5"/>
    </row>
    <row collapsed="false" customFormat="false" customHeight="true" hidden="false" ht="14" outlineLevel="0" r="724">
      <c r="C724" s="7" t="n">
        <f aca="false">2*C723</f>
        <v>16384</v>
      </c>
      <c r="D724" s="5"/>
      <c r="U724" s="5"/>
    </row>
    <row collapsed="false" customFormat="false" customHeight="true" hidden="false" ht="14" outlineLevel="0" r="725">
      <c r="C725" s="7" t="n">
        <f aca="false">2*C724</f>
        <v>32768</v>
      </c>
      <c r="D725" s="5"/>
      <c r="U725" s="5"/>
    </row>
    <row collapsed="false" customFormat="false" customHeight="true" hidden="false" ht="14" outlineLevel="0" r="726">
      <c r="D726" s="5"/>
      <c r="E726" s="8" t="n">
        <f aca="false">IF(E727=0,0,1)</f>
        <v>0</v>
      </c>
      <c r="F726" s="8" t="n">
        <f aca="false">IF(F727=0,0,1)</f>
        <v>1</v>
      </c>
      <c r="G726" s="8" t="n">
        <f aca="false">IF(G727=0,0,1)</f>
        <v>1</v>
      </c>
      <c r="H726" s="8" t="n">
        <f aca="false">IF(H727=0,0,1)</f>
        <v>1</v>
      </c>
      <c r="I726" s="8" t="n">
        <f aca="false">IF(I727=0,0,1)</f>
        <v>1</v>
      </c>
      <c r="J726" s="8" t="n">
        <f aca="false">IF(J727=0,0,1)</f>
        <v>1</v>
      </c>
      <c r="K726" s="8" t="n">
        <f aca="false">IF(K727=0,0,1)</f>
        <v>1</v>
      </c>
      <c r="L726" s="8" t="n">
        <f aca="false">IF(L727=0,0,1)</f>
        <v>1</v>
      </c>
      <c r="M726" s="8" t="n">
        <f aca="false">IF(M727=0,0,1)</f>
        <v>1</v>
      </c>
      <c r="N726" s="8" t="n">
        <f aca="false">IF(N727=0,0,1)</f>
        <v>1</v>
      </c>
      <c r="O726" s="8" t="n">
        <f aca="false">IF(O727=0,0,1)</f>
        <v>0</v>
      </c>
      <c r="P726" s="8" t="n">
        <f aca="false">IF(P727=0,0,1)</f>
        <v>0</v>
      </c>
      <c r="Q726" s="8" t="n">
        <f aca="false">IF(Q727=0,0,1)</f>
        <v>0</v>
      </c>
      <c r="R726" s="8" t="n">
        <f aca="false">IF(R727=0,0,1)</f>
        <v>0</v>
      </c>
      <c r="S726" s="8" t="n">
        <f aca="false">IF(S727=0,0,1)</f>
        <v>0</v>
      </c>
      <c r="T726" s="8" t="n">
        <f aca="false">IF(T727=0,0,1)</f>
        <v>0</v>
      </c>
      <c r="U726" s="5"/>
    </row>
    <row collapsed="false" customFormat="false" customHeight="true" hidden="true" ht="38" outlineLevel="0" r="727">
      <c r="E727" s="9" t="n">
        <f aca="false">SUMPRODUCT($C$6:$C$21,E710:E725)</f>
        <v>0</v>
      </c>
      <c r="F727" s="9" t="n">
        <f aca="false">SUMPRODUCT($C$6:$C$21,F710:F725)</f>
        <v>248</v>
      </c>
      <c r="G727" s="9" t="n">
        <f aca="false">SUMPRODUCT($C$6:$C$21,G710:G725)</f>
        <v>260</v>
      </c>
      <c r="H727" s="9" t="n">
        <f aca="false">SUMPRODUCT($C$6:$C$21,H710:H725)</f>
        <v>626</v>
      </c>
      <c r="I727" s="9" t="n">
        <f aca="false">SUMPRODUCT($C$6:$C$21,I710:I725)</f>
        <v>650</v>
      </c>
      <c r="J727" s="9" t="n">
        <f aca="false">SUMPRODUCT($C$6:$C$21,J710:J725)</f>
        <v>650</v>
      </c>
      <c r="K727" s="9" t="n">
        <f aca="false">SUMPRODUCT($C$6:$C$21,K710:K725)</f>
        <v>762</v>
      </c>
      <c r="L727" s="9" t="n">
        <f aca="false">SUMPRODUCT($C$6:$C$21,L710:L725)</f>
        <v>642</v>
      </c>
      <c r="M727" s="9" t="n">
        <f aca="false">SUMPRODUCT($C$6:$C$21,M710:M725)</f>
        <v>132</v>
      </c>
      <c r="N727" s="9" t="n">
        <f aca="false">SUMPRODUCT($C$6:$C$21,N710:N725)</f>
        <v>248</v>
      </c>
      <c r="O727" s="9" t="n">
        <f aca="false">SUMPRODUCT($C$6:$C$21,O710:O725)</f>
        <v>0</v>
      </c>
      <c r="P727" s="9" t="n">
        <f aca="false">SUMPRODUCT($C$6:$C$21,P710:P725)</f>
        <v>0</v>
      </c>
      <c r="Q727" s="9" t="n">
        <f aca="false">SUMPRODUCT($C$6:$C$21,Q710:Q725)</f>
        <v>0</v>
      </c>
      <c r="R727" s="9" t="n">
        <f aca="false">SUMPRODUCT($C$6:$C$21,R710:R725)</f>
        <v>0</v>
      </c>
      <c r="S727" s="9" t="n">
        <f aca="false">SUMPRODUCT($C$6:$C$21,S710:S725)</f>
        <v>0</v>
      </c>
      <c r="T727" s="9" t="n">
        <f aca="false">SUMPRODUCT($C$6:$C$21,T710:T725)</f>
        <v>0</v>
      </c>
      <c r="U727" s="10"/>
    </row>
    <row collapsed="false" customFormat="false" customHeight="true" hidden="true" ht="48" outlineLevel="0" r="728">
      <c r="E728" s="9" t="str">
        <f aca="false">IF(E729&lt;=$V709,CONCATENATE(", 0x",DEC2HEX(E727,4)),"")</f>
        <v>, 0x0000</v>
      </c>
      <c r="F728" s="9" t="str">
        <f aca="false">IF(F729&lt;=$V709,CONCATENATE(", 0x",DEC2HEX(F727,4)),"")</f>
        <v>, 0x00F8</v>
      </c>
      <c r="G728" s="9" t="str">
        <f aca="false">IF(G729&lt;=$V709,CONCATENATE(", 0x",DEC2HEX(G727,4)),"")</f>
        <v>, 0x0104</v>
      </c>
      <c r="H728" s="9" t="str">
        <f aca="false">IF(H729&lt;=$V709,CONCATENATE(", 0x",DEC2HEX(H727,4)),"")</f>
        <v>, 0x0272</v>
      </c>
      <c r="I728" s="9" t="str">
        <f aca="false">IF(I729&lt;=$V709,CONCATENATE(", 0x",DEC2HEX(I727,4)),"")</f>
        <v>, 0x028A</v>
      </c>
      <c r="J728" s="9" t="str">
        <f aca="false">IF(J729&lt;=$V709,CONCATENATE(", 0x",DEC2HEX(J727,4)),"")</f>
        <v>, 0x028A</v>
      </c>
      <c r="K728" s="9" t="str">
        <f aca="false">IF(K729&lt;=$V709,CONCATENATE(", 0x",DEC2HEX(K727,4)),"")</f>
        <v>, 0x02FA</v>
      </c>
      <c r="L728" s="9" t="str">
        <f aca="false">IF(L729&lt;=$V709,CONCATENATE(", 0x",DEC2HEX(L727,4)),"")</f>
        <v>, 0x0282</v>
      </c>
      <c r="M728" s="9" t="str">
        <f aca="false">IF(M729&lt;=$V709,CONCATENATE(", 0x",DEC2HEX(M727,4)),"")</f>
        <v>, 0x0084</v>
      </c>
      <c r="N728" s="9" t="str">
        <f aca="false">IF(N729&lt;=$V709,CONCATENATE(", 0x",DEC2HEX(N727,4)),"")</f>
        <v>, 0x00F8</v>
      </c>
      <c r="O728" s="9" t="str">
        <f aca="false">IF(O729&lt;=$V709,CONCATENATE(", 0x",DEC2HEX(O727,4)),"")</f>
        <v/>
      </c>
      <c r="P728" s="9" t="str">
        <f aca="false">IF(P729&lt;=$V709,CONCATENATE(", 0x",DEC2HEX(P727,4)),"")</f>
        <v/>
      </c>
      <c r="Q728" s="9" t="str">
        <f aca="false">IF(Q729&lt;=$V709,CONCATENATE(", 0x",DEC2HEX(Q727,4)),"")</f>
        <v/>
      </c>
      <c r="R728" s="9" t="str">
        <f aca="false">IF(R729&lt;=$V709,CONCATENATE(", 0x",DEC2HEX(R727,4)),"")</f>
        <v/>
      </c>
      <c r="S728" s="9" t="str">
        <f aca="false">IF(S729&lt;=$V709,CONCATENATE(", 0x",DEC2HEX(S727,4)),"")</f>
        <v/>
      </c>
      <c r="T728" s="9" t="str">
        <f aca="false">IF(T729&lt;=$V709,CONCATENATE(", 0x",DEC2HEX(T727,4)),"")</f>
        <v/>
      </c>
    </row>
    <row collapsed="false" customFormat="false" customHeight="true" hidden="true" ht="14" outlineLevel="0" r="729">
      <c r="E729" s="0" t="n">
        <v>1</v>
      </c>
      <c r="F729" s="0" t="n">
        <v>2</v>
      </c>
      <c r="G729" s="0" t="n">
        <v>3</v>
      </c>
      <c r="H729" s="0" t="n">
        <v>4</v>
      </c>
      <c r="I729" s="0" t="n">
        <v>5</v>
      </c>
      <c r="J729" s="0" t="n">
        <v>6</v>
      </c>
      <c r="K729" s="0" t="n">
        <v>7</v>
      </c>
      <c r="L729" s="0" t="n">
        <v>8</v>
      </c>
      <c r="M729" s="0" t="n">
        <v>9</v>
      </c>
      <c r="N729" s="0" t="n">
        <v>10</v>
      </c>
      <c r="O729" s="0" t="n">
        <v>11</v>
      </c>
      <c r="P729" s="0" t="n">
        <v>12</v>
      </c>
      <c r="Q729" s="0" t="n">
        <v>13</v>
      </c>
      <c r="R729" s="0" t="n">
        <v>14</v>
      </c>
      <c r="S729" s="0" t="n">
        <v>15</v>
      </c>
      <c r="T729" s="0" t="n">
        <v>16</v>
      </c>
    </row>
    <row collapsed="false" customFormat="false" customHeight="true" hidden="false" ht="15" outlineLevel="0" r="731">
      <c r="A731" s="4" t="n">
        <f aca="false">A709+1</f>
        <v>65</v>
      </c>
      <c r="D731" s="5"/>
      <c r="E731" s="6" t="n">
        <v>1</v>
      </c>
      <c r="F731" s="6" t="n">
        <f aca="false">2*E731</f>
        <v>2</v>
      </c>
      <c r="G731" s="6" t="n">
        <f aca="false">2*F731</f>
        <v>4</v>
      </c>
      <c r="H731" s="6" t="n">
        <f aca="false">2*G731</f>
        <v>8</v>
      </c>
      <c r="I731" s="6" t="n">
        <f aca="false">2*H731</f>
        <v>16</v>
      </c>
      <c r="J731" s="6" t="n">
        <f aca="false">2*I731</f>
        <v>32</v>
      </c>
      <c r="K731" s="6" t="n">
        <f aca="false">2*J731</f>
        <v>64</v>
      </c>
      <c r="L731" s="6" t="n">
        <f aca="false">2*K731</f>
        <v>128</v>
      </c>
      <c r="M731" s="6" t="n">
        <f aca="false">2*L731</f>
        <v>256</v>
      </c>
      <c r="N731" s="6" t="n">
        <f aca="false">2*M731</f>
        <v>512</v>
      </c>
      <c r="O731" s="6" t="n">
        <f aca="false">2*N731</f>
        <v>1024</v>
      </c>
      <c r="P731" s="6" t="n">
        <f aca="false">2*O731</f>
        <v>2048</v>
      </c>
      <c r="Q731" s="6" t="n">
        <f aca="false">2*P731</f>
        <v>4096</v>
      </c>
      <c r="R731" s="6" t="n">
        <f aca="false">2*Q731</f>
        <v>8192</v>
      </c>
      <c r="S731" s="6" t="n">
        <f aca="false">2*R731</f>
        <v>16384</v>
      </c>
      <c r="T731" s="6" t="n">
        <f aca="false">2*S731</f>
        <v>32768</v>
      </c>
      <c r="U731" s="5"/>
      <c r="V731" s="1" t="n">
        <f aca="false">INT(LOG(SUMPRODUCT(E731:T731,E748:T748))/LOG(2) + 1)</f>
        <v>8</v>
      </c>
    </row>
    <row collapsed="false" customFormat="false" customHeight="true" hidden="false" ht="14" outlineLevel="0" r="732">
      <c r="A732" s="1" t="str">
        <f aca="false">CHAR(A731)</f>
        <v>A</v>
      </c>
      <c r="C732" s="7" t="n">
        <v>1</v>
      </c>
      <c r="D732" s="5"/>
      <c r="F732" s="0" t="n">
        <v>1</v>
      </c>
      <c r="G732" s="0" t="n">
        <v>1</v>
      </c>
      <c r="H732" s="0" t="n">
        <v>1</v>
      </c>
      <c r="I732" s="0" t="n">
        <v>1</v>
      </c>
      <c r="J732" s="0" t="n">
        <v>1</v>
      </c>
      <c r="K732" s="0" t="n">
        <v>1</v>
      </c>
      <c r="U732" s="5"/>
    </row>
    <row collapsed="false" customFormat="false" customHeight="true" hidden="false" ht="14" outlineLevel="0" r="733">
      <c r="C733" s="7" t="n">
        <f aca="false">2*C732</f>
        <v>2</v>
      </c>
      <c r="D733" s="5"/>
      <c r="F733" s="0" t="n">
        <v>1</v>
      </c>
      <c r="K733" s="0" t="n">
        <v>1</v>
      </c>
      <c r="U733" s="5"/>
    </row>
    <row collapsed="false" customFormat="false" customHeight="true" hidden="false" ht="14" outlineLevel="0" r="734">
      <c r="C734" s="7" t="n">
        <f aca="false">2*C733</f>
        <v>4</v>
      </c>
      <c r="D734" s="5"/>
      <c r="E734" s="0" t="n">
        <v>1</v>
      </c>
      <c r="F734" s="0" t="n">
        <v>1</v>
      </c>
      <c r="K734" s="0" t="n">
        <v>1</v>
      </c>
      <c r="L734" s="0" t="n">
        <v>1</v>
      </c>
      <c r="U734" s="5"/>
    </row>
    <row collapsed="false" customFormat="false" customHeight="true" hidden="false" ht="14" outlineLevel="0" r="735">
      <c r="C735" s="7" t="n">
        <f aca="false">2*C734</f>
        <v>8</v>
      </c>
      <c r="D735" s="5"/>
      <c r="E735" s="0" t="n">
        <v>1</v>
      </c>
      <c r="F735" s="0" t="n">
        <v>1</v>
      </c>
      <c r="K735" s="0" t="n">
        <v>1</v>
      </c>
      <c r="L735" s="0" t="n">
        <v>1</v>
      </c>
      <c r="U735" s="5"/>
    </row>
    <row collapsed="false" customFormat="false" customHeight="true" hidden="false" ht="14" outlineLevel="0" r="736">
      <c r="C736" s="7" t="n">
        <f aca="false">2*C735</f>
        <v>16</v>
      </c>
      <c r="D736" s="5"/>
      <c r="E736" s="0" t="n">
        <v>1</v>
      </c>
      <c r="F736" s="0" t="n">
        <v>1</v>
      </c>
      <c r="K736" s="0" t="n">
        <v>1</v>
      </c>
      <c r="L736" s="0" t="n">
        <v>1</v>
      </c>
      <c r="U736" s="5"/>
    </row>
    <row collapsed="false" customFormat="false" customHeight="true" hidden="false" ht="14" outlineLevel="0" r="737">
      <c r="C737" s="7" t="n">
        <f aca="false">2*C736</f>
        <v>32</v>
      </c>
      <c r="D737" s="5"/>
      <c r="E737" s="0" t="n">
        <v>1</v>
      </c>
      <c r="F737" s="0" t="n">
        <v>1</v>
      </c>
      <c r="G737" s="0" t="n">
        <v>1</v>
      </c>
      <c r="H737" s="0" t="n">
        <v>1</v>
      </c>
      <c r="I737" s="0" t="n">
        <v>1</v>
      </c>
      <c r="J737" s="0" t="n">
        <v>1</v>
      </c>
      <c r="K737" s="0" t="n">
        <v>1</v>
      </c>
      <c r="L737" s="0" t="n">
        <v>1</v>
      </c>
      <c r="U737" s="5"/>
    </row>
    <row collapsed="false" customFormat="false" customHeight="true" hidden="false" ht="14" outlineLevel="0" r="738">
      <c r="C738" s="7" t="n">
        <f aca="false">2*C737</f>
        <v>64</v>
      </c>
      <c r="D738" s="5"/>
      <c r="E738" s="0" t="n">
        <v>1</v>
      </c>
      <c r="F738" s="0" t="n">
        <v>1</v>
      </c>
      <c r="K738" s="0" t="n">
        <v>1</v>
      </c>
      <c r="L738" s="0" t="n">
        <v>1</v>
      </c>
      <c r="U738" s="5"/>
    </row>
    <row collapsed="false" customFormat="false" customHeight="true" hidden="false" ht="14" outlineLevel="0" r="739">
      <c r="C739" s="7" t="n">
        <f aca="false">2*C738</f>
        <v>128</v>
      </c>
      <c r="D739" s="5"/>
      <c r="E739" s="0" t="n">
        <v>1</v>
      </c>
      <c r="F739" s="0" t="n">
        <v>1</v>
      </c>
      <c r="K739" s="0" t="n">
        <v>1</v>
      </c>
      <c r="L739" s="0" t="n">
        <v>1</v>
      </c>
      <c r="U739" s="5"/>
    </row>
    <row collapsed="false" customFormat="false" customHeight="true" hidden="false" ht="14" outlineLevel="0" r="740">
      <c r="C740" s="7" t="n">
        <f aca="false">2*C739</f>
        <v>256</v>
      </c>
      <c r="D740" s="5"/>
      <c r="E740" s="0" t="n">
        <v>1</v>
      </c>
      <c r="F740" s="0" t="n">
        <v>1</v>
      </c>
      <c r="K740" s="0" t="n">
        <v>1</v>
      </c>
      <c r="L740" s="0" t="n">
        <v>1</v>
      </c>
      <c r="U740" s="5"/>
    </row>
    <row collapsed="false" customFormat="false" customHeight="true" hidden="false" ht="14" outlineLevel="0" r="741">
      <c r="C741" s="7" t="n">
        <f aca="false">2*C740</f>
        <v>512</v>
      </c>
      <c r="D741" s="5"/>
      <c r="E741" s="0" t="n">
        <v>1</v>
      </c>
      <c r="F741" s="0" t="n">
        <v>1</v>
      </c>
      <c r="K741" s="0" t="n">
        <v>1</v>
      </c>
      <c r="L741" s="0" t="n">
        <v>1</v>
      </c>
      <c r="U741" s="5"/>
    </row>
    <row collapsed="false" customFormat="false" customHeight="true" hidden="false" ht="14" outlineLevel="0" r="742">
      <c r="C742" s="7" t="n">
        <f aca="false">2*C741</f>
        <v>1024</v>
      </c>
      <c r="D742" s="5"/>
      <c r="E742" s="0" t="n">
        <v>1</v>
      </c>
      <c r="F742" s="0" t="n">
        <v>1</v>
      </c>
      <c r="K742" s="0" t="n">
        <v>1</v>
      </c>
      <c r="L742" s="0" t="n">
        <v>1</v>
      </c>
      <c r="U742" s="5"/>
    </row>
    <row collapsed="false" customFormat="false" customHeight="true" hidden="false" ht="14" outlineLevel="0" r="743">
      <c r="C743" s="7" t="n">
        <f aca="false">2*C742</f>
        <v>2048</v>
      </c>
      <c r="D743" s="5"/>
      <c r="E743" s="0" t="n">
        <v>1</v>
      </c>
      <c r="F743" s="0" t="n">
        <v>1</v>
      </c>
      <c r="K743" s="0" t="n">
        <v>1</v>
      </c>
      <c r="L743" s="0" t="n">
        <v>1</v>
      </c>
      <c r="U743" s="5"/>
    </row>
    <row collapsed="false" customFormat="false" customHeight="true" hidden="false" ht="14" outlineLevel="0" r="744">
      <c r="C744" s="7" t="n">
        <f aca="false">2*C743</f>
        <v>4096</v>
      </c>
      <c r="D744" s="5"/>
      <c r="E744" s="0" t="n">
        <v>1</v>
      </c>
      <c r="F744" s="0" t="n">
        <v>1</v>
      </c>
      <c r="K744" s="0" t="n">
        <v>1</v>
      </c>
      <c r="L744" s="0" t="n">
        <v>1</v>
      </c>
      <c r="U744" s="5"/>
    </row>
    <row collapsed="false" customFormat="false" customHeight="true" hidden="false" ht="14" outlineLevel="0" r="745">
      <c r="C745" s="7" t="n">
        <f aca="false">2*C744</f>
        <v>8192</v>
      </c>
      <c r="D745" s="5"/>
      <c r="U745" s="5"/>
    </row>
    <row collapsed="false" customFormat="false" customHeight="true" hidden="false" ht="14" outlineLevel="0" r="746">
      <c r="C746" s="7" t="n">
        <f aca="false">2*C745</f>
        <v>16384</v>
      </c>
      <c r="D746" s="5"/>
      <c r="U746" s="5"/>
    </row>
    <row collapsed="false" customFormat="false" customHeight="true" hidden="false" ht="14" outlineLevel="0" r="747">
      <c r="C747" s="7" t="n">
        <f aca="false">2*C746</f>
        <v>32768</v>
      </c>
      <c r="D747" s="5"/>
      <c r="U747" s="5"/>
    </row>
    <row collapsed="false" customFormat="false" customHeight="true" hidden="false" ht="14" outlineLevel="0" r="748">
      <c r="D748" s="5"/>
      <c r="E748" s="8" t="n">
        <f aca="false">IF(E749=0,0,1)</f>
        <v>1</v>
      </c>
      <c r="F748" s="8" t="n">
        <f aca="false">IF(F749=0,0,1)</f>
        <v>1</v>
      </c>
      <c r="G748" s="8" t="n">
        <f aca="false">IF(G749=0,0,1)</f>
        <v>1</v>
      </c>
      <c r="H748" s="8" t="n">
        <f aca="false">IF(H749=0,0,1)</f>
        <v>1</v>
      </c>
      <c r="I748" s="8" t="n">
        <f aca="false">IF(I749=0,0,1)</f>
        <v>1</v>
      </c>
      <c r="J748" s="8" t="n">
        <f aca="false">IF(J749=0,0,1)</f>
        <v>1</v>
      </c>
      <c r="K748" s="8" t="n">
        <f aca="false">IF(K749=0,0,1)</f>
        <v>1</v>
      </c>
      <c r="L748" s="8" t="n">
        <f aca="false">IF(L749=0,0,1)</f>
        <v>1</v>
      </c>
      <c r="M748" s="8" t="n">
        <f aca="false">IF(M749=0,0,1)</f>
        <v>0</v>
      </c>
      <c r="N748" s="8" t="n">
        <f aca="false">IF(N749=0,0,1)</f>
        <v>0</v>
      </c>
      <c r="O748" s="8" t="n">
        <f aca="false">IF(O749=0,0,1)</f>
        <v>0</v>
      </c>
      <c r="P748" s="8" t="n">
        <f aca="false">IF(P749=0,0,1)</f>
        <v>0</v>
      </c>
      <c r="Q748" s="8" t="n">
        <f aca="false">IF(Q749=0,0,1)</f>
        <v>0</v>
      </c>
      <c r="R748" s="8" t="n">
        <f aca="false">IF(R749=0,0,1)</f>
        <v>0</v>
      </c>
      <c r="S748" s="8" t="n">
        <f aca="false">IF(S749=0,0,1)</f>
        <v>0</v>
      </c>
      <c r="T748" s="8" t="n">
        <f aca="false">IF(T749=0,0,1)</f>
        <v>0</v>
      </c>
      <c r="U748" s="5"/>
    </row>
    <row collapsed="false" customFormat="false" customHeight="true" hidden="true" ht="38" outlineLevel="0" r="749">
      <c r="E749" s="9" t="n">
        <f aca="false">SUMPRODUCT($C$6:$C$21,E732:E747)</f>
        <v>8188</v>
      </c>
      <c r="F749" s="9" t="n">
        <f aca="false">SUMPRODUCT($C$6:$C$21,F732:F747)</f>
        <v>8191</v>
      </c>
      <c r="G749" s="9" t="n">
        <f aca="false">SUMPRODUCT($C$6:$C$21,G732:G747)</f>
        <v>33</v>
      </c>
      <c r="H749" s="9" t="n">
        <f aca="false">SUMPRODUCT($C$6:$C$21,H732:H747)</f>
        <v>33</v>
      </c>
      <c r="I749" s="9" t="n">
        <f aca="false">SUMPRODUCT($C$6:$C$21,I732:I747)</f>
        <v>33</v>
      </c>
      <c r="J749" s="9" t="n">
        <f aca="false">SUMPRODUCT($C$6:$C$21,J732:J747)</f>
        <v>33</v>
      </c>
      <c r="K749" s="9" t="n">
        <f aca="false">SUMPRODUCT($C$6:$C$21,K732:K747)</f>
        <v>8191</v>
      </c>
      <c r="L749" s="9" t="n">
        <f aca="false">SUMPRODUCT($C$6:$C$21,L732:L747)</f>
        <v>8188</v>
      </c>
      <c r="M749" s="9" t="n">
        <f aca="false">SUMPRODUCT($C$6:$C$21,M732:M747)</f>
        <v>0</v>
      </c>
      <c r="N749" s="9" t="n">
        <f aca="false">SUMPRODUCT($C$6:$C$21,N732:N747)</f>
        <v>0</v>
      </c>
      <c r="O749" s="9" t="n">
        <f aca="false">SUMPRODUCT($C$6:$C$21,O732:O747)</f>
        <v>0</v>
      </c>
      <c r="P749" s="9" t="n">
        <f aca="false">SUMPRODUCT($C$6:$C$21,P732:P747)</f>
        <v>0</v>
      </c>
      <c r="Q749" s="9" t="n">
        <f aca="false">SUMPRODUCT($C$6:$C$21,Q732:Q747)</f>
        <v>0</v>
      </c>
      <c r="R749" s="9" t="n">
        <f aca="false">SUMPRODUCT($C$6:$C$21,R732:R747)</f>
        <v>0</v>
      </c>
      <c r="S749" s="9" t="n">
        <f aca="false">SUMPRODUCT($C$6:$C$21,S732:S747)</f>
        <v>0</v>
      </c>
      <c r="T749" s="9" t="n">
        <f aca="false">SUMPRODUCT($C$6:$C$21,T732:T747)</f>
        <v>0</v>
      </c>
      <c r="U749" s="10"/>
    </row>
    <row collapsed="false" customFormat="false" customHeight="true" hidden="true" ht="48" outlineLevel="0" r="750">
      <c r="E750" s="9" t="str">
        <f aca="false">IF(E751&lt;=$V731,CONCATENATE(", 0x",DEC2HEX(E749,4)),"")</f>
        <v>, 0x1FFC</v>
      </c>
      <c r="F750" s="9" t="str">
        <f aca="false">IF(F751&lt;=$V731,CONCATENATE(", 0x",DEC2HEX(F749,4)),"")</f>
        <v>, 0x1FFF</v>
      </c>
      <c r="G750" s="9" t="str">
        <f aca="false">IF(G751&lt;=$V731,CONCATENATE(", 0x",DEC2HEX(G749,4)),"")</f>
        <v>, 0x0021</v>
      </c>
      <c r="H750" s="9" t="str">
        <f aca="false">IF(H751&lt;=$V731,CONCATENATE(", 0x",DEC2HEX(H749,4)),"")</f>
        <v>, 0x0021</v>
      </c>
      <c r="I750" s="9" t="str">
        <f aca="false">IF(I751&lt;=$V731,CONCATENATE(", 0x",DEC2HEX(I749,4)),"")</f>
        <v>, 0x0021</v>
      </c>
      <c r="J750" s="9" t="str">
        <f aca="false">IF(J751&lt;=$V731,CONCATENATE(", 0x",DEC2HEX(J749,4)),"")</f>
        <v>, 0x0021</v>
      </c>
      <c r="K750" s="9" t="str">
        <f aca="false">IF(K751&lt;=$V731,CONCATENATE(", 0x",DEC2HEX(K749,4)),"")</f>
        <v>, 0x1FFF</v>
      </c>
      <c r="L750" s="9" t="str">
        <f aca="false">IF(L751&lt;=$V731,CONCATENATE(", 0x",DEC2HEX(L749,4)),"")</f>
        <v>, 0x1FFC</v>
      </c>
      <c r="M750" s="9" t="str">
        <f aca="false">IF(M751&lt;=$V731,CONCATENATE(", 0x",DEC2HEX(M749,4)),"")</f>
        <v/>
      </c>
      <c r="N750" s="9" t="str">
        <f aca="false">IF(N751&lt;=$V731,CONCATENATE(", 0x",DEC2HEX(N749,4)),"")</f>
        <v/>
      </c>
      <c r="O750" s="9" t="str">
        <f aca="false">IF(O751&lt;=$V731,CONCATENATE(", 0x",DEC2HEX(O749,4)),"")</f>
        <v/>
      </c>
      <c r="P750" s="9" t="str">
        <f aca="false">IF(P751&lt;=$V731,CONCATENATE(", 0x",DEC2HEX(P749,4)),"")</f>
        <v/>
      </c>
      <c r="Q750" s="9" t="str">
        <f aca="false">IF(Q751&lt;=$V731,CONCATENATE(", 0x",DEC2HEX(Q749,4)),"")</f>
        <v/>
      </c>
      <c r="R750" s="9" t="str">
        <f aca="false">IF(R751&lt;=$V731,CONCATENATE(", 0x",DEC2HEX(R749,4)),"")</f>
        <v/>
      </c>
      <c r="S750" s="9" t="str">
        <f aca="false">IF(S751&lt;=$V731,CONCATENATE(", 0x",DEC2HEX(S749,4)),"")</f>
        <v/>
      </c>
      <c r="T750" s="9" t="str">
        <f aca="false">IF(T751&lt;=$V731,CONCATENATE(", 0x",DEC2HEX(T749,4)),"")</f>
        <v/>
      </c>
    </row>
    <row collapsed="false" customFormat="false" customHeight="true" hidden="true" ht="14" outlineLevel="0" r="751">
      <c r="E751" s="0" t="n">
        <v>1</v>
      </c>
      <c r="F751" s="0" t="n">
        <v>2</v>
      </c>
      <c r="G751" s="0" t="n">
        <v>3</v>
      </c>
      <c r="H751" s="0" t="n">
        <v>4</v>
      </c>
      <c r="I751" s="0" t="n">
        <v>5</v>
      </c>
      <c r="J751" s="0" t="n">
        <v>6</v>
      </c>
      <c r="K751" s="0" t="n">
        <v>7</v>
      </c>
      <c r="L751" s="0" t="n">
        <v>8</v>
      </c>
      <c r="M751" s="0" t="n">
        <v>9</v>
      </c>
      <c r="N751" s="0" t="n">
        <v>10</v>
      </c>
      <c r="O751" s="0" t="n">
        <v>11</v>
      </c>
      <c r="P751" s="0" t="n">
        <v>12</v>
      </c>
      <c r="Q751" s="0" t="n">
        <v>13</v>
      </c>
      <c r="R751" s="0" t="n">
        <v>14</v>
      </c>
      <c r="S751" s="0" t="n">
        <v>15</v>
      </c>
      <c r="T751" s="0" t="n">
        <v>16</v>
      </c>
    </row>
    <row collapsed="false" customFormat="false" customHeight="true" hidden="false" ht="14" outlineLevel="0" r="753">
      <c r="A753" s="4" t="n">
        <f aca="false">A731+1</f>
        <v>66</v>
      </c>
      <c r="D753" s="5"/>
      <c r="E753" s="6" t="n">
        <v>1</v>
      </c>
      <c r="F753" s="6" t="n">
        <f aca="false">2*E753</f>
        <v>2</v>
      </c>
      <c r="G753" s="6" t="n">
        <f aca="false">2*F753</f>
        <v>4</v>
      </c>
      <c r="H753" s="6" t="n">
        <f aca="false">2*G753</f>
        <v>8</v>
      </c>
      <c r="I753" s="6" t="n">
        <f aca="false">2*H753</f>
        <v>16</v>
      </c>
      <c r="J753" s="6" t="n">
        <f aca="false">2*I753</f>
        <v>32</v>
      </c>
      <c r="K753" s="6" t="n">
        <f aca="false">2*J753</f>
        <v>64</v>
      </c>
      <c r="L753" s="6" t="n">
        <f aca="false">2*K753</f>
        <v>128</v>
      </c>
      <c r="M753" s="6" t="n">
        <f aca="false">2*L753</f>
        <v>256</v>
      </c>
      <c r="N753" s="6" t="n">
        <f aca="false">2*M753</f>
        <v>512</v>
      </c>
      <c r="O753" s="6" t="n">
        <f aca="false">2*N753</f>
        <v>1024</v>
      </c>
      <c r="P753" s="6" t="n">
        <f aca="false">2*O753</f>
        <v>2048</v>
      </c>
      <c r="Q753" s="6" t="n">
        <f aca="false">2*P753</f>
        <v>4096</v>
      </c>
      <c r="R753" s="6" t="n">
        <f aca="false">2*Q753</f>
        <v>8192</v>
      </c>
      <c r="S753" s="6" t="n">
        <f aca="false">2*R753</f>
        <v>16384</v>
      </c>
      <c r="T753" s="6" t="n">
        <f aca="false">2*S753</f>
        <v>32768</v>
      </c>
      <c r="U753" s="5"/>
      <c r="V753" s="1" t="n">
        <f aca="false">INT(LOG(SUMPRODUCT(E753:T753,E770:T770))/LOG(2) + 1)</f>
        <v>8</v>
      </c>
    </row>
    <row collapsed="false" customFormat="false" customHeight="true" hidden="false" ht="14" outlineLevel="0" r="754">
      <c r="A754" s="1" t="str">
        <f aca="false">CHAR(A753)</f>
        <v>B</v>
      </c>
      <c r="C754" s="7" t="n">
        <v>1</v>
      </c>
      <c r="D754" s="5"/>
      <c r="E754" s="0" t="n">
        <v>1</v>
      </c>
      <c r="F754" s="0" t="n">
        <v>1</v>
      </c>
      <c r="G754" s="0" t="n">
        <v>1</v>
      </c>
      <c r="H754" s="0" t="n">
        <v>1</v>
      </c>
      <c r="I754" s="0" t="n">
        <v>1</v>
      </c>
      <c r="J754" s="0" t="n">
        <v>1</v>
      </c>
      <c r="K754" s="0" t="n">
        <v>1</v>
      </c>
      <c r="U754" s="5"/>
    </row>
    <row collapsed="false" customFormat="false" customHeight="true" hidden="false" ht="14" outlineLevel="0" r="755">
      <c r="C755" s="7" t="n">
        <f aca="false">2*C754</f>
        <v>2</v>
      </c>
      <c r="D755" s="5"/>
      <c r="E755" s="0" t="n">
        <v>1</v>
      </c>
      <c r="F755" s="0" t="n">
        <v>1</v>
      </c>
      <c r="K755" s="0" t="n">
        <v>1</v>
      </c>
      <c r="L755" s="0" t="n">
        <v>1</v>
      </c>
      <c r="U755" s="5"/>
    </row>
    <row collapsed="false" customFormat="false" customHeight="true" hidden="false" ht="14" outlineLevel="0" r="756">
      <c r="C756" s="7" t="n">
        <f aca="false">2*C755</f>
        <v>4</v>
      </c>
      <c r="D756" s="5"/>
      <c r="E756" s="0" t="n">
        <v>1</v>
      </c>
      <c r="F756" s="0" t="n">
        <v>1</v>
      </c>
      <c r="K756" s="0" t="n">
        <v>1</v>
      </c>
      <c r="L756" s="0" t="n">
        <v>1</v>
      </c>
      <c r="U756" s="5"/>
    </row>
    <row collapsed="false" customFormat="false" customHeight="true" hidden="false" ht="14" outlineLevel="0" r="757">
      <c r="C757" s="7" t="n">
        <f aca="false">2*C756</f>
        <v>8</v>
      </c>
      <c r="D757" s="5"/>
      <c r="E757" s="0" t="n">
        <v>1</v>
      </c>
      <c r="F757" s="0" t="n">
        <v>1</v>
      </c>
      <c r="K757" s="0" t="n">
        <v>1</v>
      </c>
      <c r="L757" s="0" t="n">
        <v>1</v>
      </c>
      <c r="U757" s="5"/>
    </row>
    <row collapsed="false" customFormat="false" customHeight="true" hidden="false" ht="14" outlineLevel="0" r="758">
      <c r="C758" s="7" t="n">
        <f aca="false">2*C757</f>
        <v>16</v>
      </c>
      <c r="D758" s="5"/>
      <c r="E758" s="0" t="n">
        <v>1</v>
      </c>
      <c r="F758" s="0" t="n">
        <v>1</v>
      </c>
      <c r="K758" s="0" t="n">
        <v>1</v>
      </c>
      <c r="L758" s="0" t="n">
        <v>1</v>
      </c>
      <c r="U758" s="5"/>
    </row>
    <row collapsed="false" customFormat="false" customHeight="true" hidden="false" ht="14" outlineLevel="0" r="759">
      <c r="C759" s="7" t="n">
        <f aca="false">2*C758</f>
        <v>32</v>
      </c>
      <c r="D759" s="5"/>
      <c r="E759" s="0" t="n">
        <v>1</v>
      </c>
      <c r="F759" s="0" t="n">
        <v>1</v>
      </c>
      <c r="K759" s="0" t="n">
        <v>1</v>
      </c>
      <c r="U759" s="5"/>
    </row>
    <row collapsed="false" customFormat="false" customHeight="true" hidden="false" ht="14" outlineLevel="0" r="760">
      <c r="C760" s="7" t="n">
        <f aca="false">2*C759</f>
        <v>64</v>
      </c>
      <c r="D760" s="5"/>
      <c r="E760" s="0" t="n">
        <v>1</v>
      </c>
      <c r="F760" s="0" t="n">
        <v>1</v>
      </c>
      <c r="G760" s="0" t="n">
        <v>1</v>
      </c>
      <c r="H760" s="0" t="n">
        <v>1</v>
      </c>
      <c r="I760" s="0" t="n">
        <v>1</v>
      </c>
      <c r="J760" s="0" t="n">
        <v>1</v>
      </c>
      <c r="U760" s="5"/>
    </row>
    <row collapsed="false" customFormat="false" customHeight="true" hidden="false" ht="14" outlineLevel="0" r="761">
      <c r="C761" s="7" t="n">
        <f aca="false">2*C760</f>
        <v>128</v>
      </c>
      <c r="D761" s="5"/>
      <c r="E761" s="0" t="n">
        <v>1</v>
      </c>
      <c r="F761" s="0" t="n">
        <v>1</v>
      </c>
      <c r="K761" s="0" t="n">
        <v>1</v>
      </c>
      <c r="U761" s="5"/>
    </row>
    <row collapsed="false" customFormat="false" customHeight="true" hidden="false" ht="14" outlineLevel="0" r="762">
      <c r="C762" s="7" t="n">
        <f aca="false">2*C761</f>
        <v>256</v>
      </c>
      <c r="D762" s="5"/>
      <c r="E762" s="0" t="n">
        <v>1</v>
      </c>
      <c r="F762" s="0" t="n">
        <v>1</v>
      </c>
      <c r="K762" s="0" t="n">
        <v>1</v>
      </c>
      <c r="L762" s="0" t="n">
        <v>1</v>
      </c>
      <c r="U762" s="5"/>
    </row>
    <row collapsed="false" customFormat="false" customHeight="true" hidden="false" ht="14" outlineLevel="0" r="763">
      <c r="C763" s="7" t="n">
        <f aca="false">2*C762</f>
        <v>512</v>
      </c>
      <c r="D763" s="5"/>
      <c r="E763" s="0" t="n">
        <v>1</v>
      </c>
      <c r="F763" s="0" t="n">
        <v>1</v>
      </c>
      <c r="K763" s="0" t="n">
        <v>1</v>
      </c>
      <c r="L763" s="0" t="n">
        <v>1</v>
      </c>
      <c r="U763" s="5"/>
    </row>
    <row collapsed="false" customFormat="false" customHeight="true" hidden="false" ht="14" outlineLevel="0" r="764">
      <c r="C764" s="7" t="n">
        <f aca="false">2*C763</f>
        <v>1024</v>
      </c>
      <c r="D764" s="5"/>
      <c r="E764" s="0" t="n">
        <v>1</v>
      </c>
      <c r="F764" s="0" t="n">
        <v>1</v>
      </c>
      <c r="K764" s="0" t="n">
        <v>1</v>
      </c>
      <c r="L764" s="0" t="n">
        <v>1</v>
      </c>
      <c r="U764" s="5"/>
    </row>
    <row collapsed="false" customFormat="false" customHeight="true" hidden="false" ht="14" outlineLevel="0" r="765">
      <c r="C765" s="7" t="n">
        <f aca="false">2*C764</f>
        <v>2048</v>
      </c>
      <c r="D765" s="5"/>
      <c r="E765" s="0" t="n">
        <v>1</v>
      </c>
      <c r="F765" s="0" t="n">
        <v>1</v>
      </c>
      <c r="K765" s="0" t="n">
        <v>1</v>
      </c>
      <c r="L765" s="0" t="n">
        <v>1</v>
      </c>
      <c r="U765" s="5"/>
    </row>
    <row collapsed="false" customFormat="false" customHeight="true" hidden="false" ht="14" outlineLevel="0" r="766">
      <c r="C766" s="7" t="n">
        <f aca="false">2*C765</f>
        <v>4096</v>
      </c>
      <c r="D766" s="5"/>
      <c r="E766" s="0" t="n">
        <v>1</v>
      </c>
      <c r="F766" s="0" t="n">
        <v>1</v>
      </c>
      <c r="G766" s="0" t="n">
        <v>1</v>
      </c>
      <c r="H766" s="0" t="n">
        <v>1</v>
      </c>
      <c r="I766" s="0" t="n">
        <v>1</v>
      </c>
      <c r="J766" s="0" t="n">
        <v>1</v>
      </c>
      <c r="K766" s="0" t="n">
        <v>1</v>
      </c>
      <c r="U766" s="5"/>
    </row>
    <row collapsed="false" customFormat="false" customHeight="true" hidden="false" ht="14" outlineLevel="0" r="767">
      <c r="C767" s="7" t="n">
        <f aca="false">2*C766</f>
        <v>8192</v>
      </c>
      <c r="D767" s="5"/>
      <c r="U767" s="5"/>
    </row>
    <row collapsed="false" customFormat="false" customHeight="true" hidden="false" ht="14" outlineLevel="0" r="768">
      <c r="C768" s="7" t="n">
        <f aca="false">2*C767</f>
        <v>16384</v>
      </c>
      <c r="D768" s="5"/>
      <c r="U768" s="5"/>
    </row>
    <row collapsed="false" customFormat="false" customHeight="true" hidden="false" ht="15" outlineLevel="0" r="769">
      <c r="C769" s="7" t="n">
        <f aca="false">2*C768</f>
        <v>32768</v>
      </c>
      <c r="D769" s="5"/>
      <c r="U769" s="5"/>
    </row>
    <row collapsed="false" customFormat="false" customHeight="true" hidden="false" ht="14" outlineLevel="0" r="770">
      <c r="D770" s="5"/>
      <c r="E770" s="8" t="n">
        <f aca="false">IF(E771=0,0,1)</f>
        <v>1</v>
      </c>
      <c r="F770" s="8" t="n">
        <f aca="false">IF(F771=0,0,1)</f>
        <v>1</v>
      </c>
      <c r="G770" s="8" t="n">
        <f aca="false">IF(G771=0,0,1)</f>
        <v>1</v>
      </c>
      <c r="H770" s="8" t="n">
        <f aca="false">IF(H771=0,0,1)</f>
        <v>1</v>
      </c>
      <c r="I770" s="8" t="n">
        <f aca="false">IF(I771=0,0,1)</f>
        <v>1</v>
      </c>
      <c r="J770" s="8" t="n">
        <f aca="false">IF(J771=0,0,1)</f>
        <v>1</v>
      </c>
      <c r="K770" s="8" t="n">
        <f aca="false">IF(K771=0,0,1)</f>
        <v>1</v>
      </c>
      <c r="L770" s="8" t="n">
        <f aca="false">IF(L771=0,0,1)</f>
        <v>1</v>
      </c>
      <c r="M770" s="8" t="n">
        <f aca="false">IF(M771=0,0,1)</f>
        <v>0</v>
      </c>
      <c r="N770" s="8" t="n">
        <f aca="false">IF(N771=0,0,1)</f>
        <v>0</v>
      </c>
      <c r="O770" s="8" t="n">
        <f aca="false">IF(O771=0,0,1)</f>
        <v>0</v>
      </c>
      <c r="P770" s="8" t="n">
        <f aca="false">IF(P771=0,0,1)</f>
        <v>0</v>
      </c>
      <c r="Q770" s="8" t="n">
        <f aca="false">IF(Q771=0,0,1)</f>
        <v>0</v>
      </c>
      <c r="R770" s="8" t="n">
        <f aca="false">IF(R771=0,0,1)</f>
        <v>0</v>
      </c>
      <c r="S770" s="8" t="n">
        <f aca="false">IF(S771=0,0,1)</f>
        <v>0</v>
      </c>
      <c r="T770" s="8" t="n">
        <f aca="false">IF(T771=0,0,1)</f>
        <v>0</v>
      </c>
      <c r="U770" s="5"/>
    </row>
    <row collapsed="false" customFormat="false" customHeight="true" hidden="true" ht="14" outlineLevel="0" r="771">
      <c r="E771" s="9" t="n">
        <f aca="false">SUMPRODUCT($C$6:$C$21,E754:E769)</f>
        <v>8191</v>
      </c>
      <c r="F771" s="9" t="n">
        <f aca="false">SUMPRODUCT($C$6:$C$21,F754:F769)</f>
        <v>8191</v>
      </c>
      <c r="G771" s="9" t="n">
        <f aca="false">SUMPRODUCT($C$6:$C$21,G754:G769)</f>
        <v>4161</v>
      </c>
      <c r="H771" s="9" t="n">
        <f aca="false">SUMPRODUCT($C$6:$C$21,H754:H769)</f>
        <v>4161</v>
      </c>
      <c r="I771" s="9" t="n">
        <f aca="false">SUMPRODUCT($C$6:$C$21,I754:I769)</f>
        <v>4161</v>
      </c>
      <c r="J771" s="9" t="n">
        <f aca="false">SUMPRODUCT($C$6:$C$21,J754:J769)</f>
        <v>4161</v>
      </c>
      <c r="K771" s="9" t="n">
        <f aca="false">SUMPRODUCT($C$6:$C$21,K754:K769)</f>
        <v>8127</v>
      </c>
      <c r="L771" s="9" t="n">
        <f aca="false">SUMPRODUCT($C$6:$C$21,L754:L769)</f>
        <v>3870</v>
      </c>
      <c r="M771" s="9" t="n">
        <f aca="false">SUMPRODUCT($C$6:$C$21,M754:M769)</f>
        <v>0</v>
      </c>
      <c r="N771" s="9" t="n">
        <f aca="false">SUMPRODUCT($C$6:$C$21,N754:N769)</f>
        <v>0</v>
      </c>
      <c r="O771" s="9" t="n">
        <f aca="false">SUMPRODUCT($C$6:$C$21,O754:O769)</f>
        <v>0</v>
      </c>
      <c r="P771" s="9" t="n">
        <f aca="false">SUMPRODUCT($C$6:$C$21,P754:P769)</f>
        <v>0</v>
      </c>
      <c r="Q771" s="9" t="n">
        <f aca="false">SUMPRODUCT($C$6:$C$21,Q754:Q769)</f>
        <v>0</v>
      </c>
      <c r="R771" s="9" t="n">
        <f aca="false">SUMPRODUCT($C$6:$C$21,R754:R769)</f>
        <v>0</v>
      </c>
      <c r="S771" s="9" t="n">
        <f aca="false">SUMPRODUCT($C$6:$C$21,S754:S769)</f>
        <v>0</v>
      </c>
      <c r="T771" s="9" t="n">
        <f aca="false">SUMPRODUCT($C$6:$C$21,T754:T769)</f>
        <v>0</v>
      </c>
      <c r="U771" s="10"/>
    </row>
    <row collapsed="false" customFormat="false" customHeight="true" hidden="true" ht="14" outlineLevel="0" r="772">
      <c r="E772" s="9" t="str">
        <f aca="false">IF(E773&lt;=$V753,CONCATENATE(", 0x",DEC2HEX(E771,4)),"")</f>
        <v>, 0x1FFF</v>
      </c>
      <c r="F772" s="9" t="str">
        <f aca="false">IF(F773&lt;=$V753,CONCATENATE(", 0x",DEC2HEX(F771,4)),"")</f>
        <v>, 0x1FFF</v>
      </c>
      <c r="G772" s="9" t="str">
        <f aca="false">IF(G773&lt;=$V753,CONCATENATE(", 0x",DEC2HEX(G771,4)),"")</f>
        <v>, 0x1041</v>
      </c>
      <c r="H772" s="9" t="str">
        <f aca="false">IF(H773&lt;=$V753,CONCATENATE(", 0x",DEC2HEX(H771,4)),"")</f>
        <v>, 0x1041</v>
      </c>
      <c r="I772" s="9" t="str">
        <f aca="false">IF(I773&lt;=$V753,CONCATENATE(", 0x",DEC2HEX(I771,4)),"")</f>
        <v>, 0x1041</v>
      </c>
      <c r="J772" s="9" t="str">
        <f aca="false">IF(J773&lt;=$V753,CONCATENATE(", 0x",DEC2HEX(J771,4)),"")</f>
        <v>, 0x1041</v>
      </c>
      <c r="K772" s="9" t="str">
        <f aca="false">IF(K773&lt;=$V753,CONCATENATE(", 0x",DEC2HEX(K771,4)),"")</f>
        <v>, 0x1FBF</v>
      </c>
      <c r="L772" s="9" t="str">
        <f aca="false">IF(L773&lt;=$V753,CONCATENATE(", 0x",DEC2HEX(L771,4)),"")</f>
        <v>, 0x0F1E</v>
      </c>
      <c r="M772" s="9" t="str">
        <f aca="false">IF(M773&lt;=$V753,CONCATENATE(", 0x",DEC2HEX(M771,4)),"")</f>
        <v/>
      </c>
      <c r="N772" s="9" t="str">
        <f aca="false">IF(N773&lt;=$V753,CONCATENATE(", 0x",DEC2HEX(N771,4)),"")</f>
        <v/>
      </c>
      <c r="O772" s="9" t="str">
        <f aca="false">IF(O773&lt;=$V753,CONCATENATE(", 0x",DEC2HEX(O771,4)),"")</f>
        <v/>
      </c>
      <c r="P772" s="9" t="str">
        <f aca="false">IF(P773&lt;=$V753,CONCATENATE(", 0x",DEC2HEX(P771,4)),"")</f>
        <v/>
      </c>
      <c r="Q772" s="9" t="str">
        <f aca="false">IF(Q773&lt;=$V753,CONCATENATE(", 0x",DEC2HEX(Q771,4)),"")</f>
        <v/>
      </c>
      <c r="R772" s="9" t="str">
        <f aca="false">IF(R773&lt;=$V753,CONCATENATE(", 0x",DEC2HEX(R771,4)),"")</f>
        <v/>
      </c>
      <c r="S772" s="9" t="str">
        <f aca="false">IF(S773&lt;=$V753,CONCATENATE(", 0x",DEC2HEX(S771,4)),"")</f>
        <v/>
      </c>
      <c r="T772" s="9" t="str">
        <f aca="false">IF(T773&lt;=$V753,CONCATENATE(", 0x",DEC2HEX(T771,4)),"")</f>
        <v/>
      </c>
    </row>
    <row collapsed="false" customFormat="false" customHeight="true" hidden="true" ht="14" outlineLevel="0" r="773">
      <c r="E773" s="0" t="n">
        <v>1</v>
      </c>
      <c r="F773" s="0" t="n">
        <v>2</v>
      </c>
      <c r="G773" s="0" t="n">
        <v>3</v>
      </c>
      <c r="H773" s="0" t="n">
        <v>4</v>
      </c>
      <c r="I773" s="0" t="n">
        <v>5</v>
      </c>
      <c r="J773" s="0" t="n">
        <v>6</v>
      </c>
      <c r="K773" s="0" t="n">
        <v>7</v>
      </c>
      <c r="L773" s="0" t="n">
        <v>8</v>
      </c>
      <c r="M773" s="0" t="n">
        <v>9</v>
      </c>
      <c r="N773" s="0" t="n">
        <v>10</v>
      </c>
      <c r="O773" s="0" t="n">
        <v>11</v>
      </c>
      <c r="P773" s="0" t="n">
        <v>12</v>
      </c>
      <c r="Q773" s="0" t="n">
        <v>13</v>
      </c>
      <c r="R773" s="0" t="n">
        <v>14</v>
      </c>
      <c r="S773" s="0" t="n">
        <v>15</v>
      </c>
      <c r="T773" s="0" t="n">
        <v>16</v>
      </c>
    </row>
    <row collapsed="false" customFormat="false" customHeight="true" hidden="false" ht="14" outlineLevel="0" r="775">
      <c r="A775" s="4" t="n">
        <f aca="false">A753+1</f>
        <v>67</v>
      </c>
      <c r="D775" s="5"/>
      <c r="E775" s="6" t="n">
        <v>1</v>
      </c>
      <c r="F775" s="6" t="n">
        <f aca="false">2*E775</f>
        <v>2</v>
      </c>
      <c r="G775" s="6" t="n">
        <f aca="false">2*F775</f>
        <v>4</v>
      </c>
      <c r="H775" s="6" t="n">
        <f aca="false">2*G775</f>
        <v>8</v>
      </c>
      <c r="I775" s="6" t="n">
        <f aca="false">2*H775</f>
        <v>16</v>
      </c>
      <c r="J775" s="6" t="n">
        <f aca="false">2*I775</f>
        <v>32</v>
      </c>
      <c r="K775" s="6" t="n">
        <f aca="false">2*J775</f>
        <v>64</v>
      </c>
      <c r="L775" s="6" t="n">
        <f aca="false">2*K775</f>
        <v>128</v>
      </c>
      <c r="M775" s="6" t="n">
        <f aca="false">2*L775</f>
        <v>256</v>
      </c>
      <c r="N775" s="6" t="n">
        <f aca="false">2*M775</f>
        <v>512</v>
      </c>
      <c r="O775" s="6" t="n">
        <f aca="false">2*N775</f>
        <v>1024</v>
      </c>
      <c r="P775" s="6" t="n">
        <f aca="false">2*O775</f>
        <v>2048</v>
      </c>
      <c r="Q775" s="6" t="n">
        <f aca="false">2*P775</f>
        <v>4096</v>
      </c>
      <c r="R775" s="6" t="n">
        <f aca="false">2*Q775</f>
        <v>8192</v>
      </c>
      <c r="S775" s="6" t="n">
        <f aca="false">2*R775</f>
        <v>16384</v>
      </c>
      <c r="T775" s="6" t="n">
        <f aca="false">2*S775</f>
        <v>32768</v>
      </c>
      <c r="U775" s="5"/>
      <c r="V775" s="1" t="n">
        <f aca="false">INT(LOG(SUMPRODUCT(E775:T775,E792:T792))/LOG(2) + 1)</f>
        <v>8</v>
      </c>
    </row>
    <row collapsed="false" customFormat="false" customHeight="true" hidden="false" ht="14" outlineLevel="0" r="776">
      <c r="A776" s="1" t="str">
        <f aca="false">CHAR(A775)</f>
        <v>C</v>
      </c>
      <c r="C776" s="7" t="n">
        <v>1</v>
      </c>
      <c r="D776" s="5"/>
      <c r="F776" s="0" t="n">
        <v>1</v>
      </c>
      <c r="G776" s="0" t="n">
        <v>1</v>
      </c>
      <c r="H776" s="0" t="n">
        <v>1</v>
      </c>
      <c r="I776" s="0" t="n">
        <v>1</v>
      </c>
      <c r="J776" s="0" t="n">
        <v>1</v>
      </c>
      <c r="K776" s="0" t="n">
        <v>1</v>
      </c>
      <c r="U776" s="5"/>
    </row>
    <row collapsed="false" customFormat="false" customHeight="true" hidden="false" ht="14" outlineLevel="0" r="777">
      <c r="C777" s="7" t="n">
        <f aca="false">2*C776</f>
        <v>2</v>
      </c>
      <c r="D777" s="5"/>
      <c r="E777" s="0" t="n">
        <v>1</v>
      </c>
      <c r="F777" s="0" t="n">
        <v>1</v>
      </c>
      <c r="L777" s="0" t="n">
        <v>1</v>
      </c>
      <c r="U777" s="5"/>
    </row>
    <row collapsed="false" customFormat="false" customHeight="true" hidden="false" ht="14" outlineLevel="0" r="778">
      <c r="C778" s="7" t="n">
        <f aca="false">2*C777</f>
        <v>4</v>
      </c>
      <c r="D778" s="5"/>
      <c r="E778" s="0" t="n">
        <v>1</v>
      </c>
      <c r="F778" s="0" t="n">
        <v>1</v>
      </c>
      <c r="L778" s="0" t="n">
        <v>1</v>
      </c>
      <c r="U778" s="5"/>
    </row>
    <row collapsed="false" customFormat="false" customHeight="true" hidden="false" ht="14" outlineLevel="0" r="779">
      <c r="C779" s="7" t="n">
        <f aca="false">2*C778</f>
        <v>8</v>
      </c>
      <c r="D779" s="5"/>
      <c r="E779" s="0" t="n">
        <v>1</v>
      </c>
      <c r="F779" s="0" t="n">
        <v>1</v>
      </c>
      <c r="U779" s="5"/>
    </row>
    <row collapsed="false" customFormat="false" customHeight="true" hidden="false" ht="14" outlineLevel="0" r="780">
      <c r="C780" s="7" t="n">
        <f aca="false">2*C779</f>
        <v>16</v>
      </c>
      <c r="D780" s="5"/>
      <c r="E780" s="0" t="n">
        <v>1</v>
      </c>
      <c r="F780" s="0" t="n">
        <v>1</v>
      </c>
      <c r="U780" s="5"/>
    </row>
    <row collapsed="false" customFormat="false" customHeight="true" hidden="false" ht="14" outlineLevel="0" r="781">
      <c r="C781" s="7" t="n">
        <f aca="false">2*C780</f>
        <v>32</v>
      </c>
      <c r="D781" s="5"/>
      <c r="E781" s="0" t="n">
        <v>1</v>
      </c>
      <c r="F781" s="0" t="n">
        <v>1</v>
      </c>
      <c r="U781" s="5"/>
    </row>
    <row collapsed="false" customFormat="false" customHeight="true" hidden="false" ht="14" outlineLevel="0" r="782">
      <c r="C782" s="7" t="n">
        <f aca="false">2*C781</f>
        <v>64</v>
      </c>
      <c r="D782" s="5"/>
      <c r="E782" s="0" t="n">
        <v>1</v>
      </c>
      <c r="F782" s="0" t="n">
        <v>1</v>
      </c>
      <c r="U782" s="5"/>
    </row>
    <row collapsed="false" customFormat="false" customHeight="true" hidden="false" ht="14" outlineLevel="0" r="783">
      <c r="C783" s="7" t="n">
        <f aca="false">2*C782</f>
        <v>128</v>
      </c>
      <c r="D783" s="5"/>
      <c r="E783" s="0" t="n">
        <v>1</v>
      </c>
      <c r="F783" s="0" t="n">
        <v>1</v>
      </c>
      <c r="U783" s="5"/>
    </row>
    <row collapsed="false" customFormat="false" customHeight="true" hidden="false" ht="14" outlineLevel="0" r="784">
      <c r="C784" s="7" t="n">
        <f aca="false">2*C783</f>
        <v>256</v>
      </c>
      <c r="D784" s="5"/>
      <c r="E784" s="0" t="n">
        <v>1</v>
      </c>
      <c r="F784" s="0" t="n">
        <v>1</v>
      </c>
      <c r="U784" s="5"/>
    </row>
    <row collapsed="false" customFormat="false" customHeight="true" hidden="false" ht="14" outlineLevel="0" r="785">
      <c r="C785" s="7" t="n">
        <f aca="false">2*C784</f>
        <v>512</v>
      </c>
      <c r="D785" s="5"/>
      <c r="E785" s="0" t="n">
        <v>1</v>
      </c>
      <c r="F785" s="0" t="n">
        <v>1</v>
      </c>
      <c r="U785" s="5"/>
    </row>
    <row collapsed="false" customFormat="false" customHeight="true" hidden="false" ht="14" outlineLevel="0" r="786">
      <c r="C786" s="7" t="n">
        <f aca="false">2*C785</f>
        <v>1024</v>
      </c>
      <c r="D786" s="5"/>
      <c r="E786" s="0" t="n">
        <v>1</v>
      </c>
      <c r="F786" s="0" t="n">
        <v>1</v>
      </c>
      <c r="L786" s="0" t="n">
        <v>1</v>
      </c>
      <c r="U786" s="5"/>
    </row>
    <row collapsed="false" customFormat="false" customHeight="true" hidden="false" ht="14" outlineLevel="0" r="787">
      <c r="C787" s="7" t="n">
        <f aca="false">2*C786</f>
        <v>2048</v>
      </c>
      <c r="D787" s="5"/>
      <c r="E787" s="0" t="n">
        <v>1</v>
      </c>
      <c r="F787" s="0" t="n">
        <v>1</v>
      </c>
      <c r="L787" s="0" t="n">
        <v>1</v>
      </c>
      <c r="U787" s="5"/>
    </row>
    <row collapsed="false" customFormat="false" customHeight="true" hidden="false" ht="14" outlineLevel="0" r="788">
      <c r="C788" s="7" t="n">
        <f aca="false">2*C787</f>
        <v>4096</v>
      </c>
      <c r="D788" s="5"/>
      <c r="F788" s="0" t="n">
        <v>1</v>
      </c>
      <c r="G788" s="0" t="n">
        <v>1</v>
      </c>
      <c r="H788" s="0" t="n">
        <v>1</v>
      </c>
      <c r="I788" s="0" t="n">
        <v>1</v>
      </c>
      <c r="J788" s="0" t="n">
        <v>1</v>
      </c>
      <c r="K788" s="0" t="n">
        <v>1</v>
      </c>
      <c r="U788" s="5"/>
    </row>
    <row collapsed="false" customFormat="false" customHeight="true" hidden="false" ht="14" outlineLevel="0" r="789">
      <c r="C789" s="7" t="n">
        <f aca="false">2*C788</f>
        <v>8192</v>
      </c>
      <c r="D789" s="5"/>
      <c r="U789" s="5"/>
    </row>
    <row collapsed="false" customFormat="false" customHeight="true" hidden="false" ht="14" outlineLevel="0" r="790">
      <c r="C790" s="7" t="n">
        <f aca="false">2*C789</f>
        <v>16384</v>
      </c>
      <c r="D790" s="5"/>
      <c r="U790" s="5"/>
    </row>
    <row collapsed="false" customFormat="false" customHeight="true" hidden="false" ht="14" outlineLevel="0" r="791">
      <c r="C791" s="7" t="n">
        <f aca="false">2*C790</f>
        <v>32768</v>
      </c>
      <c r="D791" s="5"/>
      <c r="U791" s="5"/>
    </row>
    <row collapsed="false" customFormat="false" customHeight="true" hidden="false" ht="14" outlineLevel="0" r="792">
      <c r="D792" s="5"/>
      <c r="E792" s="8" t="n">
        <f aca="false">IF(E793=0,0,1)</f>
        <v>1</v>
      </c>
      <c r="F792" s="8" t="n">
        <f aca="false">IF(F793=0,0,1)</f>
        <v>1</v>
      </c>
      <c r="G792" s="8" t="n">
        <f aca="false">IF(G793=0,0,1)</f>
        <v>1</v>
      </c>
      <c r="H792" s="8" t="n">
        <f aca="false">IF(H793=0,0,1)</f>
        <v>1</v>
      </c>
      <c r="I792" s="8" t="n">
        <f aca="false">IF(I793=0,0,1)</f>
        <v>1</v>
      </c>
      <c r="J792" s="8" t="n">
        <f aca="false">IF(J793=0,0,1)</f>
        <v>1</v>
      </c>
      <c r="K792" s="8" t="n">
        <f aca="false">IF(K793=0,0,1)</f>
        <v>1</v>
      </c>
      <c r="L792" s="8" t="n">
        <f aca="false">IF(L793=0,0,1)</f>
        <v>1</v>
      </c>
      <c r="M792" s="8" t="n">
        <f aca="false">IF(M793=0,0,1)</f>
        <v>0</v>
      </c>
      <c r="N792" s="8" t="n">
        <f aca="false">IF(N793=0,0,1)</f>
        <v>0</v>
      </c>
      <c r="O792" s="8" t="n">
        <f aca="false">IF(O793=0,0,1)</f>
        <v>0</v>
      </c>
      <c r="P792" s="8" t="n">
        <f aca="false">IF(P793=0,0,1)</f>
        <v>0</v>
      </c>
      <c r="Q792" s="8" t="n">
        <f aca="false">IF(Q793=0,0,1)</f>
        <v>0</v>
      </c>
      <c r="R792" s="8" t="n">
        <f aca="false">IF(R793=0,0,1)</f>
        <v>0</v>
      </c>
      <c r="S792" s="8" t="n">
        <f aca="false">IF(S793=0,0,1)</f>
        <v>0</v>
      </c>
      <c r="T792" s="8" t="n">
        <f aca="false">IF(T793=0,0,1)</f>
        <v>0</v>
      </c>
      <c r="U792" s="5"/>
    </row>
    <row collapsed="false" customFormat="false" customHeight="true" hidden="true" ht="14" outlineLevel="0" r="793">
      <c r="E793" s="9" t="n">
        <f aca="false">SUMPRODUCT($C$6:$C$21,E776:E791)</f>
        <v>4094</v>
      </c>
      <c r="F793" s="9" t="n">
        <f aca="false">SUMPRODUCT($C$6:$C$21,F776:F791)</f>
        <v>8191</v>
      </c>
      <c r="G793" s="9" t="n">
        <f aca="false">SUMPRODUCT($C$6:$C$21,G776:G791)</f>
        <v>4097</v>
      </c>
      <c r="H793" s="9" t="n">
        <f aca="false">SUMPRODUCT($C$6:$C$21,H776:H791)</f>
        <v>4097</v>
      </c>
      <c r="I793" s="9" t="n">
        <f aca="false">SUMPRODUCT($C$6:$C$21,I776:I791)</f>
        <v>4097</v>
      </c>
      <c r="J793" s="9" t="n">
        <f aca="false">SUMPRODUCT($C$6:$C$21,J776:J791)</f>
        <v>4097</v>
      </c>
      <c r="K793" s="9" t="n">
        <f aca="false">SUMPRODUCT($C$6:$C$21,K776:K791)</f>
        <v>4097</v>
      </c>
      <c r="L793" s="9" t="n">
        <f aca="false">SUMPRODUCT($C$6:$C$21,L776:L791)</f>
        <v>3078</v>
      </c>
      <c r="M793" s="9" t="n">
        <f aca="false">SUMPRODUCT($C$6:$C$21,M776:M791)</f>
        <v>0</v>
      </c>
      <c r="N793" s="9" t="n">
        <f aca="false">SUMPRODUCT($C$6:$C$21,N776:N791)</f>
        <v>0</v>
      </c>
      <c r="O793" s="9" t="n">
        <f aca="false">SUMPRODUCT($C$6:$C$21,O776:O791)</f>
        <v>0</v>
      </c>
      <c r="P793" s="9" t="n">
        <f aca="false">SUMPRODUCT($C$6:$C$21,P776:P791)</f>
        <v>0</v>
      </c>
      <c r="Q793" s="9" t="n">
        <f aca="false">SUMPRODUCT($C$6:$C$21,Q776:Q791)</f>
        <v>0</v>
      </c>
      <c r="R793" s="9" t="n">
        <f aca="false">SUMPRODUCT($C$6:$C$21,R776:R791)</f>
        <v>0</v>
      </c>
      <c r="S793" s="9" t="n">
        <f aca="false">SUMPRODUCT($C$6:$C$21,S776:S791)</f>
        <v>0</v>
      </c>
      <c r="T793" s="9" t="n">
        <f aca="false">SUMPRODUCT($C$6:$C$21,T776:T791)</f>
        <v>0</v>
      </c>
      <c r="U793" s="10"/>
    </row>
    <row collapsed="false" customFormat="false" customHeight="true" hidden="true" ht="14" outlineLevel="0" r="794">
      <c r="E794" s="9" t="str">
        <f aca="false">IF(E795&lt;=$V775,CONCATENATE(", 0x",DEC2HEX(E793,4)),"")</f>
        <v>, 0x0FFE</v>
      </c>
      <c r="F794" s="9" t="str">
        <f aca="false">IF(F795&lt;=$V775,CONCATENATE(", 0x",DEC2HEX(F793,4)),"")</f>
        <v>, 0x1FFF</v>
      </c>
      <c r="G794" s="9" t="str">
        <f aca="false">IF(G795&lt;=$V775,CONCATENATE(", 0x",DEC2HEX(G793,4)),"")</f>
        <v>, 0x1001</v>
      </c>
      <c r="H794" s="9" t="str">
        <f aca="false">IF(H795&lt;=$V775,CONCATENATE(", 0x",DEC2HEX(H793,4)),"")</f>
        <v>, 0x1001</v>
      </c>
      <c r="I794" s="9" t="str">
        <f aca="false">IF(I795&lt;=$V775,CONCATENATE(", 0x",DEC2HEX(I793,4)),"")</f>
        <v>, 0x1001</v>
      </c>
      <c r="J794" s="9" t="str">
        <f aca="false">IF(J795&lt;=$V775,CONCATENATE(", 0x",DEC2HEX(J793,4)),"")</f>
        <v>, 0x1001</v>
      </c>
      <c r="K794" s="9" t="str">
        <f aca="false">IF(K795&lt;=$V775,CONCATENATE(", 0x",DEC2HEX(K793,4)),"")</f>
        <v>, 0x1001</v>
      </c>
      <c r="L794" s="9" t="str">
        <f aca="false">IF(L795&lt;=$V775,CONCATENATE(", 0x",DEC2HEX(L793,4)),"")</f>
        <v>, 0x0C06</v>
      </c>
      <c r="M794" s="9" t="str">
        <f aca="false">IF(M795&lt;=$V775,CONCATENATE(", 0x",DEC2HEX(M793,4)),"")</f>
        <v/>
      </c>
      <c r="N794" s="9" t="str">
        <f aca="false">IF(N795&lt;=$V775,CONCATENATE(", 0x",DEC2HEX(N793,4)),"")</f>
        <v/>
      </c>
      <c r="O794" s="9" t="str">
        <f aca="false">IF(O795&lt;=$V775,CONCATENATE(", 0x",DEC2HEX(O793,4)),"")</f>
        <v/>
      </c>
      <c r="P794" s="9" t="str">
        <f aca="false">IF(P795&lt;=$V775,CONCATENATE(", 0x",DEC2HEX(P793,4)),"")</f>
        <v/>
      </c>
      <c r="Q794" s="9" t="str">
        <f aca="false">IF(Q795&lt;=$V775,CONCATENATE(", 0x",DEC2HEX(Q793,4)),"")</f>
        <v/>
      </c>
      <c r="R794" s="9" t="str">
        <f aca="false">IF(R795&lt;=$V775,CONCATENATE(", 0x",DEC2HEX(R793,4)),"")</f>
        <v/>
      </c>
      <c r="S794" s="9" t="str">
        <f aca="false">IF(S795&lt;=$V775,CONCATENATE(", 0x",DEC2HEX(S793,4)),"")</f>
        <v/>
      </c>
      <c r="T794" s="9" t="str">
        <f aca="false">IF(T795&lt;=$V775,CONCATENATE(", 0x",DEC2HEX(T793,4)),"")</f>
        <v/>
      </c>
    </row>
    <row collapsed="false" customFormat="false" customHeight="true" hidden="true" ht="14" outlineLevel="0" r="795">
      <c r="E795" s="0" t="n">
        <v>1</v>
      </c>
      <c r="F795" s="0" t="n">
        <v>2</v>
      </c>
      <c r="G795" s="0" t="n">
        <v>3</v>
      </c>
      <c r="H795" s="0" t="n">
        <v>4</v>
      </c>
      <c r="I795" s="0" t="n">
        <v>5</v>
      </c>
      <c r="J795" s="0" t="n">
        <v>6</v>
      </c>
      <c r="K795" s="0" t="n">
        <v>7</v>
      </c>
      <c r="L795" s="0" t="n">
        <v>8</v>
      </c>
      <c r="M795" s="0" t="n">
        <v>9</v>
      </c>
      <c r="N795" s="0" t="n">
        <v>10</v>
      </c>
      <c r="O795" s="0" t="n">
        <v>11</v>
      </c>
      <c r="P795" s="0" t="n">
        <v>12</v>
      </c>
      <c r="Q795" s="0" t="n">
        <v>13</v>
      </c>
      <c r="R795" s="0" t="n">
        <v>14</v>
      </c>
      <c r="S795" s="0" t="n">
        <v>15</v>
      </c>
      <c r="T795" s="0" t="n">
        <v>16</v>
      </c>
    </row>
    <row collapsed="false" customFormat="false" customHeight="true" hidden="false" ht="14" outlineLevel="0" r="797">
      <c r="A797" s="4" t="n">
        <f aca="false">A775+1</f>
        <v>68</v>
      </c>
      <c r="D797" s="5"/>
      <c r="E797" s="6" t="n">
        <v>1</v>
      </c>
      <c r="F797" s="6" t="n">
        <f aca="false">2*E797</f>
        <v>2</v>
      </c>
      <c r="G797" s="6" t="n">
        <f aca="false">2*F797</f>
        <v>4</v>
      </c>
      <c r="H797" s="6" t="n">
        <f aca="false">2*G797</f>
        <v>8</v>
      </c>
      <c r="I797" s="6" t="n">
        <f aca="false">2*H797</f>
        <v>16</v>
      </c>
      <c r="J797" s="6" t="n">
        <f aca="false">2*I797</f>
        <v>32</v>
      </c>
      <c r="K797" s="6" t="n">
        <f aca="false">2*J797</f>
        <v>64</v>
      </c>
      <c r="L797" s="6" t="n">
        <f aca="false">2*K797</f>
        <v>128</v>
      </c>
      <c r="M797" s="6" t="n">
        <f aca="false">2*L797</f>
        <v>256</v>
      </c>
      <c r="N797" s="6" t="n">
        <f aca="false">2*M797</f>
        <v>512</v>
      </c>
      <c r="O797" s="6" t="n">
        <f aca="false">2*N797</f>
        <v>1024</v>
      </c>
      <c r="P797" s="6" t="n">
        <f aca="false">2*O797</f>
        <v>2048</v>
      </c>
      <c r="Q797" s="6" t="n">
        <f aca="false">2*P797</f>
        <v>4096</v>
      </c>
      <c r="R797" s="6" t="n">
        <f aca="false">2*Q797</f>
        <v>8192</v>
      </c>
      <c r="S797" s="6" t="n">
        <f aca="false">2*R797</f>
        <v>16384</v>
      </c>
      <c r="T797" s="6" t="n">
        <f aca="false">2*S797</f>
        <v>32768</v>
      </c>
      <c r="U797" s="5"/>
      <c r="V797" s="1" t="n">
        <f aca="false">INT(LOG(SUMPRODUCT(E797:T797,E814:T814))/LOG(2) + 1)</f>
        <v>8</v>
      </c>
    </row>
    <row collapsed="false" customFormat="false" customHeight="true" hidden="false" ht="14" outlineLevel="0" r="798">
      <c r="A798" s="1" t="str">
        <f aca="false">CHAR(A797)</f>
        <v>D</v>
      </c>
      <c r="C798" s="7" t="n">
        <v>1</v>
      </c>
      <c r="D798" s="5"/>
      <c r="E798" s="0" t="n">
        <v>1</v>
      </c>
      <c r="F798" s="0" t="n">
        <v>1</v>
      </c>
      <c r="G798" s="0" t="n">
        <v>1</v>
      </c>
      <c r="H798" s="0" t="n">
        <v>1</v>
      </c>
      <c r="I798" s="0" t="n">
        <v>1</v>
      </c>
      <c r="J798" s="0" t="n">
        <v>1</v>
      </c>
      <c r="K798" s="0" t="n">
        <v>1</v>
      </c>
      <c r="U798" s="5"/>
    </row>
    <row collapsed="false" customFormat="false" customHeight="true" hidden="false" ht="14" outlineLevel="0" r="799">
      <c r="C799" s="7" t="n">
        <f aca="false">2*C798</f>
        <v>2</v>
      </c>
      <c r="D799" s="5"/>
      <c r="E799" s="0" t="n">
        <v>1</v>
      </c>
      <c r="F799" s="0" t="n">
        <v>1</v>
      </c>
      <c r="K799" s="0" t="n">
        <v>1</v>
      </c>
      <c r="L799" s="0" t="n">
        <v>1</v>
      </c>
      <c r="U799" s="5"/>
    </row>
    <row collapsed="false" customFormat="false" customHeight="true" hidden="false" ht="14" outlineLevel="0" r="800">
      <c r="C800" s="7" t="n">
        <f aca="false">2*C799</f>
        <v>4</v>
      </c>
      <c r="D800" s="5"/>
      <c r="E800" s="0" t="n">
        <v>1</v>
      </c>
      <c r="F800" s="0" t="n">
        <v>1</v>
      </c>
      <c r="K800" s="0" t="n">
        <v>1</v>
      </c>
      <c r="L800" s="0" t="n">
        <v>1</v>
      </c>
      <c r="U800" s="5"/>
    </row>
    <row collapsed="false" customFormat="false" customHeight="true" hidden="false" ht="14" outlineLevel="0" r="801">
      <c r="C801" s="7" t="n">
        <f aca="false">2*C800</f>
        <v>8</v>
      </c>
      <c r="D801" s="5"/>
      <c r="E801" s="0" t="n">
        <v>1</v>
      </c>
      <c r="F801" s="0" t="n">
        <v>1</v>
      </c>
      <c r="K801" s="0" t="n">
        <v>1</v>
      </c>
      <c r="L801" s="0" t="n">
        <v>1</v>
      </c>
      <c r="U801" s="5"/>
    </row>
    <row collapsed="false" customFormat="false" customHeight="true" hidden="false" ht="14" outlineLevel="0" r="802">
      <c r="C802" s="7" t="n">
        <f aca="false">2*C801</f>
        <v>16</v>
      </c>
      <c r="D802" s="5"/>
      <c r="E802" s="0" t="n">
        <v>1</v>
      </c>
      <c r="F802" s="0" t="n">
        <v>1</v>
      </c>
      <c r="K802" s="0" t="n">
        <v>1</v>
      </c>
      <c r="L802" s="0" t="n">
        <v>1</v>
      </c>
      <c r="U802" s="5"/>
    </row>
    <row collapsed="false" customFormat="false" customHeight="true" hidden="false" ht="14" outlineLevel="0" r="803">
      <c r="C803" s="7" t="n">
        <f aca="false">2*C802</f>
        <v>32</v>
      </c>
      <c r="D803" s="5"/>
      <c r="E803" s="0" t="n">
        <v>1</v>
      </c>
      <c r="F803" s="0" t="n">
        <v>1</v>
      </c>
      <c r="K803" s="0" t="n">
        <v>1</v>
      </c>
      <c r="L803" s="0" t="n">
        <v>1</v>
      </c>
      <c r="U803" s="5"/>
    </row>
    <row collapsed="false" customFormat="false" customHeight="true" hidden="false" ht="14" outlineLevel="0" r="804">
      <c r="C804" s="7" t="n">
        <f aca="false">2*C803</f>
        <v>64</v>
      </c>
      <c r="D804" s="5"/>
      <c r="E804" s="0" t="n">
        <v>1</v>
      </c>
      <c r="F804" s="0" t="n">
        <v>1</v>
      </c>
      <c r="K804" s="0" t="n">
        <v>1</v>
      </c>
      <c r="L804" s="0" t="n">
        <v>1</v>
      </c>
      <c r="U804" s="5"/>
    </row>
    <row collapsed="false" customFormat="false" customHeight="true" hidden="false" ht="14" outlineLevel="0" r="805">
      <c r="C805" s="7" t="n">
        <f aca="false">2*C804</f>
        <v>128</v>
      </c>
      <c r="D805" s="5"/>
      <c r="E805" s="0" t="n">
        <v>1</v>
      </c>
      <c r="F805" s="0" t="n">
        <v>1</v>
      </c>
      <c r="K805" s="0" t="n">
        <v>1</v>
      </c>
      <c r="L805" s="0" t="n">
        <v>1</v>
      </c>
      <c r="U805" s="5"/>
    </row>
    <row collapsed="false" customFormat="false" customHeight="true" hidden="false" ht="14" outlineLevel="0" r="806">
      <c r="C806" s="7" t="n">
        <f aca="false">2*C805</f>
        <v>256</v>
      </c>
      <c r="D806" s="5"/>
      <c r="E806" s="0" t="n">
        <v>1</v>
      </c>
      <c r="F806" s="0" t="n">
        <v>1</v>
      </c>
      <c r="K806" s="0" t="n">
        <v>1</v>
      </c>
      <c r="L806" s="0" t="n">
        <v>1</v>
      </c>
      <c r="U806" s="5"/>
    </row>
    <row collapsed="false" customFormat="false" customHeight="true" hidden="false" ht="14" outlineLevel="0" r="807">
      <c r="C807" s="7" t="n">
        <f aca="false">2*C806</f>
        <v>512</v>
      </c>
      <c r="D807" s="5"/>
      <c r="E807" s="0" t="n">
        <v>1</v>
      </c>
      <c r="F807" s="0" t="n">
        <v>1</v>
      </c>
      <c r="K807" s="0" t="n">
        <v>1</v>
      </c>
      <c r="L807" s="0" t="n">
        <v>1</v>
      </c>
      <c r="U807" s="5"/>
    </row>
    <row collapsed="false" customFormat="false" customHeight="true" hidden="false" ht="14" outlineLevel="0" r="808">
      <c r="C808" s="7" t="n">
        <f aca="false">2*C807</f>
        <v>1024</v>
      </c>
      <c r="D808" s="5"/>
      <c r="E808" s="0" t="n">
        <v>1</v>
      </c>
      <c r="F808" s="0" t="n">
        <v>1</v>
      </c>
      <c r="K808" s="0" t="n">
        <v>1</v>
      </c>
      <c r="L808" s="0" t="n">
        <v>1</v>
      </c>
      <c r="U808" s="5"/>
    </row>
    <row collapsed="false" customFormat="false" customHeight="true" hidden="false" ht="14" outlineLevel="0" r="809">
      <c r="C809" s="7" t="n">
        <f aca="false">2*C808</f>
        <v>2048</v>
      </c>
      <c r="D809" s="5"/>
      <c r="E809" s="0" t="n">
        <v>1</v>
      </c>
      <c r="F809" s="0" t="n">
        <v>1</v>
      </c>
      <c r="K809" s="0" t="n">
        <v>1</v>
      </c>
      <c r="L809" s="0" t="n">
        <v>1</v>
      </c>
      <c r="U809" s="5"/>
    </row>
    <row collapsed="false" customFormat="false" customHeight="true" hidden="false" ht="14" outlineLevel="0" r="810">
      <c r="C810" s="7" t="n">
        <f aca="false">2*C809</f>
        <v>4096</v>
      </c>
      <c r="D810" s="5"/>
      <c r="E810" s="0" t="n">
        <v>1</v>
      </c>
      <c r="F810" s="0" t="n">
        <v>1</v>
      </c>
      <c r="G810" s="0" t="n">
        <v>1</v>
      </c>
      <c r="H810" s="0" t="n">
        <v>1</v>
      </c>
      <c r="I810" s="0" t="n">
        <v>1</v>
      </c>
      <c r="J810" s="0" t="n">
        <v>1</v>
      </c>
      <c r="K810" s="0" t="n">
        <v>1</v>
      </c>
      <c r="U810" s="5"/>
    </row>
    <row collapsed="false" customFormat="false" customHeight="true" hidden="false" ht="14" outlineLevel="0" r="811">
      <c r="C811" s="7" t="n">
        <f aca="false">2*C810</f>
        <v>8192</v>
      </c>
      <c r="D811" s="5"/>
      <c r="U811" s="5"/>
    </row>
    <row collapsed="false" customFormat="false" customHeight="true" hidden="false" ht="14" outlineLevel="0" r="812">
      <c r="C812" s="7" t="n">
        <f aca="false">2*C811</f>
        <v>16384</v>
      </c>
      <c r="D812" s="5"/>
      <c r="U812" s="5"/>
    </row>
    <row collapsed="false" customFormat="false" customHeight="true" hidden="false" ht="15" outlineLevel="0" r="813">
      <c r="C813" s="7" t="n">
        <f aca="false">2*C812</f>
        <v>32768</v>
      </c>
      <c r="D813" s="5"/>
      <c r="U813" s="5"/>
    </row>
    <row collapsed="false" customFormat="false" customHeight="true" hidden="false" ht="14" outlineLevel="0" r="814">
      <c r="D814" s="5"/>
      <c r="E814" s="8" t="n">
        <f aca="false">IF(E815=0,0,1)</f>
        <v>1</v>
      </c>
      <c r="F814" s="8" t="n">
        <f aca="false">IF(F815=0,0,1)</f>
        <v>1</v>
      </c>
      <c r="G814" s="8" t="n">
        <f aca="false">IF(G815=0,0,1)</f>
        <v>1</v>
      </c>
      <c r="H814" s="8" t="n">
        <f aca="false">IF(H815=0,0,1)</f>
        <v>1</v>
      </c>
      <c r="I814" s="8" t="n">
        <f aca="false">IF(I815=0,0,1)</f>
        <v>1</v>
      </c>
      <c r="J814" s="8" t="n">
        <f aca="false">IF(J815=0,0,1)</f>
        <v>1</v>
      </c>
      <c r="K814" s="8" t="n">
        <f aca="false">IF(K815=0,0,1)</f>
        <v>1</v>
      </c>
      <c r="L814" s="8" t="n">
        <f aca="false">IF(L815=0,0,1)</f>
        <v>1</v>
      </c>
      <c r="M814" s="8" t="n">
        <f aca="false">IF(M815=0,0,1)</f>
        <v>0</v>
      </c>
      <c r="N814" s="8" t="n">
        <f aca="false">IF(N815=0,0,1)</f>
        <v>0</v>
      </c>
      <c r="O814" s="8" t="n">
        <f aca="false">IF(O815=0,0,1)</f>
        <v>0</v>
      </c>
      <c r="P814" s="8" t="n">
        <f aca="false">IF(P815=0,0,1)</f>
        <v>0</v>
      </c>
      <c r="Q814" s="8" t="n">
        <f aca="false">IF(Q815=0,0,1)</f>
        <v>0</v>
      </c>
      <c r="R814" s="8" t="n">
        <f aca="false">IF(R815=0,0,1)</f>
        <v>0</v>
      </c>
      <c r="S814" s="8" t="n">
        <f aca="false">IF(S815=0,0,1)</f>
        <v>0</v>
      </c>
      <c r="T814" s="8" t="n">
        <f aca="false">IF(T815=0,0,1)</f>
        <v>0</v>
      </c>
      <c r="U814" s="5"/>
    </row>
    <row collapsed="false" customFormat="false" customHeight="true" hidden="true" ht="14" outlineLevel="0" r="815">
      <c r="E815" s="9" t="n">
        <f aca="false">SUMPRODUCT($C$6:$C$21,E798:E813)</f>
        <v>8191</v>
      </c>
      <c r="F815" s="9" t="n">
        <f aca="false">SUMPRODUCT($C$6:$C$21,F798:F813)</f>
        <v>8191</v>
      </c>
      <c r="G815" s="9" t="n">
        <f aca="false">SUMPRODUCT($C$6:$C$21,G798:G813)</f>
        <v>4097</v>
      </c>
      <c r="H815" s="9" t="n">
        <f aca="false">SUMPRODUCT($C$6:$C$21,H798:H813)</f>
        <v>4097</v>
      </c>
      <c r="I815" s="9" t="n">
        <f aca="false">SUMPRODUCT($C$6:$C$21,I798:I813)</f>
        <v>4097</v>
      </c>
      <c r="J815" s="9" t="n">
        <f aca="false">SUMPRODUCT($C$6:$C$21,J798:J813)</f>
        <v>4097</v>
      </c>
      <c r="K815" s="9" t="n">
        <f aca="false">SUMPRODUCT($C$6:$C$21,K798:K813)</f>
        <v>8191</v>
      </c>
      <c r="L815" s="9" t="n">
        <f aca="false">SUMPRODUCT($C$6:$C$21,L798:L813)</f>
        <v>4094</v>
      </c>
      <c r="M815" s="9" t="n">
        <f aca="false">SUMPRODUCT($C$6:$C$21,M798:M813)</f>
        <v>0</v>
      </c>
      <c r="N815" s="9" t="n">
        <f aca="false">SUMPRODUCT($C$6:$C$21,N798:N813)</f>
        <v>0</v>
      </c>
      <c r="O815" s="9" t="n">
        <f aca="false">SUMPRODUCT($C$6:$C$21,O798:O813)</f>
        <v>0</v>
      </c>
      <c r="P815" s="9" t="n">
        <f aca="false">SUMPRODUCT($C$6:$C$21,P798:P813)</f>
        <v>0</v>
      </c>
      <c r="Q815" s="9" t="n">
        <f aca="false">SUMPRODUCT($C$6:$C$21,Q798:Q813)</f>
        <v>0</v>
      </c>
      <c r="R815" s="9" t="n">
        <f aca="false">SUMPRODUCT($C$6:$C$21,R798:R813)</f>
        <v>0</v>
      </c>
      <c r="S815" s="9" t="n">
        <f aca="false">SUMPRODUCT($C$6:$C$21,S798:S813)</f>
        <v>0</v>
      </c>
      <c r="T815" s="9" t="n">
        <f aca="false">SUMPRODUCT($C$6:$C$21,T798:T813)</f>
        <v>0</v>
      </c>
      <c r="U815" s="10"/>
    </row>
    <row collapsed="false" customFormat="false" customHeight="true" hidden="true" ht="14" outlineLevel="0" r="816">
      <c r="E816" s="9" t="str">
        <f aca="false">IF(E817&lt;=$V797,CONCATENATE(", 0x",DEC2HEX(E815,4)),"")</f>
        <v>, 0x1FFF</v>
      </c>
      <c r="F816" s="9" t="str">
        <f aca="false">IF(F817&lt;=$V797,CONCATENATE(", 0x",DEC2HEX(F815,4)),"")</f>
        <v>, 0x1FFF</v>
      </c>
      <c r="G816" s="9" t="str">
        <f aca="false">IF(G817&lt;=$V797,CONCATENATE(", 0x",DEC2HEX(G815,4)),"")</f>
        <v>, 0x1001</v>
      </c>
      <c r="H816" s="9" t="str">
        <f aca="false">IF(H817&lt;=$V797,CONCATENATE(", 0x",DEC2HEX(H815,4)),"")</f>
        <v>, 0x1001</v>
      </c>
      <c r="I816" s="9" t="str">
        <f aca="false">IF(I817&lt;=$V797,CONCATENATE(", 0x",DEC2HEX(I815,4)),"")</f>
        <v>, 0x1001</v>
      </c>
      <c r="J816" s="9" t="str">
        <f aca="false">IF(J817&lt;=$V797,CONCATENATE(", 0x",DEC2HEX(J815,4)),"")</f>
        <v>, 0x1001</v>
      </c>
      <c r="K816" s="9" t="str">
        <f aca="false">IF(K817&lt;=$V797,CONCATENATE(", 0x",DEC2HEX(K815,4)),"")</f>
        <v>, 0x1FFF</v>
      </c>
      <c r="L816" s="9" t="str">
        <f aca="false">IF(L817&lt;=$V797,CONCATENATE(", 0x",DEC2HEX(L815,4)),"")</f>
        <v>, 0x0FFE</v>
      </c>
      <c r="M816" s="9" t="str">
        <f aca="false">IF(M817&lt;=$V797,CONCATENATE(", 0x",DEC2HEX(M815,4)),"")</f>
        <v/>
      </c>
      <c r="N816" s="9" t="str">
        <f aca="false">IF(N817&lt;=$V797,CONCATENATE(", 0x",DEC2HEX(N815,4)),"")</f>
        <v/>
      </c>
      <c r="O816" s="9" t="str">
        <f aca="false">IF(O817&lt;=$V797,CONCATENATE(", 0x",DEC2HEX(O815,4)),"")</f>
        <v/>
      </c>
      <c r="P816" s="9" t="str">
        <f aca="false">IF(P817&lt;=$V797,CONCATENATE(", 0x",DEC2HEX(P815,4)),"")</f>
        <v/>
      </c>
      <c r="Q816" s="9" t="str">
        <f aca="false">IF(Q817&lt;=$V797,CONCATENATE(", 0x",DEC2HEX(Q815,4)),"")</f>
        <v/>
      </c>
      <c r="R816" s="9" t="str">
        <f aca="false">IF(R817&lt;=$V797,CONCATENATE(", 0x",DEC2HEX(R815,4)),"")</f>
        <v/>
      </c>
      <c r="S816" s="9" t="str">
        <f aca="false">IF(S817&lt;=$V797,CONCATENATE(", 0x",DEC2HEX(S815,4)),"")</f>
        <v/>
      </c>
      <c r="T816" s="9" t="str">
        <f aca="false">IF(T817&lt;=$V797,CONCATENATE(", 0x",DEC2HEX(T815,4)),"")</f>
        <v/>
      </c>
    </row>
    <row collapsed="false" customFormat="false" customHeight="true" hidden="true" ht="14" outlineLevel="0" r="817">
      <c r="E817" s="0" t="n">
        <v>1</v>
      </c>
      <c r="F817" s="0" t="n">
        <v>2</v>
      </c>
      <c r="G817" s="0" t="n">
        <v>3</v>
      </c>
      <c r="H817" s="0" t="n">
        <v>4</v>
      </c>
      <c r="I817" s="0" t="n">
        <v>5</v>
      </c>
      <c r="J817" s="0" t="n">
        <v>6</v>
      </c>
      <c r="K817" s="0" t="n">
        <v>7</v>
      </c>
      <c r="L817" s="0" t="n">
        <v>8</v>
      </c>
      <c r="M817" s="0" t="n">
        <v>9</v>
      </c>
      <c r="N817" s="0" t="n">
        <v>10</v>
      </c>
      <c r="O817" s="0" t="n">
        <v>11</v>
      </c>
      <c r="P817" s="0" t="n">
        <v>12</v>
      </c>
      <c r="Q817" s="0" t="n">
        <v>13</v>
      </c>
      <c r="R817" s="0" t="n">
        <v>14</v>
      </c>
      <c r="S817" s="0" t="n">
        <v>15</v>
      </c>
      <c r="T817" s="0" t="n">
        <v>16</v>
      </c>
    </row>
    <row collapsed="false" customFormat="false" customHeight="true" hidden="false" ht="14" outlineLevel="0" r="819">
      <c r="A819" s="4" t="n">
        <f aca="false">A797+1</f>
        <v>69</v>
      </c>
      <c r="D819" s="5"/>
      <c r="E819" s="6" t="n">
        <v>1</v>
      </c>
      <c r="F819" s="6" t="n">
        <f aca="false">2*E819</f>
        <v>2</v>
      </c>
      <c r="G819" s="6" t="n">
        <f aca="false">2*F819</f>
        <v>4</v>
      </c>
      <c r="H819" s="6" t="n">
        <f aca="false">2*G819</f>
        <v>8</v>
      </c>
      <c r="I819" s="6" t="n">
        <f aca="false">2*H819</f>
        <v>16</v>
      </c>
      <c r="J819" s="6" t="n">
        <f aca="false">2*I819</f>
        <v>32</v>
      </c>
      <c r="K819" s="6" t="n">
        <f aca="false">2*J819</f>
        <v>64</v>
      </c>
      <c r="L819" s="6" t="n">
        <f aca="false">2*K819</f>
        <v>128</v>
      </c>
      <c r="M819" s="6" t="n">
        <f aca="false">2*L819</f>
        <v>256</v>
      </c>
      <c r="N819" s="6" t="n">
        <f aca="false">2*M819</f>
        <v>512</v>
      </c>
      <c r="O819" s="6" t="n">
        <f aca="false">2*N819</f>
        <v>1024</v>
      </c>
      <c r="P819" s="6" t="n">
        <f aca="false">2*O819</f>
        <v>2048</v>
      </c>
      <c r="Q819" s="6" t="n">
        <f aca="false">2*P819</f>
        <v>4096</v>
      </c>
      <c r="R819" s="6" t="n">
        <f aca="false">2*Q819</f>
        <v>8192</v>
      </c>
      <c r="S819" s="6" t="n">
        <f aca="false">2*R819</f>
        <v>16384</v>
      </c>
      <c r="T819" s="6" t="n">
        <f aca="false">2*S819</f>
        <v>32768</v>
      </c>
      <c r="U819" s="5"/>
      <c r="V819" s="1" t="n">
        <f aca="false">INT(LOG(SUMPRODUCT(E819:T819,E836:T836))/LOG(2) + 1)</f>
        <v>7</v>
      </c>
    </row>
    <row collapsed="false" customFormat="false" customHeight="true" hidden="false" ht="14" outlineLevel="0" r="820">
      <c r="A820" s="1" t="str">
        <f aca="false">CHAR(A819)</f>
        <v>E</v>
      </c>
      <c r="C820" s="7" t="n">
        <v>1</v>
      </c>
      <c r="D820" s="5"/>
      <c r="E820" s="0" t="n">
        <v>1</v>
      </c>
      <c r="F820" s="0" t="n">
        <v>1</v>
      </c>
      <c r="G820" s="0" t="n">
        <v>1</v>
      </c>
      <c r="H820" s="0" t="n">
        <v>1</v>
      </c>
      <c r="I820" s="0" t="n">
        <v>1</v>
      </c>
      <c r="J820" s="0" t="n">
        <v>1</v>
      </c>
      <c r="K820" s="0" t="n">
        <v>1</v>
      </c>
      <c r="U820" s="5"/>
    </row>
    <row collapsed="false" customFormat="false" customHeight="true" hidden="false" ht="14" outlineLevel="0" r="821">
      <c r="C821" s="7" t="n">
        <f aca="false">2*C820</f>
        <v>2</v>
      </c>
      <c r="D821" s="5"/>
      <c r="E821" s="0" t="n">
        <v>1</v>
      </c>
      <c r="F821" s="0" t="n">
        <v>1</v>
      </c>
      <c r="U821" s="5"/>
    </row>
    <row collapsed="false" customFormat="false" customHeight="true" hidden="false" ht="14" outlineLevel="0" r="822">
      <c r="C822" s="7" t="n">
        <f aca="false">2*C821</f>
        <v>4</v>
      </c>
      <c r="D822" s="5"/>
      <c r="E822" s="0" t="n">
        <v>1</v>
      </c>
      <c r="F822" s="0" t="n">
        <v>1</v>
      </c>
      <c r="U822" s="5"/>
    </row>
    <row collapsed="false" customFormat="false" customHeight="true" hidden="false" ht="14" outlineLevel="0" r="823">
      <c r="C823" s="7" t="n">
        <f aca="false">2*C822</f>
        <v>8</v>
      </c>
      <c r="D823" s="5"/>
      <c r="E823" s="0" t="n">
        <v>1</v>
      </c>
      <c r="F823" s="0" t="n">
        <v>1</v>
      </c>
      <c r="U823" s="5"/>
    </row>
    <row collapsed="false" customFormat="false" customHeight="true" hidden="false" ht="14" outlineLevel="0" r="824">
      <c r="C824" s="7" t="n">
        <f aca="false">2*C823</f>
        <v>16</v>
      </c>
      <c r="D824" s="5"/>
      <c r="E824" s="0" t="n">
        <v>1</v>
      </c>
      <c r="F824" s="0" t="n">
        <v>1</v>
      </c>
      <c r="U824" s="5"/>
    </row>
    <row collapsed="false" customFormat="false" customHeight="true" hidden="false" ht="14" outlineLevel="0" r="825">
      <c r="C825" s="7" t="n">
        <f aca="false">2*C824</f>
        <v>32</v>
      </c>
      <c r="D825" s="5"/>
      <c r="E825" s="0" t="n">
        <v>1</v>
      </c>
      <c r="F825" s="0" t="n">
        <v>1</v>
      </c>
      <c r="U825" s="5"/>
    </row>
    <row collapsed="false" customFormat="false" customHeight="true" hidden="false" ht="14" outlineLevel="0" r="826">
      <c r="C826" s="7" t="n">
        <f aca="false">2*C825</f>
        <v>64</v>
      </c>
      <c r="D826" s="5"/>
      <c r="E826" s="0" t="n">
        <v>1</v>
      </c>
      <c r="F826" s="0" t="n">
        <v>1</v>
      </c>
      <c r="G826" s="0" t="n">
        <v>1</v>
      </c>
      <c r="H826" s="0" t="n">
        <v>1</v>
      </c>
      <c r="I826" s="0" t="n">
        <v>1</v>
      </c>
      <c r="U826" s="5"/>
    </row>
    <row collapsed="false" customFormat="false" customHeight="true" hidden="false" ht="14" outlineLevel="0" r="827">
      <c r="C827" s="7" t="n">
        <f aca="false">2*C826</f>
        <v>128</v>
      </c>
      <c r="D827" s="5"/>
      <c r="E827" s="0" t="n">
        <v>1</v>
      </c>
      <c r="F827" s="0" t="n">
        <v>1</v>
      </c>
      <c r="U827" s="5"/>
    </row>
    <row collapsed="false" customFormat="false" customHeight="true" hidden="false" ht="14" outlineLevel="0" r="828">
      <c r="C828" s="7" t="n">
        <f aca="false">2*C827</f>
        <v>256</v>
      </c>
      <c r="D828" s="5"/>
      <c r="E828" s="0" t="n">
        <v>1</v>
      </c>
      <c r="F828" s="0" t="n">
        <v>1</v>
      </c>
      <c r="U828" s="5"/>
    </row>
    <row collapsed="false" customFormat="false" customHeight="true" hidden="false" ht="14" outlineLevel="0" r="829">
      <c r="C829" s="7" t="n">
        <f aca="false">2*C828</f>
        <v>512</v>
      </c>
      <c r="D829" s="5"/>
      <c r="E829" s="0" t="n">
        <v>1</v>
      </c>
      <c r="F829" s="0" t="n">
        <v>1</v>
      </c>
      <c r="U829" s="5"/>
    </row>
    <row collapsed="false" customFormat="false" customHeight="true" hidden="false" ht="14" outlineLevel="0" r="830">
      <c r="C830" s="7" t="n">
        <f aca="false">2*C829</f>
        <v>1024</v>
      </c>
      <c r="D830" s="5"/>
      <c r="E830" s="0" t="n">
        <v>1</v>
      </c>
      <c r="F830" s="0" t="n">
        <v>1</v>
      </c>
      <c r="U830" s="5"/>
    </row>
    <row collapsed="false" customFormat="false" customHeight="true" hidden="false" ht="14" outlineLevel="0" r="831">
      <c r="C831" s="7" t="n">
        <f aca="false">2*C830</f>
        <v>2048</v>
      </c>
      <c r="D831" s="5"/>
      <c r="E831" s="0" t="n">
        <v>1</v>
      </c>
      <c r="F831" s="0" t="n">
        <v>1</v>
      </c>
      <c r="U831" s="5"/>
    </row>
    <row collapsed="false" customFormat="false" customHeight="true" hidden="false" ht="14" outlineLevel="0" r="832">
      <c r="C832" s="7" t="n">
        <f aca="false">2*C831</f>
        <v>4096</v>
      </c>
      <c r="D832" s="5"/>
      <c r="E832" s="0" t="n">
        <v>1</v>
      </c>
      <c r="F832" s="0" t="n">
        <v>1</v>
      </c>
      <c r="G832" s="0" t="n">
        <v>1</v>
      </c>
      <c r="H832" s="0" t="n">
        <v>1</v>
      </c>
      <c r="I832" s="0" t="n">
        <v>1</v>
      </c>
      <c r="J832" s="0" t="n">
        <v>1</v>
      </c>
      <c r="K832" s="0" t="n">
        <v>1</v>
      </c>
      <c r="U832" s="5"/>
    </row>
    <row collapsed="false" customFormat="false" customHeight="true" hidden="false" ht="14" outlineLevel="0" r="833">
      <c r="C833" s="7" t="n">
        <f aca="false">2*C832</f>
        <v>8192</v>
      </c>
      <c r="D833" s="5"/>
      <c r="U833" s="5"/>
    </row>
    <row collapsed="false" customFormat="false" customHeight="true" hidden="false" ht="14" outlineLevel="0" r="834">
      <c r="C834" s="7" t="n">
        <f aca="false">2*C833</f>
        <v>16384</v>
      </c>
      <c r="D834" s="5"/>
      <c r="U834" s="5"/>
    </row>
    <row collapsed="false" customFormat="false" customHeight="true" hidden="false" ht="14" outlineLevel="0" r="835">
      <c r="C835" s="7" t="n">
        <f aca="false">2*C834</f>
        <v>32768</v>
      </c>
      <c r="D835" s="5"/>
      <c r="U835" s="5"/>
    </row>
    <row collapsed="false" customFormat="false" customHeight="true" hidden="false" ht="14" outlineLevel="0" r="836">
      <c r="D836" s="5"/>
      <c r="E836" s="8" t="n">
        <f aca="false">IF(E837=0,0,1)</f>
        <v>1</v>
      </c>
      <c r="F836" s="8" t="n">
        <f aca="false">IF(F837=0,0,1)</f>
        <v>1</v>
      </c>
      <c r="G836" s="8" t="n">
        <f aca="false">IF(G837=0,0,1)</f>
        <v>1</v>
      </c>
      <c r="H836" s="8" t="n">
        <f aca="false">IF(H837=0,0,1)</f>
        <v>1</v>
      </c>
      <c r="I836" s="8" t="n">
        <f aca="false">IF(I837=0,0,1)</f>
        <v>1</v>
      </c>
      <c r="J836" s="8" t="n">
        <f aca="false">IF(J837=0,0,1)</f>
        <v>1</v>
      </c>
      <c r="K836" s="8" t="n">
        <f aca="false">IF(K837=0,0,1)</f>
        <v>1</v>
      </c>
      <c r="L836" s="8" t="n">
        <f aca="false">IF(L837=0,0,1)</f>
        <v>0</v>
      </c>
      <c r="M836" s="8" t="n">
        <f aca="false">IF(M837=0,0,1)</f>
        <v>0</v>
      </c>
      <c r="N836" s="8" t="n">
        <f aca="false">IF(N837=0,0,1)</f>
        <v>0</v>
      </c>
      <c r="O836" s="8" t="n">
        <f aca="false">IF(O837=0,0,1)</f>
        <v>0</v>
      </c>
      <c r="P836" s="8" t="n">
        <f aca="false">IF(P837=0,0,1)</f>
        <v>0</v>
      </c>
      <c r="Q836" s="8" t="n">
        <f aca="false">IF(Q837=0,0,1)</f>
        <v>0</v>
      </c>
      <c r="R836" s="8" t="n">
        <f aca="false">IF(R837=0,0,1)</f>
        <v>0</v>
      </c>
      <c r="S836" s="8" t="n">
        <f aca="false">IF(S837=0,0,1)</f>
        <v>0</v>
      </c>
      <c r="T836" s="8" t="n">
        <f aca="false">IF(T837=0,0,1)</f>
        <v>0</v>
      </c>
      <c r="U836" s="5"/>
    </row>
    <row collapsed="false" customFormat="false" customHeight="true" hidden="true" ht="14" outlineLevel="0" r="837">
      <c r="E837" s="9" t="n">
        <f aca="false">SUMPRODUCT($C$6:$C$21,E820:E835)</f>
        <v>8191</v>
      </c>
      <c r="F837" s="9" t="n">
        <f aca="false">SUMPRODUCT($C$6:$C$21,F820:F835)</f>
        <v>8191</v>
      </c>
      <c r="G837" s="9" t="n">
        <f aca="false">SUMPRODUCT($C$6:$C$21,G820:G835)</f>
        <v>4161</v>
      </c>
      <c r="H837" s="9" t="n">
        <f aca="false">SUMPRODUCT($C$6:$C$21,H820:H835)</f>
        <v>4161</v>
      </c>
      <c r="I837" s="9" t="n">
        <f aca="false">SUMPRODUCT($C$6:$C$21,I820:I835)</f>
        <v>4161</v>
      </c>
      <c r="J837" s="9" t="n">
        <f aca="false">SUMPRODUCT($C$6:$C$21,J820:J835)</f>
        <v>4097</v>
      </c>
      <c r="K837" s="9" t="n">
        <f aca="false">SUMPRODUCT($C$6:$C$21,K820:K835)</f>
        <v>4097</v>
      </c>
      <c r="L837" s="9" t="n">
        <f aca="false">SUMPRODUCT($C$6:$C$21,L820:L835)</f>
        <v>0</v>
      </c>
      <c r="M837" s="9" t="n">
        <f aca="false">SUMPRODUCT($C$6:$C$21,M820:M835)</f>
        <v>0</v>
      </c>
      <c r="N837" s="9" t="n">
        <f aca="false">SUMPRODUCT($C$6:$C$21,N820:N835)</f>
        <v>0</v>
      </c>
      <c r="O837" s="9" t="n">
        <f aca="false">SUMPRODUCT($C$6:$C$21,O820:O835)</f>
        <v>0</v>
      </c>
      <c r="P837" s="9" t="n">
        <f aca="false">SUMPRODUCT($C$6:$C$21,P820:P835)</f>
        <v>0</v>
      </c>
      <c r="Q837" s="9" t="n">
        <f aca="false">SUMPRODUCT($C$6:$C$21,Q820:Q835)</f>
        <v>0</v>
      </c>
      <c r="R837" s="9" t="n">
        <f aca="false">SUMPRODUCT($C$6:$C$21,R820:R835)</f>
        <v>0</v>
      </c>
      <c r="S837" s="9" t="n">
        <f aca="false">SUMPRODUCT($C$6:$C$21,S820:S835)</f>
        <v>0</v>
      </c>
      <c r="T837" s="9" t="n">
        <f aca="false">SUMPRODUCT($C$6:$C$21,T820:T835)</f>
        <v>0</v>
      </c>
      <c r="U837" s="10"/>
    </row>
    <row collapsed="false" customFormat="false" customHeight="true" hidden="true" ht="14" outlineLevel="0" r="838">
      <c r="E838" s="9" t="str">
        <f aca="false">IF(E839&lt;=$V819,CONCATENATE(", 0x",DEC2HEX(E837,4)),"")</f>
        <v>, 0x1FFF</v>
      </c>
      <c r="F838" s="9" t="str">
        <f aca="false">IF(F839&lt;=$V819,CONCATENATE(", 0x",DEC2HEX(F837,4)),"")</f>
        <v>, 0x1FFF</v>
      </c>
      <c r="G838" s="9" t="str">
        <f aca="false">IF(G839&lt;=$V819,CONCATENATE(", 0x",DEC2HEX(G837,4)),"")</f>
        <v>, 0x1041</v>
      </c>
      <c r="H838" s="9" t="str">
        <f aca="false">IF(H839&lt;=$V819,CONCATENATE(", 0x",DEC2HEX(H837,4)),"")</f>
        <v>, 0x1041</v>
      </c>
      <c r="I838" s="9" t="str">
        <f aca="false">IF(I839&lt;=$V819,CONCATENATE(", 0x",DEC2HEX(I837,4)),"")</f>
        <v>, 0x1041</v>
      </c>
      <c r="J838" s="9" t="str">
        <f aca="false">IF(J839&lt;=$V819,CONCATENATE(", 0x",DEC2HEX(J837,4)),"")</f>
        <v>, 0x1001</v>
      </c>
      <c r="K838" s="9" t="str">
        <f aca="false">IF(K839&lt;=$V819,CONCATENATE(", 0x",DEC2HEX(K837,4)),"")</f>
        <v>, 0x1001</v>
      </c>
      <c r="L838" s="9" t="str">
        <f aca="false">IF(L839&lt;=$V819,CONCATENATE(", 0x",DEC2HEX(L837,4)),"")</f>
        <v/>
      </c>
      <c r="M838" s="9" t="str">
        <f aca="false">IF(M839&lt;=$V819,CONCATENATE(", 0x",DEC2HEX(M837,4)),"")</f>
        <v/>
      </c>
      <c r="N838" s="9" t="str">
        <f aca="false">IF(N839&lt;=$V819,CONCATENATE(", 0x",DEC2HEX(N837,4)),"")</f>
        <v/>
      </c>
      <c r="O838" s="9" t="str">
        <f aca="false">IF(O839&lt;=$V819,CONCATENATE(", 0x",DEC2HEX(O837,4)),"")</f>
        <v/>
      </c>
      <c r="P838" s="9" t="str">
        <f aca="false">IF(P839&lt;=$V819,CONCATENATE(", 0x",DEC2HEX(P837,4)),"")</f>
        <v/>
      </c>
      <c r="Q838" s="9" t="str">
        <f aca="false">IF(Q839&lt;=$V819,CONCATENATE(", 0x",DEC2HEX(Q837,4)),"")</f>
        <v/>
      </c>
      <c r="R838" s="9" t="str">
        <f aca="false">IF(R839&lt;=$V819,CONCATENATE(", 0x",DEC2HEX(R837,4)),"")</f>
        <v/>
      </c>
      <c r="S838" s="9" t="str">
        <f aca="false">IF(S839&lt;=$V819,CONCATENATE(", 0x",DEC2HEX(S837,4)),"")</f>
        <v/>
      </c>
      <c r="T838" s="9" t="str">
        <f aca="false">IF(T839&lt;=$V819,CONCATENATE(", 0x",DEC2HEX(T837,4)),"")</f>
        <v/>
      </c>
    </row>
    <row collapsed="false" customFormat="false" customHeight="true" hidden="true" ht="14" outlineLevel="0" r="839">
      <c r="E839" s="0" t="n">
        <v>1</v>
      </c>
      <c r="F839" s="0" t="n">
        <v>2</v>
      </c>
      <c r="G839" s="0" t="n">
        <v>3</v>
      </c>
      <c r="H839" s="0" t="n">
        <v>4</v>
      </c>
      <c r="I839" s="0" t="n">
        <v>5</v>
      </c>
      <c r="J839" s="0" t="n">
        <v>6</v>
      </c>
      <c r="K839" s="0" t="n">
        <v>7</v>
      </c>
      <c r="L839" s="0" t="n">
        <v>8</v>
      </c>
      <c r="M839" s="0" t="n">
        <v>9</v>
      </c>
      <c r="N839" s="0" t="n">
        <v>10</v>
      </c>
      <c r="O839" s="0" t="n">
        <v>11</v>
      </c>
      <c r="P839" s="0" t="n">
        <v>12</v>
      </c>
      <c r="Q839" s="0" t="n">
        <v>13</v>
      </c>
      <c r="R839" s="0" t="n">
        <v>14</v>
      </c>
      <c r="S839" s="0" t="n">
        <v>15</v>
      </c>
      <c r="T839" s="0" t="n">
        <v>16</v>
      </c>
    </row>
    <row collapsed="false" customFormat="false" customHeight="true" hidden="false" ht="15" outlineLevel="0" r="841">
      <c r="A841" s="4" t="n">
        <f aca="false">A819+1</f>
        <v>70</v>
      </c>
      <c r="D841" s="5"/>
      <c r="E841" s="6" t="n">
        <v>1</v>
      </c>
      <c r="F841" s="6" t="n">
        <f aca="false">2*E841</f>
        <v>2</v>
      </c>
      <c r="G841" s="6" t="n">
        <f aca="false">2*F841</f>
        <v>4</v>
      </c>
      <c r="H841" s="6" t="n">
        <f aca="false">2*G841</f>
        <v>8</v>
      </c>
      <c r="I841" s="6" t="n">
        <f aca="false">2*H841</f>
        <v>16</v>
      </c>
      <c r="J841" s="6" t="n">
        <f aca="false">2*I841</f>
        <v>32</v>
      </c>
      <c r="K841" s="6" t="n">
        <f aca="false">2*J841</f>
        <v>64</v>
      </c>
      <c r="L841" s="6" t="n">
        <f aca="false">2*K841</f>
        <v>128</v>
      </c>
      <c r="M841" s="6" t="n">
        <f aca="false">2*L841</f>
        <v>256</v>
      </c>
      <c r="N841" s="6" t="n">
        <f aca="false">2*M841</f>
        <v>512</v>
      </c>
      <c r="O841" s="6" t="n">
        <f aca="false">2*N841</f>
        <v>1024</v>
      </c>
      <c r="P841" s="6" t="n">
        <f aca="false">2*O841</f>
        <v>2048</v>
      </c>
      <c r="Q841" s="6" t="n">
        <f aca="false">2*P841</f>
        <v>4096</v>
      </c>
      <c r="R841" s="6" t="n">
        <f aca="false">2*Q841</f>
        <v>8192</v>
      </c>
      <c r="S841" s="6" t="n">
        <f aca="false">2*R841</f>
        <v>16384</v>
      </c>
      <c r="T841" s="6" t="n">
        <f aca="false">2*S841</f>
        <v>32768</v>
      </c>
      <c r="U841" s="5"/>
      <c r="V841" s="1" t="n">
        <v>6</v>
      </c>
    </row>
    <row collapsed="false" customFormat="false" customHeight="true" hidden="false" ht="14" outlineLevel="0" r="842">
      <c r="A842" s="1" t="str">
        <f aca="false">CHAR(A841)</f>
        <v>F</v>
      </c>
      <c r="C842" s="7" t="n">
        <v>1</v>
      </c>
      <c r="D842" s="5"/>
      <c r="E842" s="0" t="n">
        <v>1</v>
      </c>
      <c r="F842" s="0" t="n">
        <v>1</v>
      </c>
      <c r="G842" s="0" t="n">
        <v>1</v>
      </c>
      <c r="H842" s="0" t="n">
        <v>1</v>
      </c>
      <c r="I842" s="0" t="n">
        <v>1</v>
      </c>
      <c r="J842" s="0" t="n">
        <v>1</v>
      </c>
      <c r="K842" s="0" t="n">
        <v>1</v>
      </c>
      <c r="U842" s="5"/>
    </row>
    <row collapsed="false" customFormat="false" customHeight="true" hidden="false" ht="14" outlineLevel="0" r="843">
      <c r="C843" s="7" t="n">
        <f aca="false">2*C842</f>
        <v>2</v>
      </c>
      <c r="D843" s="5"/>
      <c r="E843" s="0" t="n">
        <v>1</v>
      </c>
      <c r="F843" s="0" t="n">
        <v>1</v>
      </c>
      <c r="U843" s="5"/>
    </row>
    <row collapsed="false" customFormat="false" customHeight="true" hidden="false" ht="14" outlineLevel="0" r="844">
      <c r="C844" s="7" t="n">
        <f aca="false">2*C843</f>
        <v>4</v>
      </c>
      <c r="D844" s="5"/>
      <c r="E844" s="0" t="n">
        <v>1</v>
      </c>
      <c r="F844" s="0" t="n">
        <v>1</v>
      </c>
      <c r="U844" s="5"/>
    </row>
    <row collapsed="false" customFormat="false" customHeight="true" hidden="false" ht="14" outlineLevel="0" r="845">
      <c r="C845" s="7" t="n">
        <f aca="false">2*C844</f>
        <v>8</v>
      </c>
      <c r="D845" s="5"/>
      <c r="E845" s="0" t="n">
        <v>1</v>
      </c>
      <c r="F845" s="0" t="n">
        <v>1</v>
      </c>
      <c r="U845" s="5"/>
    </row>
    <row collapsed="false" customFormat="false" customHeight="true" hidden="false" ht="14" outlineLevel="0" r="846">
      <c r="C846" s="7" t="n">
        <f aca="false">2*C845</f>
        <v>16</v>
      </c>
      <c r="D846" s="5"/>
      <c r="E846" s="0" t="n">
        <v>1</v>
      </c>
      <c r="F846" s="0" t="n">
        <v>1</v>
      </c>
      <c r="U846" s="5"/>
    </row>
    <row collapsed="false" customFormat="false" customHeight="true" hidden="false" ht="14" outlineLevel="0" r="847">
      <c r="C847" s="7" t="n">
        <f aca="false">2*C846</f>
        <v>32</v>
      </c>
      <c r="D847" s="5"/>
      <c r="E847" s="0" t="n">
        <v>1</v>
      </c>
      <c r="F847" s="0" t="n">
        <v>1</v>
      </c>
      <c r="U847" s="5"/>
    </row>
    <row collapsed="false" customFormat="false" customHeight="true" hidden="false" ht="14" outlineLevel="0" r="848">
      <c r="C848" s="7" t="n">
        <f aca="false">2*C847</f>
        <v>64</v>
      </c>
      <c r="D848" s="5"/>
      <c r="E848" s="0" t="n">
        <v>1</v>
      </c>
      <c r="F848" s="0" t="n">
        <v>1</v>
      </c>
      <c r="G848" s="0" t="n">
        <v>1</v>
      </c>
      <c r="H848" s="0" t="n">
        <v>1</v>
      </c>
      <c r="I848" s="0" t="n">
        <v>1</v>
      </c>
      <c r="U848" s="5"/>
    </row>
    <row collapsed="false" customFormat="false" customHeight="true" hidden="false" ht="14" outlineLevel="0" r="849">
      <c r="C849" s="7" t="n">
        <f aca="false">2*C848</f>
        <v>128</v>
      </c>
      <c r="D849" s="5"/>
      <c r="E849" s="0" t="n">
        <v>1</v>
      </c>
      <c r="F849" s="0" t="n">
        <v>1</v>
      </c>
      <c r="U849" s="5"/>
    </row>
    <row collapsed="false" customFormat="false" customHeight="true" hidden="false" ht="14" outlineLevel="0" r="850">
      <c r="C850" s="7" t="n">
        <f aca="false">2*C849</f>
        <v>256</v>
      </c>
      <c r="D850" s="5"/>
      <c r="E850" s="0" t="n">
        <v>1</v>
      </c>
      <c r="F850" s="0" t="n">
        <v>1</v>
      </c>
      <c r="U850" s="5"/>
    </row>
    <row collapsed="false" customFormat="false" customHeight="true" hidden="false" ht="14" outlineLevel="0" r="851">
      <c r="C851" s="7" t="n">
        <f aca="false">2*C850</f>
        <v>512</v>
      </c>
      <c r="D851" s="5"/>
      <c r="E851" s="0" t="n">
        <v>1</v>
      </c>
      <c r="F851" s="0" t="n">
        <v>1</v>
      </c>
      <c r="U851" s="5"/>
    </row>
    <row collapsed="false" customFormat="false" customHeight="true" hidden="false" ht="14" outlineLevel="0" r="852">
      <c r="C852" s="7" t="n">
        <f aca="false">2*C851</f>
        <v>1024</v>
      </c>
      <c r="D852" s="5"/>
      <c r="E852" s="0" t="n">
        <v>1</v>
      </c>
      <c r="F852" s="0" t="n">
        <v>1</v>
      </c>
      <c r="U852" s="5"/>
    </row>
    <row collapsed="false" customFormat="false" customHeight="true" hidden="false" ht="14" outlineLevel="0" r="853">
      <c r="C853" s="7" t="n">
        <f aca="false">2*C852</f>
        <v>2048</v>
      </c>
      <c r="D853" s="5"/>
      <c r="E853" s="0" t="n">
        <v>1</v>
      </c>
      <c r="F853" s="0" t="n">
        <v>1</v>
      </c>
      <c r="U853" s="5"/>
    </row>
    <row collapsed="false" customFormat="false" customHeight="true" hidden="false" ht="14" outlineLevel="0" r="854">
      <c r="C854" s="7" t="n">
        <f aca="false">2*C853</f>
        <v>4096</v>
      </c>
      <c r="D854" s="5"/>
      <c r="E854" s="0" t="n">
        <v>1</v>
      </c>
      <c r="F854" s="0" t="n">
        <v>1</v>
      </c>
      <c r="U854" s="5"/>
    </row>
    <row collapsed="false" customFormat="false" customHeight="true" hidden="false" ht="14" outlineLevel="0" r="855">
      <c r="C855" s="7" t="n">
        <f aca="false">2*C854</f>
        <v>8192</v>
      </c>
      <c r="D855" s="5"/>
      <c r="U855" s="5"/>
    </row>
    <row collapsed="false" customFormat="false" customHeight="true" hidden="false" ht="14" outlineLevel="0" r="856">
      <c r="C856" s="7" t="n">
        <f aca="false">2*C855</f>
        <v>16384</v>
      </c>
      <c r="D856" s="5"/>
      <c r="U856" s="5"/>
    </row>
    <row collapsed="false" customFormat="false" customHeight="true" hidden="false" ht="14" outlineLevel="0" r="857">
      <c r="C857" s="7" t="n">
        <f aca="false">2*C856</f>
        <v>32768</v>
      </c>
      <c r="D857" s="5"/>
      <c r="U857" s="5"/>
    </row>
    <row collapsed="false" customFormat="false" customHeight="true" hidden="false" ht="14" outlineLevel="0" r="858">
      <c r="D858" s="5"/>
      <c r="E858" s="8" t="n">
        <f aca="false">IF(E859=0,0,1)</f>
        <v>1</v>
      </c>
      <c r="F858" s="8" t="n">
        <f aca="false">IF(F859=0,0,1)</f>
        <v>1</v>
      </c>
      <c r="G858" s="8" t="n">
        <f aca="false">IF(G859=0,0,1)</f>
        <v>1</v>
      </c>
      <c r="H858" s="8" t="n">
        <f aca="false">IF(H859=0,0,1)</f>
        <v>1</v>
      </c>
      <c r="I858" s="8" t="n">
        <f aca="false">IF(I859=0,0,1)</f>
        <v>1</v>
      </c>
      <c r="J858" s="8" t="n">
        <f aca="false">IF(J859=0,0,1)</f>
        <v>1</v>
      </c>
      <c r="K858" s="8" t="n">
        <f aca="false">IF(K859=0,0,1)</f>
        <v>1</v>
      </c>
      <c r="L858" s="8" t="n">
        <f aca="false">IF(L859=0,0,1)</f>
        <v>0</v>
      </c>
      <c r="M858" s="8" t="n">
        <f aca="false">IF(M859=0,0,1)</f>
        <v>0</v>
      </c>
      <c r="N858" s="8" t="n">
        <f aca="false">IF(N859=0,0,1)</f>
        <v>0</v>
      </c>
      <c r="O858" s="8" t="n">
        <f aca="false">IF(O859=0,0,1)</f>
        <v>0</v>
      </c>
      <c r="P858" s="8" t="n">
        <f aca="false">IF(P859=0,0,1)</f>
        <v>0</v>
      </c>
      <c r="Q858" s="8" t="n">
        <f aca="false">IF(Q859=0,0,1)</f>
        <v>0</v>
      </c>
      <c r="R858" s="8" t="n">
        <f aca="false">IF(R859=0,0,1)</f>
        <v>0</v>
      </c>
      <c r="S858" s="8" t="n">
        <f aca="false">IF(S859=0,0,1)</f>
        <v>0</v>
      </c>
      <c r="T858" s="8" t="n">
        <f aca="false">IF(T859=0,0,1)</f>
        <v>0</v>
      </c>
      <c r="U858" s="5"/>
    </row>
    <row collapsed="false" customFormat="false" customHeight="true" hidden="true" ht="38" outlineLevel="0" r="859">
      <c r="E859" s="9" t="n">
        <f aca="false">SUMPRODUCT($C$6:$C$21,E842:E857)</f>
        <v>8191</v>
      </c>
      <c r="F859" s="9" t="n">
        <f aca="false">SUMPRODUCT($C$6:$C$21,F842:F857)</f>
        <v>8191</v>
      </c>
      <c r="G859" s="9" t="n">
        <f aca="false">SUMPRODUCT($C$6:$C$21,G842:G857)</f>
        <v>65</v>
      </c>
      <c r="H859" s="9" t="n">
        <f aca="false">SUMPRODUCT($C$6:$C$21,H842:H857)</f>
        <v>65</v>
      </c>
      <c r="I859" s="9" t="n">
        <f aca="false">SUMPRODUCT($C$6:$C$21,I842:I857)</f>
        <v>65</v>
      </c>
      <c r="J859" s="9" t="n">
        <f aca="false">SUMPRODUCT($C$6:$C$21,J842:J857)</f>
        <v>1</v>
      </c>
      <c r="K859" s="9" t="n">
        <f aca="false">SUMPRODUCT($C$6:$C$21,K842:K857)</f>
        <v>1</v>
      </c>
      <c r="L859" s="9" t="n">
        <f aca="false">SUMPRODUCT($C$6:$C$21,L842:L857)</f>
        <v>0</v>
      </c>
      <c r="M859" s="9" t="n">
        <f aca="false">SUMPRODUCT($C$6:$C$21,M842:M857)</f>
        <v>0</v>
      </c>
      <c r="N859" s="9" t="n">
        <f aca="false">SUMPRODUCT($C$6:$C$21,N842:N857)</f>
        <v>0</v>
      </c>
      <c r="O859" s="9" t="n">
        <f aca="false">SUMPRODUCT($C$6:$C$21,O842:O857)</f>
        <v>0</v>
      </c>
      <c r="P859" s="9" t="n">
        <f aca="false">SUMPRODUCT($C$6:$C$21,P842:P857)</f>
        <v>0</v>
      </c>
      <c r="Q859" s="9" t="n">
        <f aca="false">SUMPRODUCT($C$6:$C$21,Q842:Q857)</f>
        <v>0</v>
      </c>
      <c r="R859" s="9" t="n">
        <f aca="false">SUMPRODUCT($C$6:$C$21,R842:R857)</f>
        <v>0</v>
      </c>
      <c r="S859" s="9" t="n">
        <f aca="false">SUMPRODUCT($C$6:$C$21,S842:S857)</f>
        <v>0</v>
      </c>
      <c r="T859" s="9" t="n">
        <f aca="false">SUMPRODUCT($C$6:$C$21,T842:T857)</f>
        <v>0</v>
      </c>
      <c r="U859" s="10"/>
    </row>
    <row collapsed="false" customFormat="false" customHeight="true" hidden="true" ht="48" outlineLevel="0" r="860">
      <c r="E860" s="9" t="str">
        <f aca="false">IF(E861&lt;=$V$5,CONCATENATE(", 0x",DEC2HEX(E859,4)),"")</f>
        <v>, 0x1FFF</v>
      </c>
      <c r="F860" s="9" t="str">
        <f aca="false">IF(F861&lt;=$V$5,CONCATENATE(", 0x",DEC2HEX(F859,4)),"")</f>
        <v>, 0x1FFF</v>
      </c>
      <c r="G860" s="9" t="str">
        <f aca="false">IF(G861&lt;=$V$5,CONCATENATE(", 0x",DEC2HEX(G859,4)),"")</f>
        <v>, 0x0041</v>
      </c>
      <c r="H860" s="9" t="str">
        <f aca="false">IF(H861&lt;=$V$5,CONCATENATE(", 0x",DEC2HEX(H859,4)),"")</f>
        <v>, 0x0041</v>
      </c>
      <c r="I860" s="9" t="str">
        <f aca="false">IF(I861&lt;=$V$5,CONCATENATE(", 0x",DEC2HEX(I859,4)),"")</f>
        <v>, 0x0041</v>
      </c>
      <c r="J860" s="9" t="str">
        <f aca="false">IF(J861&lt;=$V$5,CONCATENATE(", 0x",DEC2HEX(J859,4)),"")</f>
        <v>, 0x0001</v>
      </c>
      <c r="K860" s="9" t="str">
        <f aca="false">IF(K861&lt;=$V$5,CONCATENATE(", 0x",DEC2HEX(K859,4)),"")</f>
        <v/>
      </c>
      <c r="L860" s="9" t="str">
        <f aca="false">IF(L861&lt;=$V$5,CONCATENATE(", 0x",DEC2HEX(L859,4)),"")</f>
        <v/>
      </c>
      <c r="M860" s="9" t="str">
        <f aca="false">IF(M861&lt;=$V$5,CONCATENATE(", 0x",DEC2HEX(M859,4)),"")</f>
        <v/>
      </c>
      <c r="N860" s="9" t="str">
        <f aca="false">IF(N861&lt;=$V$5,CONCATENATE(", 0x",DEC2HEX(N859,4)),"")</f>
        <v/>
      </c>
      <c r="O860" s="9" t="str">
        <f aca="false">IF(O861&lt;=$V$5,CONCATENATE(", 0x",DEC2HEX(O859,4)),"")</f>
        <v/>
      </c>
      <c r="P860" s="9" t="str">
        <f aca="false">IF(P861&lt;=$V$5,CONCATENATE(", 0x",DEC2HEX(P859,4)),"")</f>
        <v/>
      </c>
      <c r="Q860" s="9" t="str">
        <f aca="false">IF(Q861&lt;=$V$5,CONCATENATE(", 0x",DEC2HEX(Q859,4)),"")</f>
        <v/>
      </c>
      <c r="R860" s="9" t="str">
        <f aca="false">IF(R861&lt;=$V$5,CONCATENATE(", 0x",DEC2HEX(R859,4)),"")</f>
        <v/>
      </c>
      <c r="S860" s="9" t="str">
        <f aca="false">IF(S861&lt;=$V$5,CONCATENATE(", 0x",DEC2HEX(S859,4)),"")</f>
        <v/>
      </c>
      <c r="T860" s="9" t="str">
        <f aca="false">IF(T861&lt;=$V$5,CONCATENATE(", 0x",DEC2HEX(T859,4)),"")</f>
        <v/>
      </c>
    </row>
    <row collapsed="false" customFormat="false" customHeight="true" hidden="true" ht="14" outlineLevel="0" r="861">
      <c r="E861" s="0" t="n">
        <v>1</v>
      </c>
      <c r="F861" s="0" t="n">
        <v>2</v>
      </c>
      <c r="G861" s="0" t="n">
        <v>3</v>
      </c>
      <c r="H861" s="0" t="n">
        <v>4</v>
      </c>
      <c r="I861" s="0" t="n">
        <v>5</v>
      </c>
      <c r="J861" s="0" t="n">
        <v>6</v>
      </c>
      <c r="K861" s="0" t="n">
        <v>7</v>
      </c>
      <c r="L861" s="0" t="n">
        <v>8</v>
      </c>
      <c r="M861" s="0" t="n">
        <v>9</v>
      </c>
      <c r="N861" s="0" t="n">
        <v>10</v>
      </c>
      <c r="O861" s="0" t="n">
        <v>11</v>
      </c>
      <c r="P861" s="0" t="n">
        <v>12</v>
      </c>
      <c r="Q861" s="0" t="n">
        <v>13</v>
      </c>
      <c r="R861" s="0" t="n">
        <v>14</v>
      </c>
      <c r="S861" s="0" t="n">
        <v>15</v>
      </c>
      <c r="T861" s="0" t="n">
        <v>16</v>
      </c>
    </row>
    <row collapsed="false" customFormat="false" customHeight="true" hidden="false" ht="15" outlineLevel="0" r="863">
      <c r="A863" s="4" t="n">
        <f aca="false">A841+1</f>
        <v>71</v>
      </c>
      <c r="D863" s="5"/>
      <c r="E863" s="6" t="n">
        <v>1</v>
      </c>
      <c r="F863" s="6" t="n">
        <f aca="false">2*E863</f>
        <v>2</v>
      </c>
      <c r="G863" s="6" t="n">
        <f aca="false">2*F863</f>
        <v>4</v>
      </c>
      <c r="H863" s="6" t="n">
        <f aca="false">2*G863</f>
        <v>8</v>
      </c>
      <c r="I863" s="6" t="n">
        <f aca="false">2*H863</f>
        <v>16</v>
      </c>
      <c r="J863" s="6" t="n">
        <f aca="false">2*I863</f>
        <v>32</v>
      </c>
      <c r="K863" s="6" t="n">
        <f aca="false">2*J863</f>
        <v>64</v>
      </c>
      <c r="L863" s="6" t="n">
        <f aca="false">2*K863</f>
        <v>128</v>
      </c>
      <c r="M863" s="6" t="n">
        <f aca="false">2*L863</f>
        <v>256</v>
      </c>
      <c r="N863" s="6" t="n">
        <f aca="false">2*M863</f>
        <v>512</v>
      </c>
      <c r="O863" s="6" t="n">
        <f aca="false">2*N863</f>
        <v>1024</v>
      </c>
      <c r="P863" s="6" t="n">
        <f aca="false">2*O863</f>
        <v>2048</v>
      </c>
      <c r="Q863" s="6" t="n">
        <f aca="false">2*P863</f>
        <v>4096</v>
      </c>
      <c r="R863" s="6" t="n">
        <f aca="false">2*Q863</f>
        <v>8192</v>
      </c>
      <c r="S863" s="6" t="n">
        <f aca="false">2*R863</f>
        <v>16384</v>
      </c>
      <c r="T863" s="6" t="n">
        <f aca="false">2*S863</f>
        <v>32768</v>
      </c>
      <c r="U863" s="5"/>
      <c r="V863" s="1" t="n">
        <f aca="false">INT(LOG(SUMPRODUCT(E863:T863,E880:T880))/LOG(2) + 1)</f>
        <v>8</v>
      </c>
    </row>
    <row collapsed="false" customFormat="false" customHeight="true" hidden="false" ht="14" outlineLevel="0" r="864">
      <c r="A864" s="1" t="str">
        <f aca="false">CHAR(A863)</f>
        <v>G</v>
      </c>
      <c r="C864" s="7" t="n">
        <v>1</v>
      </c>
      <c r="D864" s="5"/>
      <c r="F864" s="0" t="n">
        <v>1</v>
      </c>
      <c r="G864" s="0" t="n">
        <v>1</v>
      </c>
      <c r="H864" s="0" t="n">
        <v>1</v>
      </c>
      <c r="I864" s="0" t="n">
        <v>1</v>
      </c>
      <c r="J864" s="0" t="n">
        <v>1</v>
      </c>
      <c r="K864" s="0" t="n">
        <v>1</v>
      </c>
      <c r="U864" s="5"/>
    </row>
    <row collapsed="false" customFormat="false" customHeight="true" hidden="false" ht="14" outlineLevel="0" r="865">
      <c r="C865" s="7" t="n">
        <f aca="false">2*C864</f>
        <v>2</v>
      </c>
      <c r="D865" s="5"/>
      <c r="E865" s="0" t="n">
        <v>1</v>
      </c>
      <c r="F865" s="0" t="n">
        <v>1</v>
      </c>
      <c r="K865" s="0" t="n">
        <v>1</v>
      </c>
      <c r="L865" s="0" t="n">
        <v>1</v>
      </c>
      <c r="U865" s="5"/>
    </row>
    <row collapsed="false" customFormat="false" customHeight="true" hidden="false" ht="14" outlineLevel="0" r="866">
      <c r="C866" s="7" t="n">
        <f aca="false">2*C865</f>
        <v>4</v>
      </c>
      <c r="D866" s="5"/>
      <c r="E866" s="0" t="n">
        <v>1</v>
      </c>
      <c r="F866" s="0" t="n">
        <v>1</v>
      </c>
      <c r="K866" s="0" t="n">
        <v>1</v>
      </c>
      <c r="L866" s="0" t="n">
        <v>1</v>
      </c>
      <c r="U866" s="5"/>
    </row>
    <row collapsed="false" customFormat="false" customHeight="true" hidden="false" ht="14" outlineLevel="0" r="867">
      <c r="C867" s="7" t="n">
        <f aca="false">2*C866</f>
        <v>8</v>
      </c>
      <c r="D867" s="5"/>
      <c r="E867" s="0" t="n">
        <v>1</v>
      </c>
      <c r="F867" s="0" t="n">
        <v>1</v>
      </c>
      <c r="U867" s="5"/>
    </row>
    <row collapsed="false" customFormat="false" customHeight="true" hidden="false" ht="14" outlineLevel="0" r="868">
      <c r="C868" s="7" t="n">
        <f aca="false">2*C867</f>
        <v>16</v>
      </c>
      <c r="D868" s="5"/>
      <c r="E868" s="0" t="n">
        <v>1</v>
      </c>
      <c r="F868" s="0" t="n">
        <v>1</v>
      </c>
      <c r="U868" s="5"/>
    </row>
    <row collapsed="false" customFormat="false" customHeight="true" hidden="false" ht="14" outlineLevel="0" r="869">
      <c r="C869" s="7" t="n">
        <f aca="false">2*C868</f>
        <v>32</v>
      </c>
      <c r="D869" s="5"/>
      <c r="E869" s="0" t="n">
        <v>1</v>
      </c>
      <c r="F869" s="0" t="n">
        <v>1</v>
      </c>
      <c r="U869" s="5"/>
    </row>
    <row collapsed="false" customFormat="false" customHeight="true" hidden="false" ht="14" outlineLevel="0" r="870">
      <c r="C870" s="7" t="n">
        <f aca="false">2*C869</f>
        <v>64</v>
      </c>
      <c r="D870" s="5"/>
      <c r="E870" s="0" t="n">
        <v>1</v>
      </c>
      <c r="F870" s="0" t="n">
        <v>1</v>
      </c>
      <c r="U870" s="5"/>
    </row>
    <row collapsed="false" customFormat="false" customHeight="true" hidden="false" ht="14" outlineLevel="0" r="871">
      <c r="C871" s="7" t="n">
        <f aca="false">2*C870</f>
        <v>128</v>
      </c>
      <c r="D871" s="5"/>
      <c r="E871" s="0" t="n">
        <v>1</v>
      </c>
      <c r="F871" s="0" t="n">
        <v>1</v>
      </c>
      <c r="U871" s="5"/>
    </row>
    <row collapsed="false" customFormat="false" customHeight="true" hidden="false" ht="14" outlineLevel="0" r="872">
      <c r="C872" s="7" t="n">
        <f aca="false">2*C871</f>
        <v>256</v>
      </c>
      <c r="D872" s="5"/>
      <c r="E872" s="0" t="n">
        <v>1</v>
      </c>
      <c r="F872" s="0" t="n">
        <v>1</v>
      </c>
      <c r="J872" s="0" t="n">
        <v>1</v>
      </c>
      <c r="K872" s="0" t="n">
        <v>1</v>
      </c>
      <c r="L872" s="0" t="n">
        <v>1</v>
      </c>
      <c r="U872" s="5"/>
    </row>
    <row collapsed="false" customFormat="false" customHeight="true" hidden="false" ht="14" outlineLevel="0" r="873">
      <c r="C873" s="7" t="n">
        <f aca="false">2*C872</f>
        <v>512</v>
      </c>
      <c r="D873" s="5"/>
      <c r="E873" s="0" t="n">
        <v>1</v>
      </c>
      <c r="F873" s="0" t="n">
        <v>1</v>
      </c>
      <c r="K873" s="0" t="n">
        <v>1</v>
      </c>
      <c r="L873" s="0" t="n">
        <v>1</v>
      </c>
      <c r="U873" s="5"/>
    </row>
    <row collapsed="false" customFormat="false" customHeight="true" hidden="false" ht="14" outlineLevel="0" r="874">
      <c r="C874" s="7" t="n">
        <f aca="false">2*C873</f>
        <v>1024</v>
      </c>
      <c r="D874" s="5"/>
      <c r="E874" s="0" t="n">
        <v>1</v>
      </c>
      <c r="F874" s="0" t="n">
        <v>1</v>
      </c>
      <c r="K874" s="0" t="n">
        <v>1</v>
      </c>
      <c r="L874" s="0" t="n">
        <v>1</v>
      </c>
      <c r="U874" s="5"/>
    </row>
    <row collapsed="false" customFormat="false" customHeight="true" hidden="false" ht="14" outlineLevel="0" r="875">
      <c r="C875" s="7" t="n">
        <f aca="false">2*C874</f>
        <v>2048</v>
      </c>
      <c r="D875" s="5"/>
      <c r="E875" s="0" t="n">
        <v>1</v>
      </c>
      <c r="F875" s="0" t="n">
        <v>1</v>
      </c>
      <c r="K875" s="0" t="n">
        <v>1</v>
      </c>
      <c r="L875" s="0" t="n">
        <v>1</v>
      </c>
      <c r="U875" s="5"/>
    </row>
    <row collapsed="false" customFormat="false" customHeight="true" hidden="false" ht="14" outlineLevel="0" r="876">
      <c r="C876" s="7" t="n">
        <f aca="false">2*C875</f>
        <v>4096</v>
      </c>
      <c r="D876" s="5"/>
      <c r="F876" s="0" t="n">
        <v>1</v>
      </c>
      <c r="G876" s="0" t="n">
        <v>1</v>
      </c>
      <c r="H876" s="0" t="n">
        <v>1</v>
      </c>
      <c r="I876" s="0" t="n">
        <v>1</v>
      </c>
      <c r="J876" s="0" t="n">
        <v>1</v>
      </c>
      <c r="K876" s="0" t="n">
        <v>1</v>
      </c>
      <c r="U876" s="5"/>
    </row>
    <row collapsed="false" customFormat="false" customHeight="true" hidden="false" ht="14" outlineLevel="0" r="877">
      <c r="C877" s="7" t="n">
        <f aca="false">2*C876</f>
        <v>8192</v>
      </c>
      <c r="D877" s="5"/>
      <c r="U877" s="5"/>
    </row>
    <row collapsed="false" customFormat="false" customHeight="true" hidden="false" ht="14" outlineLevel="0" r="878">
      <c r="C878" s="7" t="n">
        <f aca="false">2*C877</f>
        <v>16384</v>
      </c>
      <c r="D878" s="5"/>
      <c r="U878" s="5"/>
    </row>
    <row collapsed="false" customFormat="false" customHeight="true" hidden="false" ht="14" outlineLevel="0" r="879">
      <c r="C879" s="7" t="n">
        <f aca="false">2*C878</f>
        <v>32768</v>
      </c>
      <c r="D879" s="5"/>
      <c r="U879" s="5"/>
    </row>
    <row collapsed="false" customFormat="false" customHeight="true" hidden="false" ht="14" outlineLevel="0" r="880">
      <c r="D880" s="5"/>
      <c r="E880" s="8" t="n">
        <f aca="false">IF(E881=0,0,1)</f>
        <v>1</v>
      </c>
      <c r="F880" s="8" t="n">
        <f aca="false">IF(F881=0,0,1)</f>
        <v>1</v>
      </c>
      <c r="G880" s="8" t="n">
        <f aca="false">IF(G881=0,0,1)</f>
        <v>1</v>
      </c>
      <c r="H880" s="8" t="n">
        <f aca="false">IF(H881=0,0,1)</f>
        <v>1</v>
      </c>
      <c r="I880" s="8" t="n">
        <f aca="false">IF(I881=0,0,1)</f>
        <v>1</v>
      </c>
      <c r="J880" s="8" t="n">
        <f aca="false">IF(J881=0,0,1)</f>
        <v>1</v>
      </c>
      <c r="K880" s="8" t="n">
        <f aca="false">IF(K881=0,0,1)</f>
        <v>1</v>
      </c>
      <c r="L880" s="8" t="n">
        <f aca="false">IF(L881=0,0,1)</f>
        <v>1</v>
      </c>
      <c r="M880" s="8" t="n">
        <f aca="false">IF(M881=0,0,1)</f>
        <v>0</v>
      </c>
      <c r="N880" s="8" t="n">
        <f aca="false">IF(N881=0,0,1)</f>
        <v>0</v>
      </c>
      <c r="O880" s="8" t="n">
        <f aca="false">IF(O881=0,0,1)</f>
        <v>0</v>
      </c>
      <c r="P880" s="8" t="n">
        <f aca="false">IF(P881=0,0,1)</f>
        <v>0</v>
      </c>
      <c r="Q880" s="8" t="n">
        <f aca="false">IF(Q881=0,0,1)</f>
        <v>0</v>
      </c>
      <c r="R880" s="8" t="n">
        <f aca="false">IF(R881=0,0,1)</f>
        <v>0</v>
      </c>
      <c r="S880" s="8" t="n">
        <f aca="false">IF(S881=0,0,1)</f>
        <v>0</v>
      </c>
      <c r="T880" s="8" t="n">
        <f aca="false">IF(T881=0,0,1)</f>
        <v>0</v>
      </c>
      <c r="U880" s="5"/>
    </row>
    <row collapsed="false" customFormat="false" customHeight="true" hidden="true" ht="38" outlineLevel="0" r="881">
      <c r="E881" s="9" t="n">
        <f aca="false">SUMPRODUCT($C$6:$C$21,E864:E879)</f>
        <v>4094</v>
      </c>
      <c r="F881" s="9" t="n">
        <f aca="false">SUMPRODUCT($C$6:$C$21,F864:F879)</f>
        <v>8191</v>
      </c>
      <c r="G881" s="9" t="n">
        <f aca="false">SUMPRODUCT($C$6:$C$21,G864:G879)</f>
        <v>4097</v>
      </c>
      <c r="H881" s="9" t="n">
        <f aca="false">SUMPRODUCT($C$6:$C$21,H864:H879)</f>
        <v>4097</v>
      </c>
      <c r="I881" s="9" t="n">
        <f aca="false">SUMPRODUCT($C$6:$C$21,I864:I879)</f>
        <v>4097</v>
      </c>
      <c r="J881" s="9" t="n">
        <f aca="false">SUMPRODUCT($C$6:$C$21,J864:J879)</f>
        <v>4353</v>
      </c>
      <c r="K881" s="9" t="n">
        <f aca="false">SUMPRODUCT($C$6:$C$21,K864:K879)</f>
        <v>7943</v>
      </c>
      <c r="L881" s="9" t="n">
        <f aca="false">SUMPRODUCT($C$6:$C$21,L864:L879)</f>
        <v>3846</v>
      </c>
      <c r="M881" s="9" t="n">
        <f aca="false">SUMPRODUCT($C$6:$C$21,M864:M879)</f>
        <v>0</v>
      </c>
      <c r="N881" s="9" t="n">
        <f aca="false">SUMPRODUCT($C$6:$C$21,N864:N879)</f>
        <v>0</v>
      </c>
      <c r="O881" s="9" t="n">
        <f aca="false">SUMPRODUCT($C$6:$C$21,O864:O879)</f>
        <v>0</v>
      </c>
      <c r="P881" s="9" t="n">
        <f aca="false">SUMPRODUCT($C$6:$C$21,P864:P879)</f>
        <v>0</v>
      </c>
      <c r="Q881" s="9" t="n">
        <f aca="false">SUMPRODUCT($C$6:$C$21,Q864:Q879)</f>
        <v>0</v>
      </c>
      <c r="R881" s="9" t="n">
        <f aca="false">SUMPRODUCT($C$6:$C$21,R864:R879)</f>
        <v>0</v>
      </c>
      <c r="S881" s="9" t="n">
        <f aca="false">SUMPRODUCT($C$6:$C$21,S864:S879)</f>
        <v>0</v>
      </c>
      <c r="T881" s="9" t="n">
        <f aca="false">SUMPRODUCT($C$6:$C$21,T864:T879)</f>
        <v>0</v>
      </c>
      <c r="U881" s="10"/>
    </row>
    <row collapsed="false" customFormat="false" customHeight="true" hidden="true" ht="48" outlineLevel="0" r="882">
      <c r="E882" s="9" t="str">
        <f aca="false">IF(E883&lt;=$V863,CONCATENATE(", 0x",DEC2HEX(E881,4)),"")</f>
        <v>, 0x0FFE</v>
      </c>
      <c r="F882" s="9" t="str">
        <f aca="false">IF(F883&lt;=$V863,CONCATENATE(", 0x",DEC2HEX(F881,4)),"")</f>
        <v>, 0x1FFF</v>
      </c>
      <c r="G882" s="9" t="str">
        <f aca="false">IF(G883&lt;=$V863,CONCATENATE(", 0x",DEC2HEX(G881,4)),"")</f>
        <v>, 0x1001</v>
      </c>
      <c r="H882" s="9" t="str">
        <f aca="false">IF(H883&lt;=$V863,CONCATENATE(", 0x",DEC2HEX(H881,4)),"")</f>
        <v>, 0x1001</v>
      </c>
      <c r="I882" s="9" t="str">
        <f aca="false">IF(I883&lt;=$V863,CONCATENATE(", 0x",DEC2HEX(I881,4)),"")</f>
        <v>, 0x1001</v>
      </c>
      <c r="J882" s="9" t="str">
        <f aca="false">IF(J883&lt;=$V863,CONCATENATE(", 0x",DEC2HEX(J881,4)),"")</f>
        <v>, 0x1101</v>
      </c>
      <c r="K882" s="9" t="str">
        <f aca="false">IF(K883&lt;=$V863,CONCATENATE(", 0x",DEC2HEX(K881,4)),"")</f>
        <v>, 0x1F07</v>
      </c>
      <c r="L882" s="9" t="str">
        <f aca="false">IF(L883&lt;=$V863,CONCATENATE(", 0x",DEC2HEX(L881,4)),"")</f>
        <v>, 0x0F06</v>
      </c>
      <c r="M882" s="9" t="str">
        <f aca="false">IF(M883&lt;=$V863,CONCATENATE(", 0x",DEC2HEX(M881,4)),"")</f>
        <v/>
      </c>
      <c r="N882" s="9" t="str">
        <f aca="false">IF(N883&lt;=$V863,CONCATENATE(", 0x",DEC2HEX(N881,4)),"")</f>
        <v/>
      </c>
      <c r="O882" s="9" t="str">
        <f aca="false">IF(O883&lt;=$V863,CONCATENATE(", 0x",DEC2HEX(O881,4)),"")</f>
        <v/>
      </c>
      <c r="P882" s="9" t="str">
        <f aca="false">IF(P883&lt;=$V863,CONCATENATE(", 0x",DEC2HEX(P881,4)),"")</f>
        <v/>
      </c>
      <c r="Q882" s="9" t="str">
        <f aca="false">IF(Q883&lt;=$V863,CONCATENATE(", 0x",DEC2HEX(Q881,4)),"")</f>
        <v/>
      </c>
      <c r="R882" s="9" t="str">
        <f aca="false">IF(R883&lt;=$V863,CONCATENATE(", 0x",DEC2HEX(R881,4)),"")</f>
        <v/>
      </c>
      <c r="S882" s="9" t="str">
        <f aca="false">IF(S883&lt;=$V863,CONCATENATE(", 0x",DEC2HEX(S881,4)),"")</f>
        <v/>
      </c>
      <c r="T882" s="9" t="str">
        <f aca="false">IF(T883&lt;=$V863,CONCATENATE(", 0x",DEC2HEX(T881,4)),"")</f>
        <v/>
      </c>
    </row>
    <row collapsed="false" customFormat="false" customHeight="true" hidden="true" ht="14" outlineLevel="0" r="883">
      <c r="E883" s="0" t="n">
        <v>1</v>
      </c>
      <c r="F883" s="0" t="n">
        <v>2</v>
      </c>
      <c r="G883" s="0" t="n">
        <v>3</v>
      </c>
      <c r="H883" s="0" t="n">
        <v>4</v>
      </c>
      <c r="I883" s="0" t="n">
        <v>5</v>
      </c>
      <c r="J883" s="0" t="n">
        <v>6</v>
      </c>
      <c r="K883" s="0" t="n">
        <v>7</v>
      </c>
      <c r="L883" s="0" t="n">
        <v>8</v>
      </c>
      <c r="M883" s="0" t="n">
        <v>9</v>
      </c>
      <c r="N883" s="0" t="n">
        <v>10</v>
      </c>
      <c r="O883" s="0" t="n">
        <v>11</v>
      </c>
      <c r="P883" s="0" t="n">
        <v>12</v>
      </c>
      <c r="Q883" s="0" t="n">
        <v>13</v>
      </c>
      <c r="R883" s="0" t="n">
        <v>14</v>
      </c>
      <c r="S883" s="0" t="n">
        <v>15</v>
      </c>
      <c r="T883" s="0" t="n">
        <v>16</v>
      </c>
    </row>
    <row collapsed="false" customFormat="false" customHeight="true" hidden="false" ht="14" outlineLevel="0" r="885">
      <c r="A885" s="4" t="n">
        <f aca="false">A863+1</f>
        <v>72</v>
      </c>
      <c r="D885" s="5"/>
      <c r="E885" s="6" t="n">
        <v>1</v>
      </c>
      <c r="F885" s="6" t="n">
        <f aca="false">2*E885</f>
        <v>2</v>
      </c>
      <c r="G885" s="6" t="n">
        <f aca="false">2*F885</f>
        <v>4</v>
      </c>
      <c r="H885" s="6" t="n">
        <f aca="false">2*G885</f>
        <v>8</v>
      </c>
      <c r="I885" s="6" t="n">
        <f aca="false">2*H885</f>
        <v>16</v>
      </c>
      <c r="J885" s="6" t="n">
        <f aca="false">2*I885</f>
        <v>32</v>
      </c>
      <c r="K885" s="6" t="n">
        <f aca="false">2*J885</f>
        <v>64</v>
      </c>
      <c r="L885" s="6" t="n">
        <f aca="false">2*K885</f>
        <v>128</v>
      </c>
      <c r="M885" s="6" t="n">
        <f aca="false">2*L885</f>
        <v>256</v>
      </c>
      <c r="N885" s="6" t="n">
        <f aca="false">2*M885</f>
        <v>512</v>
      </c>
      <c r="O885" s="6" t="n">
        <f aca="false">2*N885</f>
        <v>1024</v>
      </c>
      <c r="P885" s="6" t="n">
        <f aca="false">2*O885</f>
        <v>2048</v>
      </c>
      <c r="Q885" s="6" t="n">
        <f aca="false">2*P885</f>
        <v>4096</v>
      </c>
      <c r="R885" s="6" t="n">
        <f aca="false">2*Q885</f>
        <v>8192</v>
      </c>
      <c r="S885" s="6" t="n">
        <f aca="false">2*R885</f>
        <v>16384</v>
      </c>
      <c r="T885" s="6" t="n">
        <f aca="false">2*S885</f>
        <v>32768</v>
      </c>
      <c r="U885" s="5"/>
      <c r="V885" s="1" t="n">
        <f aca="false">INT(LOG(SUMPRODUCT(E885:T885,E902:T902))/LOG(2) + 1)</f>
        <v>8</v>
      </c>
    </row>
    <row collapsed="false" customFormat="false" customHeight="true" hidden="false" ht="14" outlineLevel="0" r="886">
      <c r="A886" s="1" t="str">
        <f aca="false">CHAR(A885)</f>
        <v>H</v>
      </c>
      <c r="C886" s="7" t="n">
        <v>1</v>
      </c>
      <c r="D886" s="5"/>
      <c r="E886" s="0" t="n">
        <v>1</v>
      </c>
      <c r="F886" s="0" t="n">
        <v>1</v>
      </c>
      <c r="K886" s="0" t="n">
        <v>1</v>
      </c>
      <c r="L886" s="0" t="n">
        <v>1</v>
      </c>
      <c r="U886" s="5"/>
    </row>
    <row collapsed="false" customFormat="false" customHeight="true" hidden="false" ht="14" outlineLevel="0" r="887">
      <c r="C887" s="7" t="n">
        <f aca="false">2*C886</f>
        <v>2</v>
      </c>
      <c r="D887" s="5"/>
      <c r="E887" s="0" t="n">
        <v>1</v>
      </c>
      <c r="F887" s="0" t="n">
        <v>1</v>
      </c>
      <c r="K887" s="0" t="n">
        <v>1</v>
      </c>
      <c r="L887" s="0" t="n">
        <v>1</v>
      </c>
      <c r="U887" s="5"/>
    </row>
    <row collapsed="false" customFormat="false" customHeight="true" hidden="false" ht="14" outlineLevel="0" r="888">
      <c r="C888" s="7" t="n">
        <f aca="false">2*C887</f>
        <v>4</v>
      </c>
      <c r="D888" s="5"/>
      <c r="E888" s="0" t="n">
        <v>1</v>
      </c>
      <c r="F888" s="0" t="n">
        <v>1</v>
      </c>
      <c r="K888" s="0" t="n">
        <v>1</v>
      </c>
      <c r="L888" s="0" t="n">
        <v>1</v>
      </c>
      <c r="U888" s="5"/>
    </row>
    <row collapsed="false" customFormat="false" customHeight="true" hidden="false" ht="14" outlineLevel="0" r="889">
      <c r="C889" s="7" t="n">
        <f aca="false">2*C888</f>
        <v>8</v>
      </c>
      <c r="D889" s="5"/>
      <c r="E889" s="0" t="n">
        <v>1</v>
      </c>
      <c r="F889" s="0" t="n">
        <v>1</v>
      </c>
      <c r="K889" s="0" t="n">
        <v>1</v>
      </c>
      <c r="L889" s="0" t="n">
        <v>1</v>
      </c>
      <c r="U889" s="5"/>
    </row>
    <row collapsed="false" customFormat="false" customHeight="true" hidden="false" ht="14" outlineLevel="0" r="890">
      <c r="C890" s="7" t="n">
        <f aca="false">2*C889</f>
        <v>16</v>
      </c>
      <c r="D890" s="5"/>
      <c r="E890" s="0" t="n">
        <v>1</v>
      </c>
      <c r="F890" s="0" t="n">
        <v>1</v>
      </c>
      <c r="K890" s="0" t="n">
        <v>1</v>
      </c>
      <c r="L890" s="0" t="n">
        <v>1</v>
      </c>
      <c r="U890" s="5"/>
    </row>
    <row collapsed="false" customFormat="false" customHeight="true" hidden="false" ht="14" outlineLevel="0" r="891">
      <c r="C891" s="7" t="n">
        <f aca="false">2*C890</f>
        <v>32</v>
      </c>
      <c r="D891" s="5"/>
      <c r="E891" s="0" t="n">
        <v>1</v>
      </c>
      <c r="F891" s="0" t="n">
        <v>1</v>
      </c>
      <c r="K891" s="0" t="n">
        <v>1</v>
      </c>
      <c r="L891" s="0" t="n">
        <v>1</v>
      </c>
      <c r="U891" s="5"/>
    </row>
    <row collapsed="false" customFormat="false" customHeight="true" hidden="false" ht="14" outlineLevel="0" r="892">
      <c r="C892" s="7" t="n">
        <f aca="false">2*C891</f>
        <v>64</v>
      </c>
      <c r="D892" s="5"/>
      <c r="E892" s="0" t="n">
        <v>1</v>
      </c>
      <c r="F892" s="0" t="n">
        <v>1</v>
      </c>
      <c r="G892" s="0" t="n">
        <v>1</v>
      </c>
      <c r="H892" s="0" t="n">
        <v>1</v>
      </c>
      <c r="I892" s="0" t="n">
        <v>1</v>
      </c>
      <c r="J892" s="0" t="n">
        <v>1</v>
      </c>
      <c r="K892" s="0" t="n">
        <v>1</v>
      </c>
      <c r="L892" s="0" t="n">
        <v>1</v>
      </c>
      <c r="U892" s="5"/>
    </row>
    <row collapsed="false" customFormat="false" customHeight="true" hidden="false" ht="14" outlineLevel="0" r="893">
      <c r="C893" s="7" t="n">
        <f aca="false">2*C892</f>
        <v>128</v>
      </c>
      <c r="D893" s="5"/>
      <c r="E893" s="0" t="n">
        <v>1</v>
      </c>
      <c r="F893" s="0" t="n">
        <v>1</v>
      </c>
      <c r="K893" s="0" t="n">
        <v>1</v>
      </c>
      <c r="L893" s="0" t="n">
        <v>1</v>
      </c>
      <c r="U893" s="5"/>
    </row>
    <row collapsed="false" customFormat="false" customHeight="true" hidden="false" ht="14" outlineLevel="0" r="894">
      <c r="C894" s="7" t="n">
        <f aca="false">2*C893</f>
        <v>256</v>
      </c>
      <c r="D894" s="5"/>
      <c r="E894" s="0" t="n">
        <v>1</v>
      </c>
      <c r="F894" s="0" t="n">
        <v>1</v>
      </c>
      <c r="K894" s="0" t="n">
        <v>1</v>
      </c>
      <c r="L894" s="0" t="n">
        <v>1</v>
      </c>
      <c r="U894" s="5"/>
    </row>
    <row collapsed="false" customFormat="false" customHeight="true" hidden="false" ht="14" outlineLevel="0" r="895">
      <c r="C895" s="7" t="n">
        <f aca="false">2*C894</f>
        <v>512</v>
      </c>
      <c r="D895" s="5"/>
      <c r="E895" s="0" t="n">
        <v>1</v>
      </c>
      <c r="F895" s="0" t="n">
        <v>1</v>
      </c>
      <c r="K895" s="0" t="n">
        <v>1</v>
      </c>
      <c r="L895" s="0" t="n">
        <v>1</v>
      </c>
      <c r="U895" s="5"/>
    </row>
    <row collapsed="false" customFormat="false" customHeight="true" hidden="false" ht="14" outlineLevel="0" r="896">
      <c r="C896" s="7" t="n">
        <f aca="false">2*C895</f>
        <v>1024</v>
      </c>
      <c r="D896" s="5"/>
      <c r="E896" s="0" t="n">
        <v>1</v>
      </c>
      <c r="F896" s="0" t="n">
        <v>1</v>
      </c>
      <c r="K896" s="0" t="n">
        <v>1</v>
      </c>
      <c r="L896" s="0" t="n">
        <v>1</v>
      </c>
      <c r="U896" s="5"/>
    </row>
    <row collapsed="false" customFormat="false" customHeight="true" hidden="false" ht="14" outlineLevel="0" r="897">
      <c r="C897" s="7" t="n">
        <f aca="false">2*C896</f>
        <v>2048</v>
      </c>
      <c r="D897" s="5"/>
      <c r="E897" s="0" t="n">
        <v>1</v>
      </c>
      <c r="F897" s="0" t="n">
        <v>1</v>
      </c>
      <c r="K897" s="0" t="n">
        <v>1</v>
      </c>
      <c r="L897" s="0" t="n">
        <v>1</v>
      </c>
      <c r="U897" s="5"/>
    </row>
    <row collapsed="false" customFormat="false" customHeight="true" hidden="false" ht="14" outlineLevel="0" r="898">
      <c r="C898" s="7" t="n">
        <f aca="false">2*C897</f>
        <v>4096</v>
      </c>
      <c r="D898" s="5"/>
      <c r="E898" s="0" t="n">
        <v>1</v>
      </c>
      <c r="F898" s="0" t="n">
        <v>1</v>
      </c>
      <c r="K898" s="0" t="n">
        <v>1</v>
      </c>
      <c r="L898" s="0" t="n">
        <v>1</v>
      </c>
      <c r="U898" s="5"/>
    </row>
    <row collapsed="false" customFormat="false" customHeight="true" hidden="false" ht="14" outlineLevel="0" r="899">
      <c r="C899" s="7" t="n">
        <f aca="false">2*C898</f>
        <v>8192</v>
      </c>
      <c r="D899" s="5"/>
      <c r="U899" s="5"/>
    </row>
    <row collapsed="false" customFormat="false" customHeight="true" hidden="false" ht="14" outlineLevel="0" r="900">
      <c r="C900" s="7" t="n">
        <f aca="false">2*C899</f>
        <v>16384</v>
      </c>
      <c r="D900" s="5"/>
      <c r="U900" s="5"/>
    </row>
    <row collapsed="false" customFormat="false" customHeight="true" hidden="false" ht="15" outlineLevel="0" r="901">
      <c r="C901" s="7" t="n">
        <f aca="false">2*C900</f>
        <v>32768</v>
      </c>
      <c r="D901" s="5"/>
      <c r="U901" s="5"/>
    </row>
    <row collapsed="false" customFormat="false" customHeight="true" hidden="false" ht="14" outlineLevel="0" r="902">
      <c r="D902" s="5"/>
      <c r="E902" s="8" t="n">
        <f aca="false">IF(E903=0,0,1)</f>
        <v>1</v>
      </c>
      <c r="F902" s="8" t="n">
        <f aca="false">IF(F903=0,0,1)</f>
        <v>1</v>
      </c>
      <c r="G902" s="8" t="n">
        <f aca="false">IF(G903=0,0,1)</f>
        <v>1</v>
      </c>
      <c r="H902" s="8" t="n">
        <f aca="false">IF(H903=0,0,1)</f>
        <v>1</v>
      </c>
      <c r="I902" s="8" t="n">
        <f aca="false">IF(I903=0,0,1)</f>
        <v>1</v>
      </c>
      <c r="J902" s="8" t="n">
        <f aca="false">IF(J903=0,0,1)</f>
        <v>1</v>
      </c>
      <c r="K902" s="8" t="n">
        <f aca="false">IF(K903=0,0,1)</f>
        <v>1</v>
      </c>
      <c r="L902" s="8" t="n">
        <f aca="false">IF(L903=0,0,1)</f>
        <v>1</v>
      </c>
      <c r="M902" s="8" t="n">
        <f aca="false">IF(M903=0,0,1)</f>
        <v>0</v>
      </c>
      <c r="N902" s="8" t="n">
        <f aca="false">IF(N903=0,0,1)</f>
        <v>0</v>
      </c>
      <c r="O902" s="8" t="n">
        <f aca="false">IF(O903=0,0,1)</f>
        <v>0</v>
      </c>
      <c r="P902" s="8" t="n">
        <f aca="false">IF(P903=0,0,1)</f>
        <v>0</v>
      </c>
      <c r="Q902" s="8" t="n">
        <f aca="false">IF(Q903=0,0,1)</f>
        <v>0</v>
      </c>
      <c r="R902" s="8" t="n">
        <f aca="false">IF(R903=0,0,1)</f>
        <v>0</v>
      </c>
      <c r="S902" s="8" t="n">
        <f aca="false">IF(S903=0,0,1)</f>
        <v>0</v>
      </c>
      <c r="T902" s="8" t="n">
        <f aca="false">IF(T903=0,0,1)</f>
        <v>0</v>
      </c>
      <c r="U902" s="5"/>
    </row>
    <row collapsed="false" customFormat="false" customHeight="true" hidden="true" ht="14" outlineLevel="0" r="903">
      <c r="E903" s="9" t="n">
        <f aca="false">SUMPRODUCT($C$6:$C$21,E886:E901)</f>
        <v>8191</v>
      </c>
      <c r="F903" s="9" t="n">
        <f aca="false">SUMPRODUCT($C$6:$C$21,F886:F901)</f>
        <v>8191</v>
      </c>
      <c r="G903" s="9" t="n">
        <f aca="false">SUMPRODUCT($C$6:$C$21,G886:G901)</f>
        <v>64</v>
      </c>
      <c r="H903" s="9" t="n">
        <f aca="false">SUMPRODUCT($C$6:$C$21,H886:H901)</f>
        <v>64</v>
      </c>
      <c r="I903" s="9" t="n">
        <f aca="false">SUMPRODUCT($C$6:$C$21,I886:I901)</f>
        <v>64</v>
      </c>
      <c r="J903" s="9" t="n">
        <f aca="false">SUMPRODUCT($C$6:$C$21,J886:J901)</f>
        <v>64</v>
      </c>
      <c r="K903" s="9" t="n">
        <f aca="false">SUMPRODUCT($C$6:$C$21,K886:K901)</f>
        <v>8191</v>
      </c>
      <c r="L903" s="9" t="n">
        <f aca="false">SUMPRODUCT($C$6:$C$21,L886:L901)</f>
        <v>8191</v>
      </c>
      <c r="M903" s="9" t="n">
        <f aca="false">SUMPRODUCT($C$6:$C$21,M886:M901)</f>
        <v>0</v>
      </c>
      <c r="N903" s="9" t="n">
        <f aca="false">SUMPRODUCT($C$6:$C$21,N886:N901)</f>
        <v>0</v>
      </c>
      <c r="O903" s="9" t="n">
        <f aca="false">SUMPRODUCT($C$6:$C$21,O886:O901)</f>
        <v>0</v>
      </c>
      <c r="P903" s="9" t="n">
        <f aca="false">SUMPRODUCT($C$6:$C$21,P886:P901)</f>
        <v>0</v>
      </c>
      <c r="Q903" s="9" t="n">
        <f aca="false">SUMPRODUCT($C$6:$C$21,Q886:Q901)</f>
        <v>0</v>
      </c>
      <c r="R903" s="9" t="n">
        <f aca="false">SUMPRODUCT($C$6:$C$21,R886:R901)</f>
        <v>0</v>
      </c>
      <c r="S903" s="9" t="n">
        <f aca="false">SUMPRODUCT($C$6:$C$21,S886:S901)</f>
        <v>0</v>
      </c>
      <c r="T903" s="9" t="n">
        <f aca="false">SUMPRODUCT($C$6:$C$21,T886:T901)</f>
        <v>0</v>
      </c>
      <c r="U903" s="10"/>
    </row>
    <row collapsed="false" customFormat="false" customHeight="true" hidden="true" ht="14" outlineLevel="0" r="904">
      <c r="E904" s="9" t="str">
        <f aca="false">IF(E905&lt;=$V885,CONCATENATE(", 0x",DEC2HEX(E903,4)),"")</f>
        <v>, 0x1FFF</v>
      </c>
      <c r="F904" s="9" t="str">
        <f aca="false">IF(F905&lt;=$V885,CONCATENATE(", 0x",DEC2HEX(F903,4)),"")</f>
        <v>, 0x1FFF</v>
      </c>
      <c r="G904" s="9" t="str">
        <f aca="false">IF(G905&lt;=$V885,CONCATENATE(", 0x",DEC2HEX(G903,4)),"")</f>
        <v>, 0x0040</v>
      </c>
      <c r="H904" s="9" t="str">
        <f aca="false">IF(H905&lt;=$V885,CONCATENATE(", 0x",DEC2HEX(H903,4)),"")</f>
        <v>, 0x0040</v>
      </c>
      <c r="I904" s="9" t="str">
        <f aca="false">IF(I905&lt;=$V885,CONCATENATE(", 0x",DEC2HEX(I903,4)),"")</f>
        <v>, 0x0040</v>
      </c>
      <c r="J904" s="9" t="str">
        <f aca="false">IF(J905&lt;=$V885,CONCATENATE(", 0x",DEC2HEX(J903,4)),"")</f>
        <v>, 0x0040</v>
      </c>
      <c r="K904" s="9" t="str">
        <f aca="false">IF(K905&lt;=$V885,CONCATENATE(", 0x",DEC2HEX(K903,4)),"")</f>
        <v>, 0x1FFF</v>
      </c>
      <c r="L904" s="9" t="str">
        <f aca="false">IF(L905&lt;=$V885,CONCATENATE(", 0x",DEC2HEX(L903,4)),"")</f>
        <v>, 0x1FFF</v>
      </c>
      <c r="M904" s="9" t="str">
        <f aca="false">IF(M905&lt;=$V885,CONCATENATE(", 0x",DEC2HEX(M903,4)),"")</f>
        <v/>
      </c>
      <c r="N904" s="9" t="str">
        <f aca="false">IF(N905&lt;=$V885,CONCATENATE(", 0x",DEC2HEX(N903,4)),"")</f>
        <v/>
      </c>
      <c r="O904" s="9" t="str">
        <f aca="false">IF(O905&lt;=$V885,CONCATENATE(", 0x",DEC2HEX(O903,4)),"")</f>
        <v/>
      </c>
      <c r="P904" s="9" t="str">
        <f aca="false">IF(P905&lt;=$V885,CONCATENATE(", 0x",DEC2HEX(P903,4)),"")</f>
        <v/>
      </c>
      <c r="Q904" s="9" t="str">
        <f aca="false">IF(Q905&lt;=$V885,CONCATENATE(", 0x",DEC2HEX(Q903,4)),"")</f>
        <v/>
      </c>
      <c r="R904" s="9" t="str">
        <f aca="false">IF(R905&lt;=$V885,CONCATENATE(", 0x",DEC2HEX(R903,4)),"")</f>
        <v/>
      </c>
      <c r="S904" s="9" t="str">
        <f aca="false">IF(S905&lt;=$V885,CONCATENATE(", 0x",DEC2HEX(S903,4)),"")</f>
        <v/>
      </c>
      <c r="T904" s="9" t="str">
        <f aca="false">IF(T905&lt;=$V885,CONCATENATE(", 0x",DEC2HEX(T903,4)),"")</f>
        <v/>
      </c>
    </row>
    <row collapsed="false" customFormat="false" customHeight="true" hidden="true" ht="14" outlineLevel="0" r="905">
      <c r="E905" s="0" t="n">
        <v>1</v>
      </c>
      <c r="F905" s="0" t="n">
        <v>2</v>
      </c>
      <c r="G905" s="0" t="n">
        <v>3</v>
      </c>
      <c r="H905" s="0" t="n">
        <v>4</v>
      </c>
      <c r="I905" s="0" t="n">
        <v>5</v>
      </c>
      <c r="J905" s="0" t="n">
        <v>6</v>
      </c>
      <c r="K905" s="0" t="n">
        <v>7</v>
      </c>
      <c r="L905" s="0" t="n">
        <v>8</v>
      </c>
      <c r="M905" s="0" t="n">
        <v>9</v>
      </c>
      <c r="N905" s="0" t="n">
        <v>10</v>
      </c>
      <c r="O905" s="0" t="n">
        <v>11</v>
      </c>
      <c r="P905" s="0" t="n">
        <v>12</v>
      </c>
      <c r="Q905" s="0" t="n">
        <v>13</v>
      </c>
      <c r="R905" s="0" t="n">
        <v>14</v>
      </c>
      <c r="S905" s="0" t="n">
        <v>15</v>
      </c>
      <c r="T905" s="0" t="n">
        <v>16</v>
      </c>
    </row>
    <row collapsed="false" customFormat="false" customHeight="true" hidden="false" ht="14" outlineLevel="0" r="907">
      <c r="A907" s="4" t="n">
        <f aca="false">A885+1</f>
        <v>73</v>
      </c>
      <c r="D907" s="5"/>
      <c r="E907" s="6" t="n">
        <v>1</v>
      </c>
      <c r="F907" s="6" t="n">
        <f aca="false">2*E907</f>
        <v>2</v>
      </c>
      <c r="G907" s="6" t="n">
        <f aca="false">2*F907</f>
        <v>4</v>
      </c>
      <c r="H907" s="6" t="n">
        <f aca="false">2*G907</f>
        <v>8</v>
      </c>
      <c r="I907" s="6" t="n">
        <f aca="false">2*H907</f>
        <v>16</v>
      </c>
      <c r="J907" s="6" t="n">
        <f aca="false">2*I907</f>
        <v>32</v>
      </c>
      <c r="K907" s="6" t="n">
        <f aca="false">2*J907</f>
        <v>64</v>
      </c>
      <c r="L907" s="6" t="n">
        <f aca="false">2*K907</f>
        <v>128</v>
      </c>
      <c r="M907" s="6" t="n">
        <f aca="false">2*L907</f>
        <v>256</v>
      </c>
      <c r="N907" s="6" t="n">
        <f aca="false">2*M907</f>
        <v>512</v>
      </c>
      <c r="O907" s="6" t="n">
        <f aca="false">2*N907</f>
        <v>1024</v>
      </c>
      <c r="P907" s="6" t="n">
        <f aca="false">2*O907</f>
        <v>2048</v>
      </c>
      <c r="Q907" s="6" t="n">
        <f aca="false">2*P907</f>
        <v>4096</v>
      </c>
      <c r="R907" s="6" t="n">
        <f aca="false">2*Q907</f>
        <v>8192</v>
      </c>
      <c r="S907" s="6" t="n">
        <f aca="false">2*R907</f>
        <v>16384</v>
      </c>
      <c r="T907" s="6" t="n">
        <f aca="false">2*S907</f>
        <v>32768</v>
      </c>
      <c r="U907" s="5"/>
      <c r="V907" s="1" t="n">
        <f aca="false">INT(LOG(SUMPRODUCT(E907:T907,E924:T924))/LOG(2) + 1)</f>
        <v>6</v>
      </c>
    </row>
    <row collapsed="false" customFormat="false" customHeight="true" hidden="false" ht="14" outlineLevel="0" r="908">
      <c r="A908" s="1" t="str">
        <f aca="false">CHAR(A907)</f>
        <v>I</v>
      </c>
      <c r="C908" s="7" t="n">
        <v>1</v>
      </c>
      <c r="D908" s="5"/>
      <c r="E908" s="0" t="n">
        <v>1</v>
      </c>
      <c r="F908" s="0" t="n">
        <v>1</v>
      </c>
      <c r="G908" s="0" t="n">
        <v>1</v>
      </c>
      <c r="H908" s="0" t="n">
        <v>1</v>
      </c>
      <c r="I908" s="0" t="n">
        <v>1</v>
      </c>
      <c r="J908" s="0" t="n">
        <v>1</v>
      </c>
      <c r="U908" s="5"/>
    </row>
    <row collapsed="false" customFormat="false" customHeight="true" hidden="false" ht="14" outlineLevel="0" r="909">
      <c r="C909" s="7" t="n">
        <f aca="false">2*C908</f>
        <v>2</v>
      </c>
      <c r="D909" s="5"/>
      <c r="G909" s="0" t="n">
        <v>1</v>
      </c>
      <c r="H909" s="0" t="n">
        <v>1</v>
      </c>
      <c r="U909" s="5"/>
    </row>
    <row collapsed="false" customFormat="false" customHeight="true" hidden="false" ht="14" outlineLevel="0" r="910">
      <c r="C910" s="7" t="n">
        <f aca="false">2*C909</f>
        <v>4</v>
      </c>
      <c r="D910" s="5"/>
      <c r="G910" s="0" t="n">
        <v>1</v>
      </c>
      <c r="H910" s="0" t="n">
        <v>1</v>
      </c>
      <c r="U910" s="5"/>
    </row>
    <row collapsed="false" customFormat="false" customHeight="true" hidden="false" ht="14" outlineLevel="0" r="911">
      <c r="C911" s="7" t="n">
        <f aca="false">2*C910</f>
        <v>8</v>
      </c>
      <c r="D911" s="5"/>
      <c r="G911" s="0" t="n">
        <v>1</v>
      </c>
      <c r="H911" s="0" t="n">
        <v>1</v>
      </c>
      <c r="U911" s="5"/>
    </row>
    <row collapsed="false" customFormat="false" customHeight="true" hidden="false" ht="14" outlineLevel="0" r="912">
      <c r="C912" s="7" t="n">
        <f aca="false">2*C911</f>
        <v>16</v>
      </c>
      <c r="D912" s="5"/>
      <c r="G912" s="0" t="n">
        <v>1</v>
      </c>
      <c r="H912" s="0" t="n">
        <v>1</v>
      </c>
      <c r="U912" s="5"/>
    </row>
    <row collapsed="false" customFormat="false" customHeight="true" hidden="false" ht="14" outlineLevel="0" r="913">
      <c r="C913" s="7" t="n">
        <f aca="false">2*C912</f>
        <v>32</v>
      </c>
      <c r="D913" s="5"/>
      <c r="G913" s="0" t="n">
        <v>1</v>
      </c>
      <c r="H913" s="0" t="n">
        <v>1</v>
      </c>
      <c r="U913" s="5"/>
    </row>
    <row collapsed="false" customFormat="false" customHeight="true" hidden="false" ht="14" outlineLevel="0" r="914">
      <c r="C914" s="7" t="n">
        <f aca="false">2*C913</f>
        <v>64</v>
      </c>
      <c r="D914" s="5"/>
      <c r="G914" s="0" t="n">
        <v>1</v>
      </c>
      <c r="H914" s="0" t="n">
        <v>1</v>
      </c>
      <c r="U914" s="5"/>
    </row>
    <row collapsed="false" customFormat="false" customHeight="true" hidden="false" ht="14" outlineLevel="0" r="915">
      <c r="C915" s="7" t="n">
        <f aca="false">2*C914</f>
        <v>128</v>
      </c>
      <c r="D915" s="5"/>
      <c r="G915" s="0" t="n">
        <v>1</v>
      </c>
      <c r="H915" s="0" t="n">
        <v>1</v>
      </c>
      <c r="U915" s="5"/>
    </row>
    <row collapsed="false" customFormat="false" customHeight="true" hidden="false" ht="14" outlineLevel="0" r="916">
      <c r="C916" s="7" t="n">
        <f aca="false">2*C915</f>
        <v>256</v>
      </c>
      <c r="D916" s="5"/>
      <c r="G916" s="0" t="n">
        <v>1</v>
      </c>
      <c r="H916" s="0" t="n">
        <v>1</v>
      </c>
      <c r="U916" s="5"/>
    </row>
    <row collapsed="false" customFormat="false" customHeight="true" hidden="false" ht="14" outlineLevel="0" r="917">
      <c r="C917" s="7" t="n">
        <f aca="false">2*C916</f>
        <v>512</v>
      </c>
      <c r="D917" s="5"/>
      <c r="G917" s="0" t="n">
        <v>1</v>
      </c>
      <c r="H917" s="0" t="n">
        <v>1</v>
      </c>
      <c r="U917" s="5"/>
    </row>
    <row collapsed="false" customFormat="false" customHeight="true" hidden="false" ht="14" outlineLevel="0" r="918">
      <c r="C918" s="7" t="n">
        <f aca="false">2*C917</f>
        <v>1024</v>
      </c>
      <c r="D918" s="5"/>
      <c r="G918" s="0" t="n">
        <v>1</v>
      </c>
      <c r="H918" s="0" t="n">
        <v>1</v>
      </c>
      <c r="U918" s="5"/>
    </row>
    <row collapsed="false" customFormat="false" customHeight="true" hidden="false" ht="14" outlineLevel="0" r="919">
      <c r="C919" s="7" t="n">
        <f aca="false">2*C918</f>
        <v>2048</v>
      </c>
      <c r="D919" s="5"/>
      <c r="G919" s="0" t="n">
        <v>1</v>
      </c>
      <c r="H919" s="0" t="n">
        <v>1</v>
      </c>
      <c r="U919" s="5"/>
    </row>
    <row collapsed="false" customFormat="false" customHeight="true" hidden="false" ht="14" outlineLevel="0" r="920">
      <c r="C920" s="7" t="n">
        <f aca="false">2*C919</f>
        <v>4096</v>
      </c>
      <c r="D920" s="5"/>
      <c r="E920" s="0" t="n">
        <v>1</v>
      </c>
      <c r="F920" s="0" t="n">
        <v>1</v>
      </c>
      <c r="G920" s="0" t="n">
        <v>1</v>
      </c>
      <c r="H920" s="0" t="n">
        <v>1</v>
      </c>
      <c r="I920" s="0" t="n">
        <v>1</v>
      </c>
      <c r="J920" s="0" t="n">
        <v>1</v>
      </c>
      <c r="U920" s="5"/>
    </row>
    <row collapsed="false" customFormat="false" customHeight="true" hidden="false" ht="14" outlineLevel="0" r="921">
      <c r="C921" s="7" t="n">
        <f aca="false">2*C920</f>
        <v>8192</v>
      </c>
      <c r="D921" s="5"/>
      <c r="U921" s="5"/>
    </row>
    <row collapsed="false" customFormat="false" customHeight="true" hidden="false" ht="14" outlineLevel="0" r="922">
      <c r="C922" s="7" t="n">
        <f aca="false">2*C921</f>
        <v>16384</v>
      </c>
      <c r="D922" s="5"/>
      <c r="U922" s="5"/>
    </row>
    <row collapsed="false" customFormat="false" customHeight="true" hidden="false" ht="14" outlineLevel="0" r="923">
      <c r="C923" s="7" t="n">
        <f aca="false">2*C922</f>
        <v>32768</v>
      </c>
      <c r="D923" s="5"/>
      <c r="U923" s="5"/>
    </row>
    <row collapsed="false" customFormat="false" customHeight="true" hidden="false" ht="14" outlineLevel="0" r="924">
      <c r="D924" s="5"/>
      <c r="E924" s="8" t="n">
        <f aca="false">IF(E925=0,0,1)</f>
        <v>1</v>
      </c>
      <c r="F924" s="8" t="n">
        <f aca="false">IF(F925=0,0,1)</f>
        <v>1</v>
      </c>
      <c r="G924" s="8" t="n">
        <f aca="false">IF(G925=0,0,1)</f>
        <v>1</v>
      </c>
      <c r="H924" s="8" t="n">
        <f aca="false">IF(H925=0,0,1)</f>
        <v>1</v>
      </c>
      <c r="I924" s="8" t="n">
        <f aca="false">IF(I925=0,0,1)</f>
        <v>1</v>
      </c>
      <c r="J924" s="8" t="n">
        <f aca="false">IF(J925=0,0,1)</f>
        <v>1</v>
      </c>
      <c r="K924" s="8" t="n">
        <f aca="false">IF(K925=0,0,1)</f>
        <v>0</v>
      </c>
      <c r="L924" s="8" t="n">
        <f aca="false">IF(L925=0,0,1)</f>
        <v>0</v>
      </c>
      <c r="M924" s="8" t="n">
        <f aca="false">IF(M925=0,0,1)</f>
        <v>0</v>
      </c>
      <c r="N924" s="8" t="n">
        <f aca="false">IF(N925=0,0,1)</f>
        <v>0</v>
      </c>
      <c r="O924" s="8" t="n">
        <f aca="false">IF(O925=0,0,1)</f>
        <v>0</v>
      </c>
      <c r="P924" s="8" t="n">
        <f aca="false">IF(P925=0,0,1)</f>
        <v>0</v>
      </c>
      <c r="Q924" s="8" t="n">
        <f aca="false">IF(Q925=0,0,1)</f>
        <v>0</v>
      </c>
      <c r="R924" s="8" t="n">
        <f aca="false">IF(R925=0,0,1)</f>
        <v>0</v>
      </c>
      <c r="S924" s="8" t="n">
        <f aca="false">IF(S925=0,0,1)</f>
        <v>0</v>
      </c>
      <c r="T924" s="8" t="n">
        <f aca="false">IF(T925=0,0,1)</f>
        <v>0</v>
      </c>
      <c r="U924" s="5"/>
    </row>
    <row collapsed="false" customFormat="false" customHeight="true" hidden="true" ht="14" outlineLevel="0" r="925">
      <c r="E925" s="9" t="n">
        <f aca="false">SUMPRODUCT($C$6:$C$21,E908:E923)</f>
        <v>4097</v>
      </c>
      <c r="F925" s="9" t="n">
        <f aca="false">SUMPRODUCT($C$6:$C$21,F908:F923)</f>
        <v>4097</v>
      </c>
      <c r="G925" s="9" t="n">
        <f aca="false">SUMPRODUCT($C$6:$C$21,G908:G923)</f>
        <v>8191</v>
      </c>
      <c r="H925" s="9" t="n">
        <f aca="false">SUMPRODUCT($C$6:$C$21,H908:H923)</f>
        <v>8191</v>
      </c>
      <c r="I925" s="9" t="n">
        <f aca="false">SUMPRODUCT($C$6:$C$21,I908:I923)</f>
        <v>4097</v>
      </c>
      <c r="J925" s="9" t="n">
        <f aca="false">SUMPRODUCT($C$6:$C$21,J908:J923)</f>
        <v>4097</v>
      </c>
      <c r="K925" s="9" t="n">
        <f aca="false">SUMPRODUCT($C$6:$C$21,K908:K923)</f>
        <v>0</v>
      </c>
      <c r="L925" s="9" t="n">
        <f aca="false">SUMPRODUCT($C$6:$C$21,L908:L923)</f>
        <v>0</v>
      </c>
      <c r="M925" s="9" t="n">
        <f aca="false">SUMPRODUCT($C$6:$C$21,M908:M923)</f>
        <v>0</v>
      </c>
      <c r="N925" s="9" t="n">
        <f aca="false">SUMPRODUCT($C$6:$C$21,N908:N923)</f>
        <v>0</v>
      </c>
      <c r="O925" s="9" t="n">
        <f aca="false">SUMPRODUCT($C$6:$C$21,O908:O923)</f>
        <v>0</v>
      </c>
      <c r="P925" s="9" t="n">
        <f aca="false">SUMPRODUCT($C$6:$C$21,P908:P923)</f>
        <v>0</v>
      </c>
      <c r="Q925" s="9" t="n">
        <f aca="false">SUMPRODUCT($C$6:$C$21,Q908:Q923)</f>
        <v>0</v>
      </c>
      <c r="R925" s="9" t="n">
        <f aca="false">SUMPRODUCT($C$6:$C$21,R908:R923)</f>
        <v>0</v>
      </c>
      <c r="S925" s="9" t="n">
        <f aca="false">SUMPRODUCT($C$6:$C$21,S908:S923)</f>
        <v>0</v>
      </c>
      <c r="T925" s="9" t="n">
        <f aca="false">SUMPRODUCT($C$6:$C$21,T908:T923)</f>
        <v>0</v>
      </c>
      <c r="U925" s="10"/>
    </row>
    <row collapsed="false" customFormat="false" customHeight="true" hidden="true" ht="14" outlineLevel="0" r="926">
      <c r="E926" s="9" t="str">
        <f aca="false">IF(E927&lt;=$V907,CONCATENATE(", 0x",DEC2HEX(E925,4)),"")</f>
        <v>, 0x1001</v>
      </c>
      <c r="F926" s="9" t="str">
        <f aca="false">IF(F927&lt;=$V907,CONCATENATE(", 0x",DEC2HEX(F925,4)),"")</f>
        <v>, 0x1001</v>
      </c>
      <c r="G926" s="9" t="str">
        <f aca="false">IF(G927&lt;=$V907,CONCATENATE(", 0x",DEC2HEX(G925,4)),"")</f>
        <v>, 0x1FFF</v>
      </c>
      <c r="H926" s="9" t="str">
        <f aca="false">IF(H927&lt;=$V907,CONCATENATE(", 0x",DEC2HEX(H925,4)),"")</f>
        <v>, 0x1FFF</v>
      </c>
      <c r="I926" s="9" t="str">
        <f aca="false">IF(I927&lt;=$V907,CONCATENATE(", 0x",DEC2HEX(I925,4)),"")</f>
        <v>, 0x1001</v>
      </c>
      <c r="J926" s="9" t="str">
        <f aca="false">IF(J927&lt;=$V907,CONCATENATE(", 0x",DEC2HEX(J925,4)),"")</f>
        <v>, 0x1001</v>
      </c>
      <c r="K926" s="9" t="str">
        <f aca="false">IF(K927&lt;=$V907,CONCATENATE(", 0x",DEC2HEX(K925,4)),"")</f>
        <v/>
      </c>
      <c r="L926" s="9" t="str">
        <f aca="false">IF(L927&lt;=$V907,CONCATENATE(", 0x",DEC2HEX(L925,4)),"")</f>
        <v/>
      </c>
      <c r="M926" s="9" t="str">
        <f aca="false">IF(M927&lt;=$V907,CONCATENATE(", 0x",DEC2HEX(M925,4)),"")</f>
        <v/>
      </c>
      <c r="N926" s="9" t="str">
        <f aca="false">IF(N927&lt;=$V907,CONCATENATE(", 0x",DEC2HEX(N925,4)),"")</f>
        <v/>
      </c>
      <c r="O926" s="9" t="str">
        <f aca="false">IF(O927&lt;=$V907,CONCATENATE(", 0x",DEC2HEX(O925,4)),"")</f>
        <v/>
      </c>
      <c r="P926" s="9" t="str">
        <f aca="false">IF(P927&lt;=$V907,CONCATENATE(", 0x",DEC2HEX(P925,4)),"")</f>
        <v/>
      </c>
      <c r="Q926" s="9" t="str">
        <f aca="false">IF(Q927&lt;=$V907,CONCATENATE(", 0x",DEC2HEX(Q925,4)),"")</f>
        <v/>
      </c>
      <c r="R926" s="9" t="str">
        <f aca="false">IF(R927&lt;=$V907,CONCATENATE(", 0x",DEC2HEX(R925,4)),"")</f>
        <v/>
      </c>
      <c r="S926" s="9" t="str">
        <f aca="false">IF(S927&lt;=$V907,CONCATENATE(", 0x",DEC2HEX(S925,4)),"")</f>
        <v/>
      </c>
      <c r="T926" s="9" t="str">
        <f aca="false">IF(T927&lt;=$V907,CONCATENATE(", 0x",DEC2HEX(T925,4)),"")</f>
        <v/>
      </c>
    </row>
    <row collapsed="false" customFormat="false" customHeight="true" hidden="true" ht="14" outlineLevel="0" r="927">
      <c r="E927" s="0" t="n">
        <v>1</v>
      </c>
      <c r="F927" s="0" t="n">
        <v>2</v>
      </c>
      <c r="G927" s="0" t="n">
        <v>3</v>
      </c>
      <c r="H927" s="0" t="n">
        <v>4</v>
      </c>
      <c r="I927" s="0" t="n">
        <v>5</v>
      </c>
      <c r="J927" s="0" t="n">
        <v>6</v>
      </c>
      <c r="K927" s="0" t="n">
        <v>7</v>
      </c>
      <c r="L927" s="0" t="n">
        <v>8</v>
      </c>
      <c r="M927" s="0" t="n">
        <v>9</v>
      </c>
      <c r="N927" s="0" t="n">
        <v>10</v>
      </c>
      <c r="O927" s="0" t="n">
        <v>11</v>
      </c>
      <c r="P927" s="0" t="n">
        <v>12</v>
      </c>
      <c r="Q927" s="0" t="n">
        <v>13</v>
      </c>
      <c r="R927" s="0" t="n">
        <v>14</v>
      </c>
      <c r="S927" s="0" t="n">
        <v>15</v>
      </c>
      <c r="T927" s="0" t="n">
        <v>16</v>
      </c>
    </row>
    <row collapsed="false" customFormat="false" customHeight="true" hidden="false" ht="15" outlineLevel="0" r="929">
      <c r="A929" s="4" t="n">
        <f aca="false">A907+1</f>
        <v>74</v>
      </c>
      <c r="D929" s="5"/>
      <c r="E929" s="6" t="n">
        <v>1</v>
      </c>
      <c r="F929" s="6" t="n">
        <f aca="false">2*E929</f>
        <v>2</v>
      </c>
      <c r="G929" s="6" t="n">
        <f aca="false">2*F929</f>
        <v>4</v>
      </c>
      <c r="H929" s="6" t="n">
        <f aca="false">2*G929</f>
        <v>8</v>
      </c>
      <c r="I929" s="6" t="n">
        <f aca="false">2*H929</f>
        <v>16</v>
      </c>
      <c r="J929" s="6" t="n">
        <f aca="false">2*I929</f>
        <v>32</v>
      </c>
      <c r="K929" s="6" t="n">
        <f aca="false">2*J929</f>
        <v>64</v>
      </c>
      <c r="L929" s="6" t="n">
        <f aca="false">2*K929</f>
        <v>128</v>
      </c>
      <c r="M929" s="6" t="n">
        <f aca="false">2*L929</f>
        <v>256</v>
      </c>
      <c r="N929" s="6" t="n">
        <f aca="false">2*M929</f>
        <v>512</v>
      </c>
      <c r="O929" s="6" t="n">
        <f aca="false">2*N929</f>
        <v>1024</v>
      </c>
      <c r="P929" s="6" t="n">
        <f aca="false">2*O929</f>
        <v>2048</v>
      </c>
      <c r="Q929" s="6" t="n">
        <f aca="false">2*P929</f>
        <v>4096</v>
      </c>
      <c r="R929" s="6" t="n">
        <f aca="false">2*Q929</f>
        <v>8192</v>
      </c>
      <c r="S929" s="6" t="n">
        <f aca="false">2*R929</f>
        <v>16384</v>
      </c>
      <c r="T929" s="6" t="n">
        <f aca="false">2*S929</f>
        <v>32768</v>
      </c>
      <c r="U929" s="5"/>
      <c r="V929" s="1" t="n">
        <f aca="false">INT(LOG(SUMPRODUCT(E929:T929,E946:T946))/LOG(2) + 1)</f>
        <v>7</v>
      </c>
    </row>
    <row collapsed="false" customFormat="false" customHeight="true" hidden="false" ht="14" outlineLevel="0" r="930">
      <c r="A930" s="1" t="str">
        <f aca="false">CHAR(A929)</f>
        <v>J</v>
      </c>
      <c r="C930" s="7" t="n">
        <v>1</v>
      </c>
      <c r="D930" s="5"/>
      <c r="J930" s="0" t="n">
        <v>1</v>
      </c>
      <c r="K930" s="0" t="n">
        <v>1</v>
      </c>
      <c r="U930" s="5"/>
    </row>
    <row collapsed="false" customFormat="false" customHeight="true" hidden="false" ht="14" outlineLevel="0" r="931">
      <c r="C931" s="7" t="n">
        <f aca="false">2*C930</f>
        <v>2</v>
      </c>
      <c r="D931" s="5"/>
      <c r="J931" s="0" t="n">
        <v>1</v>
      </c>
      <c r="K931" s="0" t="n">
        <v>1</v>
      </c>
      <c r="U931" s="5"/>
    </row>
    <row collapsed="false" customFormat="false" customHeight="true" hidden="false" ht="14" outlineLevel="0" r="932">
      <c r="C932" s="7" t="n">
        <f aca="false">2*C931</f>
        <v>4</v>
      </c>
      <c r="D932" s="5"/>
      <c r="J932" s="0" t="n">
        <v>1</v>
      </c>
      <c r="K932" s="0" t="n">
        <v>1</v>
      </c>
      <c r="U932" s="5"/>
    </row>
    <row collapsed="false" customFormat="false" customHeight="true" hidden="false" ht="14" outlineLevel="0" r="933">
      <c r="C933" s="7" t="n">
        <f aca="false">2*C932</f>
        <v>8</v>
      </c>
      <c r="D933" s="5"/>
      <c r="J933" s="0" t="n">
        <v>1</v>
      </c>
      <c r="K933" s="0" t="n">
        <v>1</v>
      </c>
      <c r="U933" s="5"/>
    </row>
    <row collapsed="false" customFormat="false" customHeight="true" hidden="false" ht="14" outlineLevel="0" r="934">
      <c r="C934" s="7" t="n">
        <f aca="false">2*C933</f>
        <v>16</v>
      </c>
      <c r="D934" s="5"/>
      <c r="J934" s="0" t="n">
        <v>1</v>
      </c>
      <c r="K934" s="0" t="n">
        <v>1</v>
      </c>
      <c r="U934" s="5"/>
    </row>
    <row collapsed="false" customFormat="false" customHeight="true" hidden="false" ht="14" outlineLevel="0" r="935">
      <c r="C935" s="7" t="n">
        <f aca="false">2*C934</f>
        <v>32</v>
      </c>
      <c r="D935" s="5"/>
      <c r="J935" s="0" t="n">
        <v>1</v>
      </c>
      <c r="K935" s="0" t="n">
        <v>1</v>
      </c>
      <c r="U935" s="5"/>
    </row>
    <row collapsed="false" customFormat="false" customHeight="true" hidden="false" ht="14" outlineLevel="0" r="936">
      <c r="C936" s="7" t="n">
        <f aca="false">2*C935</f>
        <v>64</v>
      </c>
      <c r="D936" s="5"/>
      <c r="J936" s="0" t="n">
        <v>1</v>
      </c>
      <c r="K936" s="0" t="n">
        <v>1</v>
      </c>
      <c r="U936" s="5"/>
    </row>
    <row collapsed="false" customFormat="false" customHeight="true" hidden="false" ht="14" outlineLevel="0" r="937">
      <c r="C937" s="7" t="n">
        <f aca="false">2*C936</f>
        <v>128</v>
      </c>
      <c r="D937" s="5"/>
      <c r="J937" s="0" t="n">
        <v>1</v>
      </c>
      <c r="K937" s="0" t="n">
        <v>1</v>
      </c>
      <c r="U937" s="5"/>
    </row>
    <row collapsed="false" customFormat="false" customHeight="true" hidden="false" ht="14" outlineLevel="0" r="938">
      <c r="C938" s="7" t="n">
        <f aca="false">2*C937</f>
        <v>256</v>
      </c>
      <c r="D938" s="5"/>
      <c r="E938" s="0" t="n">
        <v>1</v>
      </c>
      <c r="F938" s="0" t="n">
        <v>1</v>
      </c>
      <c r="J938" s="0" t="n">
        <v>1</v>
      </c>
      <c r="K938" s="0" t="n">
        <v>1</v>
      </c>
      <c r="U938" s="5"/>
    </row>
    <row collapsed="false" customFormat="false" customHeight="true" hidden="false" ht="14" outlineLevel="0" r="939">
      <c r="C939" s="7" t="n">
        <f aca="false">2*C938</f>
        <v>512</v>
      </c>
      <c r="D939" s="5"/>
      <c r="E939" s="0" t="n">
        <v>1</v>
      </c>
      <c r="F939" s="0" t="n">
        <v>1</v>
      </c>
      <c r="J939" s="0" t="n">
        <v>1</v>
      </c>
      <c r="K939" s="0" t="n">
        <v>1</v>
      </c>
      <c r="U939" s="5"/>
    </row>
    <row collapsed="false" customFormat="false" customHeight="true" hidden="false" ht="14" outlineLevel="0" r="940">
      <c r="C940" s="7" t="n">
        <f aca="false">2*C939</f>
        <v>1024</v>
      </c>
      <c r="D940" s="5"/>
      <c r="E940" s="0" t="n">
        <v>1</v>
      </c>
      <c r="F940" s="0" t="n">
        <v>1</v>
      </c>
      <c r="J940" s="0" t="n">
        <v>1</v>
      </c>
      <c r="K940" s="0" t="n">
        <v>1</v>
      </c>
      <c r="U940" s="5"/>
    </row>
    <row collapsed="false" customFormat="false" customHeight="true" hidden="false" ht="14" outlineLevel="0" r="941">
      <c r="C941" s="7" t="n">
        <f aca="false">2*C940</f>
        <v>2048</v>
      </c>
      <c r="D941" s="5"/>
      <c r="E941" s="0" t="n">
        <v>1</v>
      </c>
      <c r="F941" s="0" t="n">
        <v>1</v>
      </c>
      <c r="J941" s="0" t="n">
        <v>1</v>
      </c>
      <c r="K941" s="0" t="n">
        <v>1</v>
      </c>
      <c r="U941" s="5"/>
    </row>
    <row collapsed="false" customFormat="false" customHeight="true" hidden="false" ht="14" outlineLevel="0" r="942">
      <c r="C942" s="7" t="n">
        <f aca="false">2*C941</f>
        <v>4096</v>
      </c>
      <c r="D942" s="5"/>
      <c r="F942" s="0" t="n">
        <v>1</v>
      </c>
      <c r="G942" s="0" t="n">
        <v>1</v>
      </c>
      <c r="H942" s="0" t="n">
        <v>1</v>
      </c>
      <c r="I942" s="0" t="n">
        <v>1</v>
      </c>
      <c r="J942" s="0" t="n">
        <v>1</v>
      </c>
      <c r="U942" s="5"/>
    </row>
    <row collapsed="false" customFormat="false" customHeight="true" hidden="false" ht="14" outlineLevel="0" r="943">
      <c r="C943" s="7" t="n">
        <f aca="false">2*C942</f>
        <v>8192</v>
      </c>
      <c r="D943" s="5"/>
      <c r="U943" s="5"/>
    </row>
    <row collapsed="false" customFormat="false" customHeight="true" hidden="false" ht="14" outlineLevel="0" r="944">
      <c r="C944" s="7" t="n">
        <f aca="false">2*C943</f>
        <v>16384</v>
      </c>
      <c r="D944" s="5"/>
      <c r="U944" s="5"/>
    </row>
    <row collapsed="false" customFormat="false" customHeight="true" hidden="false" ht="14" outlineLevel="0" r="945">
      <c r="C945" s="7" t="n">
        <f aca="false">2*C944</f>
        <v>32768</v>
      </c>
      <c r="D945" s="5"/>
      <c r="U945" s="5"/>
    </row>
    <row collapsed="false" customFormat="false" customHeight="true" hidden="false" ht="14" outlineLevel="0" r="946">
      <c r="D946" s="5"/>
      <c r="E946" s="8" t="n">
        <f aca="false">IF(E947=0,0,1)</f>
        <v>1</v>
      </c>
      <c r="F946" s="8" t="n">
        <f aca="false">IF(F947=0,0,1)</f>
        <v>1</v>
      </c>
      <c r="G946" s="8" t="n">
        <f aca="false">IF(G947=0,0,1)</f>
        <v>1</v>
      </c>
      <c r="H946" s="8" t="n">
        <f aca="false">IF(H947=0,0,1)</f>
        <v>1</v>
      </c>
      <c r="I946" s="8" t="n">
        <f aca="false">IF(I947=0,0,1)</f>
        <v>1</v>
      </c>
      <c r="J946" s="8" t="n">
        <f aca="false">IF(J947=0,0,1)</f>
        <v>1</v>
      </c>
      <c r="K946" s="8" t="n">
        <f aca="false">IF(K947=0,0,1)</f>
        <v>1</v>
      </c>
      <c r="L946" s="8" t="n">
        <f aca="false">IF(L947=0,0,1)</f>
        <v>0</v>
      </c>
      <c r="M946" s="8" t="n">
        <f aca="false">IF(M947=0,0,1)</f>
        <v>0</v>
      </c>
      <c r="N946" s="8" t="n">
        <f aca="false">IF(N947=0,0,1)</f>
        <v>0</v>
      </c>
      <c r="O946" s="8" t="n">
        <f aca="false">IF(O947=0,0,1)</f>
        <v>0</v>
      </c>
      <c r="P946" s="8" t="n">
        <f aca="false">IF(P947=0,0,1)</f>
        <v>0</v>
      </c>
      <c r="Q946" s="8" t="n">
        <f aca="false">IF(Q947=0,0,1)</f>
        <v>0</v>
      </c>
      <c r="R946" s="8" t="n">
        <f aca="false">IF(R947=0,0,1)</f>
        <v>0</v>
      </c>
      <c r="S946" s="8" t="n">
        <f aca="false">IF(S947=0,0,1)</f>
        <v>0</v>
      </c>
      <c r="T946" s="8" t="n">
        <f aca="false">IF(T947=0,0,1)</f>
        <v>0</v>
      </c>
      <c r="U946" s="5"/>
    </row>
    <row collapsed="false" customFormat="false" customHeight="true" hidden="true" ht="38" outlineLevel="0" r="947">
      <c r="E947" s="9" t="n">
        <f aca="false">SUMPRODUCT($C$6:$C$21,E930:E945)</f>
        <v>3840</v>
      </c>
      <c r="F947" s="9" t="n">
        <f aca="false">SUMPRODUCT($C$6:$C$21,F930:F945)</f>
        <v>7936</v>
      </c>
      <c r="G947" s="9" t="n">
        <f aca="false">SUMPRODUCT($C$6:$C$21,G930:G945)</f>
        <v>4096</v>
      </c>
      <c r="H947" s="9" t="n">
        <f aca="false">SUMPRODUCT($C$6:$C$21,H930:H945)</f>
        <v>4096</v>
      </c>
      <c r="I947" s="9" t="n">
        <f aca="false">SUMPRODUCT($C$6:$C$21,I930:I945)</f>
        <v>4096</v>
      </c>
      <c r="J947" s="9" t="n">
        <f aca="false">SUMPRODUCT($C$6:$C$21,J930:J945)</f>
        <v>8191</v>
      </c>
      <c r="K947" s="9" t="n">
        <f aca="false">SUMPRODUCT($C$6:$C$21,K930:K945)</f>
        <v>4095</v>
      </c>
      <c r="L947" s="9" t="n">
        <f aca="false">SUMPRODUCT($C$6:$C$21,L930:L945)</f>
        <v>0</v>
      </c>
      <c r="M947" s="9" t="n">
        <f aca="false">SUMPRODUCT($C$6:$C$21,M930:M945)</f>
        <v>0</v>
      </c>
      <c r="N947" s="9" t="n">
        <f aca="false">SUMPRODUCT($C$6:$C$21,N930:N945)</f>
        <v>0</v>
      </c>
      <c r="O947" s="9" t="n">
        <f aca="false">SUMPRODUCT($C$6:$C$21,O930:O945)</f>
        <v>0</v>
      </c>
      <c r="P947" s="9" t="n">
        <f aca="false">SUMPRODUCT($C$6:$C$21,P930:P945)</f>
        <v>0</v>
      </c>
      <c r="Q947" s="9" t="n">
        <f aca="false">SUMPRODUCT($C$6:$C$21,Q930:Q945)</f>
        <v>0</v>
      </c>
      <c r="R947" s="9" t="n">
        <f aca="false">SUMPRODUCT($C$6:$C$21,R930:R945)</f>
        <v>0</v>
      </c>
      <c r="S947" s="9" t="n">
        <f aca="false">SUMPRODUCT($C$6:$C$21,S930:S945)</f>
        <v>0</v>
      </c>
      <c r="T947" s="9" t="n">
        <f aca="false">SUMPRODUCT($C$6:$C$21,T930:T945)</f>
        <v>0</v>
      </c>
      <c r="U947" s="10"/>
    </row>
    <row collapsed="false" customFormat="false" customHeight="true" hidden="true" ht="48" outlineLevel="0" r="948">
      <c r="E948" s="9" t="str">
        <f aca="false">IF(E949&lt;=$V929,CONCATENATE(", 0x",DEC2HEX(E947,4)),"")</f>
        <v>, 0x0F00</v>
      </c>
      <c r="F948" s="9" t="str">
        <f aca="false">IF(F949&lt;=$V929,CONCATENATE(", 0x",DEC2HEX(F947,4)),"")</f>
        <v>, 0x1F00</v>
      </c>
      <c r="G948" s="9" t="str">
        <f aca="false">IF(G949&lt;=$V929,CONCATENATE(", 0x",DEC2HEX(G947,4)),"")</f>
        <v>, 0x1000</v>
      </c>
      <c r="H948" s="9" t="str">
        <f aca="false">IF(H949&lt;=$V929,CONCATENATE(", 0x",DEC2HEX(H947,4)),"")</f>
        <v>, 0x1000</v>
      </c>
      <c r="I948" s="9" t="str">
        <f aca="false">IF(I949&lt;=$V929,CONCATENATE(", 0x",DEC2HEX(I947,4)),"")</f>
        <v>, 0x1000</v>
      </c>
      <c r="J948" s="9" t="str">
        <f aca="false">IF(J949&lt;=$V929,CONCATENATE(", 0x",DEC2HEX(J947,4)),"")</f>
        <v>, 0x1FFF</v>
      </c>
      <c r="K948" s="9" t="str">
        <f aca="false">IF(K949&lt;=$V929,CONCATENATE(", 0x",DEC2HEX(K947,4)),"")</f>
        <v>, 0x0FFF</v>
      </c>
      <c r="L948" s="9" t="str">
        <f aca="false">IF(L949&lt;=$V929,CONCATENATE(", 0x",DEC2HEX(L947,4)),"")</f>
        <v/>
      </c>
      <c r="M948" s="9" t="str">
        <f aca="false">IF(M949&lt;=$V929,CONCATENATE(", 0x",DEC2HEX(M947,4)),"")</f>
        <v/>
      </c>
      <c r="N948" s="9" t="str">
        <f aca="false">IF(N949&lt;=$V929,CONCATENATE(", 0x",DEC2HEX(N947,4)),"")</f>
        <v/>
      </c>
      <c r="O948" s="9" t="str">
        <f aca="false">IF(O949&lt;=$V929,CONCATENATE(", 0x",DEC2HEX(O947,4)),"")</f>
        <v/>
      </c>
      <c r="P948" s="9" t="str">
        <f aca="false">IF(P949&lt;=$V929,CONCATENATE(", 0x",DEC2HEX(P947,4)),"")</f>
        <v/>
      </c>
      <c r="Q948" s="9" t="str">
        <f aca="false">IF(Q949&lt;=$V929,CONCATENATE(", 0x",DEC2HEX(Q947,4)),"")</f>
        <v/>
      </c>
      <c r="R948" s="9" t="str">
        <f aca="false">IF(R949&lt;=$V929,CONCATENATE(", 0x",DEC2HEX(R947,4)),"")</f>
        <v/>
      </c>
      <c r="S948" s="9" t="str">
        <f aca="false">IF(S949&lt;=$V929,CONCATENATE(", 0x",DEC2HEX(S947,4)),"")</f>
        <v/>
      </c>
      <c r="T948" s="9" t="str">
        <f aca="false">IF(T949&lt;=$V929,CONCATENATE(", 0x",DEC2HEX(T947,4)),"")</f>
        <v/>
      </c>
    </row>
    <row collapsed="false" customFormat="false" customHeight="true" hidden="true" ht="14" outlineLevel="0" r="949">
      <c r="E949" s="0" t="n">
        <v>1</v>
      </c>
      <c r="F949" s="0" t="n">
        <v>2</v>
      </c>
      <c r="G949" s="0" t="n">
        <v>3</v>
      </c>
      <c r="H949" s="0" t="n">
        <v>4</v>
      </c>
      <c r="I949" s="0" t="n">
        <v>5</v>
      </c>
      <c r="J949" s="0" t="n">
        <v>6</v>
      </c>
      <c r="K949" s="0" t="n">
        <v>7</v>
      </c>
      <c r="L949" s="0" t="n">
        <v>8</v>
      </c>
      <c r="M949" s="0" t="n">
        <v>9</v>
      </c>
      <c r="N949" s="0" t="n">
        <v>10</v>
      </c>
      <c r="O949" s="0" t="n">
        <v>11</v>
      </c>
      <c r="P949" s="0" t="n">
        <v>12</v>
      </c>
      <c r="Q949" s="0" t="n">
        <v>13</v>
      </c>
      <c r="R949" s="0" t="n">
        <v>14</v>
      </c>
      <c r="S949" s="0" t="n">
        <v>15</v>
      </c>
      <c r="T949" s="0" t="n">
        <v>16</v>
      </c>
    </row>
    <row collapsed="false" customFormat="false" customHeight="true" hidden="false" ht="14" outlineLevel="0" r="951">
      <c r="A951" s="4" t="n">
        <f aca="false">A929+1</f>
        <v>75</v>
      </c>
      <c r="D951" s="5"/>
      <c r="E951" s="6" t="n">
        <v>1</v>
      </c>
      <c r="F951" s="6" t="n">
        <f aca="false">2*E951</f>
        <v>2</v>
      </c>
      <c r="G951" s="6" t="n">
        <f aca="false">2*F951</f>
        <v>4</v>
      </c>
      <c r="H951" s="6" t="n">
        <f aca="false">2*G951</f>
        <v>8</v>
      </c>
      <c r="I951" s="6" t="n">
        <f aca="false">2*H951</f>
        <v>16</v>
      </c>
      <c r="J951" s="6" t="n">
        <f aca="false">2*I951</f>
        <v>32</v>
      </c>
      <c r="K951" s="6" t="n">
        <f aca="false">2*J951</f>
        <v>64</v>
      </c>
      <c r="L951" s="6" t="n">
        <f aca="false">2*K951</f>
        <v>128</v>
      </c>
      <c r="M951" s="6" t="n">
        <f aca="false">2*L951</f>
        <v>256</v>
      </c>
      <c r="N951" s="6" t="n">
        <f aca="false">2*M951</f>
        <v>512</v>
      </c>
      <c r="O951" s="6" t="n">
        <f aca="false">2*N951</f>
        <v>1024</v>
      </c>
      <c r="P951" s="6" t="n">
        <f aca="false">2*O951</f>
        <v>2048</v>
      </c>
      <c r="Q951" s="6" t="n">
        <f aca="false">2*P951</f>
        <v>4096</v>
      </c>
      <c r="R951" s="6" t="n">
        <f aca="false">2*Q951</f>
        <v>8192</v>
      </c>
      <c r="S951" s="6" t="n">
        <f aca="false">2*R951</f>
        <v>16384</v>
      </c>
      <c r="T951" s="6" t="n">
        <f aca="false">2*S951</f>
        <v>32768</v>
      </c>
      <c r="U951" s="5"/>
      <c r="V951" s="1" t="n">
        <f aca="false">INT(LOG(SUMPRODUCT(E951:T951,E968:T968))/LOG(2) + 1)</f>
        <v>8</v>
      </c>
    </row>
    <row collapsed="false" customFormat="false" customHeight="true" hidden="false" ht="14" outlineLevel="0" r="952">
      <c r="A952" s="1" t="str">
        <f aca="false">CHAR(A951)</f>
        <v>K</v>
      </c>
      <c r="C952" s="7" t="n">
        <v>1</v>
      </c>
      <c r="D952" s="5"/>
      <c r="E952" s="0" t="n">
        <v>1</v>
      </c>
      <c r="F952" s="0" t="n">
        <v>1</v>
      </c>
      <c r="L952" s="0" t="n">
        <v>1</v>
      </c>
      <c r="U952" s="5"/>
    </row>
    <row collapsed="false" customFormat="false" customHeight="true" hidden="false" ht="14" outlineLevel="0" r="953">
      <c r="C953" s="7" t="n">
        <f aca="false">2*C952</f>
        <v>2</v>
      </c>
      <c r="D953" s="5"/>
      <c r="E953" s="0" t="n">
        <v>1</v>
      </c>
      <c r="F953" s="0" t="n">
        <v>1</v>
      </c>
      <c r="K953" s="0" t="n">
        <v>1</v>
      </c>
      <c r="L953" s="0" t="n">
        <v>1</v>
      </c>
      <c r="U953" s="5"/>
    </row>
    <row collapsed="false" customFormat="false" customHeight="true" hidden="false" ht="14" outlineLevel="0" r="954">
      <c r="C954" s="7" t="n">
        <f aca="false">2*C953</f>
        <v>4</v>
      </c>
      <c r="D954" s="5"/>
      <c r="E954" s="0" t="n">
        <v>1</v>
      </c>
      <c r="F954" s="0" t="n">
        <v>1</v>
      </c>
      <c r="J954" s="0" t="n">
        <v>1</v>
      </c>
      <c r="K954" s="0" t="n">
        <v>1</v>
      </c>
      <c r="U954" s="5"/>
    </row>
    <row collapsed="false" customFormat="false" customHeight="true" hidden="false" ht="14" outlineLevel="0" r="955">
      <c r="C955" s="7" t="n">
        <f aca="false">2*C954</f>
        <v>8</v>
      </c>
      <c r="D955" s="5"/>
      <c r="E955" s="0" t="n">
        <v>1</v>
      </c>
      <c r="F955" s="0" t="n">
        <v>1</v>
      </c>
      <c r="I955" s="0" t="n">
        <v>1</v>
      </c>
      <c r="J955" s="0" t="n">
        <v>1</v>
      </c>
      <c r="U955" s="5"/>
    </row>
    <row collapsed="false" customFormat="false" customHeight="true" hidden="false" ht="14" outlineLevel="0" r="956">
      <c r="C956" s="7" t="n">
        <f aca="false">2*C955</f>
        <v>16</v>
      </c>
      <c r="D956" s="5"/>
      <c r="E956" s="0" t="n">
        <v>1</v>
      </c>
      <c r="F956" s="0" t="n">
        <v>1</v>
      </c>
      <c r="H956" s="0" t="n">
        <v>1</v>
      </c>
      <c r="I956" s="0" t="n">
        <v>1</v>
      </c>
      <c r="U956" s="5"/>
    </row>
    <row collapsed="false" customFormat="false" customHeight="true" hidden="false" ht="14" outlineLevel="0" r="957">
      <c r="C957" s="7" t="n">
        <f aca="false">2*C956</f>
        <v>32</v>
      </c>
      <c r="D957" s="5"/>
      <c r="E957" s="0" t="n">
        <v>1</v>
      </c>
      <c r="F957" s="0" t="n">
        <v>1</v>
      </c>
      <c r="G957" s="0" t="n">
        <v>1</v>
      </c>
      <c r="H957" s="0" t="n">
        <v>1</v>
      </c>
      <c r="U957" s="5"/>
    </row>
    <row collapsed="false" customFormat="false" customHeight="true" hidden="false" ht="14" outlineLevel="0" r="958">
      <c r="C958" s="7" t="n">
        <f aca="false">2*C957</f>
        <v>64</v>
      </c>
      <c r="D958" s="5"/>
      <c r="E958" s="0" t="n">
        <v>1</v>
      </c>
      <c r="F958" s="0" t="n">
        <v>1</v>
      </c>
      <c r="G958" s="0" t="n">
        <v>1</v>
      </c>
      <c r="U958" s="5"/>
    </row>
    <row collapsed="false" customFormat="false" customHeight="true" hidden="false" ht="14" outlineLevel="0" r="959">
      <c r="C959" s="7" t="n">
        <f aca="false">2*C958</f>
        <v>128</v>
      </c>
      <c r="D959" s="5"/>
      <c r="E959" s="0" t="n">
        <v>1</v>
      </c>
      <c r="F959" s="0" t="n">
        <v>1</v>
      </c>
      <c r="G959" s="0" t="n">
        <v>1</v>
      </c>
      <c r="H959" s="0" t="n">
        <v>1</v>
      </c>
      <c r="U959" s="5"/>
    </row>
    <row collapsed="false" customFormat="false" customHeight="true" hidden="false" ht="14" outlineLevel="0" r="960">
      <c r="C960" s="7" t="n">
        <f aca="false">2*C959</f>
        <v>256</v>
      </c>
      <c r="D960" s="5"/>
      <c r="E960" s="0" t="n">
        <v>1</v>
      </c>
      <c r="F960" s="0" t="n">
        <v>1</v>
      </c>
      <c r="H960" s="0" t="n">
        <v>1</v>
      </c>
      <c r="I960" s="0" t="n">
        <v>1</v>
      </c>
      <c r="U960" s="5"/>
    </row>
    <row collapsed="false" customFormat="false" customHeight="true" hidden="false" ht="14" outlineLevel="0" r="961">
      <c r="C961" s="7" t="n">
        <f aca="false">2*C960</f>
        <v>512</v>
      </c>
      <c r="D961" s="5"/>
      <c r="E961" s="0" t="n">
        <v>1</v>
      </c>
      <c r="F961" s="0" t="n">
        <v>1</v>
      </c>
      <c r="I961" s="0" t="n">
        <v>1</v>
      </c>
      <c r="J961" s="0" t="n">
        <v>1</v>
      </c>
      <c r="U961" s="5"/>
    </row>
    <row collapsed="false" customFormat="false" customHeight="true" hidden="false" ht="14" outlineLevel="0" r="962">
      <c r="C962" s="7" t="n">
        <f aca="false">2*C961</f>
        <v>1024</v>
      </c>
      <c r="D962" s="5"/>
      <c r="E962" s="0" t="n">
        <v>1</v>
      </c>
      <c r="F962" s="0" t="n">
        <v>1</v>
      </c>
      <c r="J962" s="0" t="n">
        <v>1</v>
      </c>
      <c r="K962" s="0" t="n">
        <v>1</v>
      </c>
      <c r="U962" s="5"/>
    </row>
    <row collapsed="false" customFormat="false" customHeight="true" hidden="false" ht="14" outlineLevel="0" r="963">
      <c r="C963" s="7" t="n">
        <f aca="false">2*C962</f>
        <v>2048</v>
      </c>
      <c r="D963" s="5"/>
      <c r="E963" s="0" t="n">
        <v>1</v>
      </c>
      <c r="F963" s="0" t="n">
        <v>1</v>
      </c>
      <c r="K963" s="0" t="n">
        <v>1</v>
      </c>
      <c r="L963" s="0" t="n">
        <v>1</v>
      </c>
      <c r="U963" s="5"/>
    </row>
    <row collapsed="false" customFormat="false" customHeight="true" hidden="false" ht="14" outlineLevel="0" r="964">
      <c r="C964" s="7" t="n">
        <f aca="false">2*C963</f>
        <v>4096</v>
      </c>
      <c r="D964" s="5"/>
      <c r="E964" s="0" t="n">
        <v>1</v>
      </c>
      <c r="F964" s="0" t="n">
        <v>1</v>
      </c>
      <c r="L964" s="0" t="n">
        <v>1</v>
      </c>
      <c r="U964" s="5"/>
    </row>
    <row collapsed="false" customFormat="false" customHeight="true" hidden="false" ht="14" outlineLevel="0" r="965">
      <c r="C965" s="7" t="n">
        <f aca="false">2*C964</f>
        <v>8192</v>
      </c>
      <c r="D965" s="5"/>
      <c r="U965" s="5"/>
    </row>
    <row collapsed="false" customFormat="false" customHeight="true" hidden="false" ht="14" outlineLevel="0" r="966">
      <c r="C966" s="7" t="n">
        <f aca="false">2*C965</f>
        <v>16384</v>
      </c>
      <c r="D966" s="5"/>
      <c r="U966" s="5"/>
    </row>
    <row collapsed="false" customFormat="false" customHeight="true" hidden="false" ht="15" outlineLevel="0" r="967">
      <c r="C967" s="7" t="n">
        <f aca="false">2*C966</f>
        <v>32768</v>
      </c>
      <c r="D967" s="5"/>
      <c r="U967" s="5"/>
    </row>
    <row collapsed="false" customFormat="false" customHeight="true" hidden="false" ht="14" outlineLevel="0" r="968">
      <c r="D968" s="5"/>
      <c r="E968" s="8" t="n">
        <f aca="false">IF(E969=0,0,1)</f>
        <v>1</v>
      </c>
      <c r="F968" s="8" t="n">
        <f aca="false">IF(F969=0,0,1)</f>
        <v>1</v>
      </c>
      <c r="G968" s="8" t="n">
        <f aca="false">IF(G969=0,0,1)</f>
        <v>1</v>
      </c>
      <c r="H968" s="8" t="n">
        <f aca="false">IF(H969=0,0,1)</f>
        <v>1</v>
      </c>
      <c r="I968" s="8" t="n">
        <f aca="false">IF(I969=0,0,1)</f>
        <v>1</v>
      </c>
      <c r="J968" s="8" t="n">
        <f aca="false">IF(J969=0,0,1)</f>
        <v>1</v>
      </c>
      <c r="K968" s="8" t="n">
        <f aca="false">IF(K969=0,0,1)</f>
        <v>1</v>
      </c>
      <c r="L968" s="8" t="n">
        <f aca="false">IF(L969=0,0,1)</f>
        <v>1</v>
      </c>
      <c r="M968" s="8" t="n">
        <f aca="false">IF(M969=0,0,1)</f>
        <v>0</v>
      </c>
      <c r="N968" s="8" t="n">
        <f aca="false">IF(N969=0,0,1)</f>
        <v>0</v>
      </c>
      <c r="O968" s="8" t="n">
        <f aca="false">IF(O969=0,0,1)</f>
        <v>0</v>
      </c>
      <c r="P968" s="8" t="n">
        <f aca="false">IF(P969=0,0,1)</f>
        <v>0</v>
      </c>
      <c r="Q968" s="8" t="n">
        <f aca="false">IF(Q969=0,0,1)</f>
        <v>0</v>
      </c>
      <c r="R968" s="8" t="n">
        <f aca="false">IF(R969=0,0,1)</f>
        <v>0</v>
      </c>
      <c r="S968" s="8" t="n">
        <f aca="false">IF(S969=0,0,1)</f>
        <v>0</v>
      </c>
      <c r="T968" s="8" t="n">
        <f aca="false">IF(T969=0,0,1)</f>
        <v>0</v>
      </c>
      <c r="U968" s="5"/>
    </row>
    <row collapsed="false" customFormat="false" customHeight="true" hidden="true" ht="14" outlineLevel="0" r="969">
      <c r="E969" s="9" t="n">
        <f aca="false">SUMPRODUCT($C$6:$C$21,E952:E967)</f>
        <v>8191</v>
      </c>
      <c r="F969" s="9" t="n">
        <f aca="false">SUMPRODUCT($C$6:$C$21,F952:F967)</f>
        <v>8191</v>
      </c>
      <c r="G969" s="9" t="n">
        <f aca="false">SUMPRODUCT($C$6:$C$21,G952:G967)</f>
        <v>224</v>
      </c>
      <c r="H969" s="9" t="n">
        <f aca="false">SUMPRODUCT($C$6:$C$21,H952:H967)</f>
        <v>432</v>
      </c>
      <c r="I969" s="9" t="n">
        <f aca="false">SUMPRODUCT($C$6:$C$21,I952:I967)</f>
        <v>792</v>
      </c>
      <c r="J969" s="9" t="n">
        <f aca="false">SUMPRODUCT($C$6:$C$21,J952:J967)</f>
        <v>1548</v>
      </c>
      <c r="K969" s="9" t="n">
        <f aca="false">SUMPRODUCT($C$6:$C$21,K952:K967)</f>
        <v>3078</v>
      </c>
      <c r="L969" s="9" t="n">
        <f aca="false">SUMPRODUCT($C$6:$C$21,L952:L967)</f>
        <v>6147</v>
      </c>
      <c r="M969" s="9" t="n">
        <f aca="false">SUMPRODUCT($C$6:$C$21,M952:M967)</f>
        <v>0</v>
      </c>
      <c r="N969" s="9" t="n">
        <f aca="false">SUMPRODUCT($C$6:$C$21,N952:N967)</f>
        <v>0</v>
      </c>
      <c r="O969" s="9" t="n">
        <f aca="false">SUMPRODUCT($C$6:$C$21,O952:O967)</f>
        <v>0</v>
      </c>
      <c r="P969" s="9" t="n">
        <f aca="false">SUMPRODUCT($C$6:$C$21,P952:P967)</f>
        <v>0</v>
      </c>
      <c r="Q969" s="9" t="n">
        <f aca="false">SUMPRODUCT($C$6:$C$21,Q952:Q967)</f>
        <v>0</v>
      </c>
      <c r="R969" s="9" t="n">
        <f aca="false">SUMPRODUCT($C$6:$C$21,R952:R967)</f>
        <v>0</v>
      </c>
      <c r="S969" s="9" t="n">
        <f aca="false">SUMPRODUCT($C$6:$C$21,S952:S967)</f>
        <v>0</v>
      </c>
      <c r="T969" s="9" t="n">
        <f aca="false">SUMPRODUCT($C$6:$C$21,T952:T967)</f>
        <v>0</v>
      </c>
      <c r="U969" s="10"/>
    </row>
    <row collapsed="false" customFormat="false" customHeight="true" hidden="true" ht="14" outlineLevel="0" r="970">
      <c r="E970" s="9" t="str">
        <f aca="false">IF(E971&lt;=$V951,CONCATENATE(", 0x",DEC2HEX(E969,4)),"")</f>
        <v>, 0x1FFF</v>
      </c>
      <c r="F970" s="9" t="str">
        <f aca="false">IF(F971&lt;=$V951,CONCATENATE(", 0x",DEC2HEX(F969,4)),"")</f>
        <v>, 0x1FFF</v>
      </c>
      <c r="G970" s="9" t="str">
        <f aca="false">IF(G971&lt;=$V951,CONCATENATE(", 0x",DEC2HEX(G969,4)),"")</f>
        <v>, 0x00E0</v>
      </c>
      <c r="H970" s="9" t="str">
        <f aca="false">IF(H971&lt;=$V951,CONCATENATE(", 0x",DEC2HEX(H969,4)),"")</f>
        <v>, 0x01B0</v>
      </c>
      <c r="I970" s="9" t="str">
        <f aca="false">IF(I971&lt;=$V951,CONCATENATE(", 0x",DEC2HEX(I969,4)),"")</f>
        <v>, 0x0318</v>
      </c>
      <c r="J970" s="9" t="str">
        <f aca="false">IF(J971&lt;=$V951,CONCATENATE(", 0x",DEC2HEX(J969,4)),"")</f>
        <v>, 0x060C</v>
      </c>
      <c r="K970" s="9" t="str">
        <f aca="false">IF(K971&lt;=$V951,CONCATENATE(", 0x",DEC2HEX(K969,4)),"")</f>
        <v>, 0x0C06</v>
      </c>
      <c r="L970" s="9" t="str">
        <f aca="false">IF(L971&lt;=$V951,CONCATENATE(", 0x",DEC2HEX(L969,4)),"")</f>
        <v>, 0x1803</v>
      </c>
      <c r="M970" s="9" t="str">
        <f aca="false">IF(M971&lt;=$V951,CONCATENATE(", 0x",DEC2HEX(M969,4)),"")</f>
        <v/>
      </c>
      <c r="N970" s="9" t="str">
        <f aca="false">IF(N971&lt;=$V951,CONCATENATE(", 0x",DEC2HEX(N969,4)),"")</f>
        <v/>
      </c>
      <c r="O970" s="9" t="str">
        <f aca="false">IF(O971&lt;=$V951,CONCATENATE(", 0x",DEC2HEX(O969,4)),"")</f>
        <v/>
      </c>
      <c r="P970" s="9" t="str">
        <f aca="false">IF(P971&lt;=$V951,CONCATENATE(", 0x",DEC2HEX(P969,4)),"")</f>
        <v/>
      </c>
      <c r="Q970" s="9" t="str">
        <f aca="false">IF(Q971&lt;=$V951,CONCATENATE(", 0x",DEC2HEX(Q969,4)),"")</f>
        <v/>
      </c>
      <c r="R970" s="9" t="str">
        <f aca="false">IF(R971&lt;=$V951,CONCATENATE(", 0x",DEC2HEX(R969,4)),"")</f>
        <v/>
      </c>
      <c r="S970" s="9" t="str">
        <f aca="false">IF(S971&lt;=$V951,CONCATENATE(", 0x",DEC2HEX(S969,4)),"")</f>
        <v/>
      </c>
      <c r="T970" s="9" t="str">
        <f aca="false">IF(T971&lt;=$V951,CONCATENATE(", 0x",DEC2HEX(T969,4)),"")</f>
        <v/>
      </c>
    </row>
    <row collapsed="false" customFormat="false" customHeight="true" hidden="true" ht="14" outlineLevel="0" r="971">
      <c r="E971" s="0" t="n">
        <v>1</v>
      </c>
      <c r="F971" s="0" t="n">
        <v>2</v>
      </c>
      <c r="G971" s="0" t="n">
        <v>3</v>
      </c>
      <c r="H971" s="0" t="n">
        <v>4</v>
      </c>
      <c r="I971" s="0" t="n">
        <v>5</v>
      </c>
      <c r="J971" s="0" t="n">
        <v>6</v>
      </c>
      <c r="K971" s="0" t="n">
        <v>7</v>
      </c>
      <c r="L971" s="0" t="n">
        <v>8</v>
      </c>
      <c r="M971" s="0" t="n">
        <v>9</v>
      </c>
      <c r="N971" s="0" t="n">
        <v>10</v>
      </c>
      <c r="O971" s="0" t="n">
        <v>11</v>
      </c>
      <c r="P971" s="0" t="n">
        <v>12</v>
      </c>
      <c r="Q971" s="0" t="n">
        <v>13</v>
      </c>
      <c r="R971" s="0" t="n">
        <v>14</v>
      </c>
      <c r="S971" s="0" t="n">
        <v>15</v>
      </c>
      <c r="T971" s="0" t="n">
        <v>16</v>
      </c>
    </row>
    <row collapsed="false" customFormat="false" customHeight="true" hidden="false" ht="14" outlineLevel="0" r="973">
      <c r="A973" s="4" t="n">
        <f aca="false">A951+1</f>
        <v>76</v>
      </c>
      <c r="D973" s="5"/>
      <c r="E973" s="6" t="n">
        <v>1</v>
      </c>
      <c r="F973" s="6" t="n">
        <f aca="false">2*E973</f>
        <v>2</v>
      </c>
      <c r="G973" s="6" t="n">
        <f aca="false">2*F973</f>
        <v>4</v>
      </c>
      <c r="H973" s="6" t="n">
        <f aca="false">2*G973</f>
        <v>8</v>
      </c>
      <c r="I973" s="6" t="n">
        <f aca="false">2*H973</f>
        <v>16</v>
      </c>
      <c r="J973" s="6" t="n">
        <f aca="false">2*I973</f>
        <v>32</v>
      </c>
      <c r="K973" s="6" t="n">
        <f aca="false">2*J973</f>
        <v>64</v>
      </c>
      <c r="L973" s="6" t="n">
        <f aca="false">2*K973</f>
        <v>128</v>
      </c>
      <c r="M973" s="6" t="n">
        <f aca="false">2*L973</f>
        <v>256</v>
      </c>
      <c r="N973" s="6" t="n">
        <f aca="false">2*M973</f>
        <v>512</v>
      </c>
      <c r="O973" s="6" t="n">
        <f aca="false">2*N973</f>
        <v>1024</v>
      </c>
      <c r="P973" s="6" t="n">
        <f aca="false">2*O973</f>
        <v>2048</v>
      </c>
      <c r="Q973" s="6" t="n">
        <f aca="false">2*P973</f>
        <v>4096</v>
      </c>
      <c r="R973" s="6" t="n">
        <f aca="false">2*Q973</f>
        <v>8192</v>
      </c>
      <c r="S973" s="6" t="n">
        <f aca="false">2*R973</f>
        <v>16384</v>
      </c>
      <c r="T973" s="6" t="n">
        <f aca="false">2*S973</f>
        <v>32768</v>
      </c>
      <c r="U973" s="5"/>
      <c r="V973" s="1" t="n">
        <f aca="false">INT(LOG(SUMPRODUCT(E973:T973,E990:T990))/LOG(2) + 1)</f>
        <v>8</v>
      </c>
    </row>
    <row collapsed="false" customFormat="false" customHeight="true" hidden="false" ht="14" outlineLevel="0" r="974">
      <c r="A974" s="1" t="str">
        <f aca="false">CHAR(A973)</f>
        <v>L</v>
      </c>
      <c r="C974" s="7" t="n">
        <v>1</v>
      </c>
      <c r="D974" s="5"/>
      <c r="E974" s="0" t="n">
        <v>1</v>
      </c>
      <c r="F974" s="0" t="n">
        <v>1</v>
      </c>
      <c r="U974" s="5"/>
    </row>
    <row collapsed="false" customFormat="false" customHeight="true" hidden="false" ht="14" outlineLevel="0" r="975">
      <c r="C975" s="7" t="n">
        <f aca="false">2*C974</f>
        <v>2</v>
      </c>
      <c r="D975" s="5"/>
      <c r="E975" s="0" t="n">
        <v>1</v>
      </c>
      <c r="F975" s="0" t="n">
        <v>1</v>
      </c>
      <c r="U975" s="5"/>
    </row>
    <row collapsed="false" customFormat="false" customHeight="true" hidden="false" ht="14" outlineLevel="0" r="976">
      <c r="C976" s="7" t="n">
        <f aca="false">2*C975</f>
        <v>4</v>
      </c>
      <c r="D976" s="5"/>
      <c r="E976" s="0" t="n">
        <v>1</v>
      </c>
      <c r="F976" s="0" t="n">
        <v>1</v>
      </c>
      <c r="U976" s="5"/>
    </row>
    <row collapsed="false" customFormat="false" customHeight="true" hidden="false" ht="14" outlineLevel="0" r="977">
      <c r="C977" s="7" t="n">
        <f aca="false">2*C976</f>
        <v>8</v>
      </c>
      <c r="D977" s="5"/>
      <c r="E977" s="0" t="n">
        <v>1</v>
      </c>
      <c r="F977" s="0" t="n">
        <v>1</v>
      </c>
      <c r="U977" s="5"/>
    </row>
    <row collapsed="false" customFormat="false" customHeight="true" hidden="false" ht="14" outlineLevel="0" r="978">
      <c r="C978" s="7" t="n">
        <f aca="false">2*C977</f>
        <v>16</v>
      </c>
      <c r="D978" s="5"/>
      <c r="E978" s="0" t="n">
        <v>1</v>
      </c>
      <c r="F978" s="0" t="n">
        <v>1</v>
      </c>
      <c r="U978" s="5"/>
    </row>
    <row collapsed="false" customFormat="false" customHeight="true" hidden="false" ht="14" outlineLevel="0" r="979">
      <c r="C979" s="7" t="n">
        <f aca="false">2*C978</f>
        <v>32</v>
      </c>
      <c r="D979" s="5"/>
      <c r="E979" s="0" t="n">
        <v>1</v>
      </c>
      <c r="F979" s="0" t="n">
        <v>1</v>
      </c>
      <c r="U979" s="5"/>
    </row>
    <row collapsed="false" customFormat="false" customHeight="true" hidden="false" ht="14" outlineLevel="0" r="980">
      <c r="C980" s="7" t="n">
        <f aca="false">2*C979</f>
        <v>64</v>
      </c>
      <c r="D980" s="5"/>
      <c r="E980" s="0" t="n">
        <v>1</v>
      </c>
      <c r="F980" s="0" t="n">
        <v>1</v>
      </c>
      <c r="U980" s="5"/>
    </row>
    <row collapsed="false" customFormat="false" customHeight="true" hidden="false" ht="14" outlineLevel="0" r="981">
      <c r="C981" s="7" t="n">
        <f aca="false">2*C980</f>
        <v>128</v>
      </c>
      <c r="D981" s="5"/>
      <c r="E981" s="0" t="n">
        <v>1</v>
      </c>
      <c r="F981" s="0" t="n">
        <v>1</v>
      </c>
      <c r="U981" s="5"/>
    </row>
    <row collapsed="false" customFormat="false" customHeight="true" hidden="false" ht="14" outlineLevel="0" r="982">
      <c r="C982" s="7" t="n">
        <f aca="false">2*C981</f>
        <v>256</v>
      </c>
      <c r="D982" s="5"/>
      <c r="E982" s="0" t="n">
        <v>1</v>
      </c>
      <c r="F982" s="0" t="n">
        <v>1</v>
      </c>
      <c r="U982" s="5"/>
    </row>
    <row collapsed="false" customFormat="false" customHeight="true" hidden="false" ht="14" outlineLevel="0" r="983">
      <c r="C983" s="7" t="n">
        <f aca="false">2*C982</f>
        <v>512</v>
      </c>
      <c r="D983" s="5"/>
      <c r="E983" s="0" t="n">
        <v>1</v>
      </c>
      <c r="F983" s="0" t="n">
        <v>1</v>
      </c>
      <c r="U983" s="5"/>
    </row>
    <row collapsed="false" customFormat="false" customHeight="true" hidden="false" ht="14" outlineLevel="0" r="984">
      <c r="C984" s="7" t="n">
        <f aca="false">2*C983</f>
        <v>1024</v>
      </c>
      <c r="D984" s="5"/>
      <c r="E984" s="0" t="n">
        <v>1</v>
      </c>
      <c r="F984" s="0" t="n">
        <v>1</v>
      </c>
      <c r="U984" s="5"/>
    </row>
    <row collapsed="false" customFormat="false" customHeight="true" hidden="false" ht="14" outlineLevel="0" r="985">
      <c r="C985" s="7" t="n">
        <f aca="false">2*C984</f>
        <v>2048</v>
      </c>
      <c r="D985" s="5"/>
      <c r="E985" s="0" t="n">
        <v>1</v>
      </c>
      <c r="F985" s="0" t="n">
        <v>1</v>
      </c>
      <c r="U985" s="5"/>
    </row>
    <row collapsed="false" customFormat="false" customHeight="true" hidden="false" ht="14" outlineLevel="0" r="986">
      <c r="C986" s="7" t="n">
        <f aca="false">2*C985</f>
        <v>4096</v>
      </c>
      <c r="D986" s="5"/>
      <c r="E986" s="0" t="n">
        <v>1</v>
      </c>
      <c r="F986" s="0" t="n">
        <v>1</v>
      </c>
      <c r="G986" s="0" t="n">
        <v>1</v>
      </c>
      <c r="H986" s="0" t="n">
        <v>1</v>
      </c>
      <c r="I986" s="0" t="n">
        <v>1</v>
      </c>
      <c r="J986" s="0" t="n">
        <v>1</v>
      </c>
      <c r="K986" s="0" t="n">
        <v>1</v>
      </c>
      <c r="L986" s="0" t="n">
        <v>1</v>
      </c>
      <c r="U986" s="5"/>
    </row>
    <row collapsed="false" customFormat="false" customHeight="true" hidden="false" ht="14" outlineLevel="0" r="987">
      <c r="C987" s="7" t="n">
        <f aca="false">2*C986</f>
        <v>8192</v>
      </c>
      <c r="D987" s="5"/>
      <c r="U987" s="5"/>
    </row>
    <row collapsed="false" customFormat="false" customHeight="true" hidden="false" ht="14" outlineLevel="0" r="988">
      <c r="C988" s="7" t="n">
        <f aca="false">2*C987</f>
        <v>16384</v>
      </c>
      <c r="D988" s="5"/>
      <c r="U988" s="5"/>
    </row>
    <row collapsed="false" customFormat="false" customHeight="true" hidden="false" ht="14" outlineLevel="0" r="989">
      <c r="C989" s="7" t="n">
        <f aca="false">2*C988</f>
        <v>32768</v>
      </c>
      <c r="D989" s="5"/>
      <c r="U989" s="5"/>
    </row>
    <row collapsed="false" customFormat="false" customHeight="true" hidden="false" ht="14" outlineLevel="0" r="990">
      <c r="D990" s="5"/>
      <c r="E990" s="8" t="n">
        <f aca="false">IF(E991=0,0,1)</f>
        <v>1</v>
      </c>
      <c r="F990" s="8" t="n">
        <f aca="false">IF(F991=0,0,1)</f>
        <v>1</v>
      </c>
      <c r="G990" s="8" t="n">
        <f aca="false">IF(G991=0,0,1)</f>
        <v>1</v>
      </c>
      <c r="H990" s="8" t="n">
        <f aca="false">IF(H991=0,0,1)</f>
        <v>1</v>
      </c>
      <c r="I990" s="8" t="n">
        <f aca="false">IF(I991=0,0,1)</f>
        <v>1</v>
      </c>
      <c r="J990" s="8" t="n">
        <f aca="false">IF(J991=0,0,1)</f>
        <v>1</v>
      </c>
      <c r="K990" s="8" t="n">
        <f aca="false">IF(K991=0,0,1)</f>
        <v>1</v>
      </c>
      <c r="L990" s="8" t="n">
        <f aca="false">IF(L991=0,0,1)</f>
        <v>1</v>
      </c>
      <c r="M990" s="8" t="n">
        <f aca="false">IF(M991=0,0,1)</f>
        <v>0</v>
      </c>
      <c r="N990" s="8" t="n">
        <f aca="false">IF(N991=0,0,1)</f>
        <v>0</v>
      </c>
      <c r="O990" s="8" t="n">
        <f aca="false">IF(O991=0,0,1)</f>
        <v>0</v>
      </c>
      <c r="P990" s="8" t="n">
        <f aca="false">IF(P991=0,0,1)</f>
        <v>0</v>
      </c>
      <c r="Q990" s="8" t="n">
        <f aca="false">IF(Q991=0,0,1)</f>
        <v>0</v>
      </c>
      <c r="R990" s="8" t="n">
        <f aca="false">IF(R991=0,0,1)</f>
        <v>0</v>
      </c>
      <c r="S990" s="8" t="n">
        <f aca="false">IF(S991=0,0,1)</f>
        <v>0</v>
      </c>
      <c r="T990" s="8" t="n">
        <f aca="false">IF(T991=0,0,1)</f>
        <v>0</v>
      </c>
      <c r="U990" s="5"/>
    </row>
    <row collapsed="false" customFormat="false" customHeight="true" hidden="true" ht="14" outlineLevel="0" r="991">
      <c r="E991" s="9" t="n">
        <f aca="false">SUMPRODUCT($C$6:$C$21,E974:E989)</f>
        <v>8191</v>
      </c>
      <c r="F991" s="9" t="n">
        <f aca="false">SUMPRODUCT($C$6:$C$21,F974:F989)</f>
        <v>8191</v>
      </c>
      <c r="G991" s="9" t="n">
        <f aca="false">SUMPRODUCT($C$6:$C$21,G974:G989)</f>
        <v>4096</v>
      </c>
      <c r="H991" s="9" t="n">
        <f aca="false">SUMPRODUCT($C$6:$C$21,H974:H989)</f>
        <v>4096</v>
      </c>
      <c r="I991" s="9" t="n">
        <f aca="false">SUMPRODUCT($C$6:$C$21,I974:I989)</f>
        <v>4096</v>
      </c>
      <c r="J991" s="9" t="n">
        <f aca="false">SUMPRODUCT($C$6:$C$21,J974:J989)</f>
        <v>4096</v>
      </c>
      <c r="K991" s="9" t="n">
        <f aca="false">SUMPRODUCT($C$6:$C$21,K974:K989)</f>
        <v>4096</v>
      </c>
      <c r="L991" s="9" t="n">
        <f aca="false">SUMPRODUCT($C$6:$C$21,L974:L989)</f>
        <v>4096</v>
      </c>
      <c r="M991" s="9" t="n">
        <f aca="false">SUMPRODUCT($C$6:$C$21,M974:M989)</f>
        <v>0</v>
      </c>
      <c r="N991" s="9" t="n">
        <f aca="false">SUMPRODUCT($C$6:$C$21,N974:N989)</f>
        <v>0</v>
      </c>
      <c r="O991" s="9" t="n">
        <f aca="false">SUMPRODUCT($C$6:$C$21,O974:O989)</f>
        <v>0</v>
      </c>
      <c r="P991" s="9" t="n">
        <f aca="false">SUMPRODUCT($C$6:$C$21,P974:P989)</f>
        <v>0</v>
      </c>
      <c r="Q991" s="9" t="n">
        <f aca="false">SUMPRODUCT($C$6:$C$21,Q974:Q989)</f>
        <v>0</v>
      </c>
      <c r="R991" s="9" t="n">
        <f aca="false">SUMPRODUCT($C$6:$C$21,R974:R989)</f>
        <v>0</v>
      </c>
      <c r="S991" s="9" t="n">
        <f aca="false">SUMPRODUCT($C$6:$C$21,S974:S989)</f>
        <v>0</v>
      </c>
      <c r="T991" s="9" t="n">
        <f aca="false">SUMPRODUCT($C$6:$C$21,T974:T989)</f>
        <v>0</v>
      </c>
      <c r="U991" s="10"/>
    </row>
    <row collapsed="false" customFormat="false" customHeight="true" hidden="true" ht="14" outlineLevel="0" r="992">
      <c r="E992" s="9" t="str">
        <f aca="false">IF(E993&lt;=$V973,CONCATENATE(", 0x",DEC2HEX(E991,4)),"")</f>
        <v>, 0x1FFF</v>
      </c>
      <c r="F992" s="9" t="str">
        <f aca="false">IF(F993&lt;=$V973,CONCATENATE(", 0x",DEC2HEX(F991,4)),"")</f>
        <v>, 0x1FFF</v>
      </c>
      <c r="G992" s="9" t="str">
        <f aca="false">IF(G993&lt;=$V973,CONCATENATE(", 0x",DEC2HEX(G991,4)),"")</f>
        <v>, 0x1000</v>
      </c>
      <c r="H992" s="9" t="str">
        <f aca="false">IF(H993&lt;=$V973,CONCATENATE(", 0x",DEC2HEX(H991,4)),"")</f>
        <v>, 0x1000</v>
      </c>
      <c r="I992" s="9" t="str">
        <f aca="false">IF(I993&lt;=$V973,CONCATENATE(", 0x",DEC2HEX(I991,4)),"")</f>
        <v>, 0x1000</v>
      </c>
      <c r="J992" s="9" t="str">
        <f aca="false">IF(J993&lt;=$V973,CONCATENATE(", 0x",DEC2HEX(J991,4)),"")</f>
        <v>, 0x1000</v>
      </c>
      <c r="K992" s="9" t="str">
        <f aca="false">IF(K993&lt;=$V973,CONCATENATE(", 0x",DEC2HEX(K991,4)),"")</f>
        <v>, 0x1000</v>
      </c>
      <c r="L992" s="9" t="str">
        <f aca="false">IF(L993&lt;=$V973,CONCATENATE(", 0x",DEC2HEX(L991,4)),"")</f>
        <v>, 0x1000</v>
      </c>
      <c r="M992" s="9" t="str">
        <f aca="false">IF(M993&lt;=$V973,CONCATENATE(", 0x",DEC2HEX(M991,4)),"")</f>
        <v/>
      </c>
      <c r="N992" s="9" t="str">
        <f aca="false">IF(N993&lt;=$V973,CONCATENATE(", 0x",DEC2HEX(N991,4)),"")</f>
        <v/>
      </c>
      <c r="O992" s="9" t="str">
        <f aca="false">IF(O993&lt;=$V973,CONCATENATE(", 0x",DEC2HEX(O991,4)),"")</f>
        <v/>
      </c>
      <c r="P992" s="9" t="str">
        <f aca="false">IF(P993&lt;=$V973,CONCATENATE(", 0x",DEC2HEX(P991,4)),"")</f>
        <v/>
      </c>
      <c r="Q992" s="9" t="str">
        <f aca="false">IF(Q993&lt;=$V973,CONCATENATE(", 0x",DEC2HEX(Q991,4)),"")</f>
        <v/>
      </c>
      <c r="R992" s="9" t="str">
        <f aca="false">IF(R993&lt;=$V973,CONCATENATE(", 0x",DEC2HEX(R991,4)),"")</f>
        <v/>
      </c>
      <c r="S992" s="9" t="str">
        <f aca="false">IF(S993&lt;=$V973,CONCATENATE(", 0x",DEC2HEX(S991,4)),"")</f>
        <v/>
      </c>
      <c r="T992" s="9" t="str">
        <f aca="false">IF(T993&lt;=$V973,CONCATENATE(", 0x",DEC2HEX(T991,4)),"")</f>
        <v/>
      </c>
    </row>
    <row collapsed="false" customFormat="false" customHeight="true" hidden="true" ht="14" outlineLevel="0" r="993">
      <c r="E993" s="0" t="n">
        <v>1</v>
      </c>
      <c r="F993" s="0" t="n">
        <v>2</v>
      </c>
      <c r="G993" s="0" t="n">
        <v>3</v>
      </c>
      <c r="H993" s="0" t="n">
        <v>4</v>
      </c>
      <c r="I993" s="0" t="n">
        <v>5</v>
      </c>
      <c r="J993" s="0" t="n">
        <v>6</v>
      </c>
      <c r="K993" s="0" t="n">
        <v>7</v>
      </c>
      <c r="L993" s="0" t="n">
        <v>8</v>
      </c>
      <c r="M993" s="0" t="n">
        <v>9</v>
      </c>
      <c r="N993" s="0" t="n">
        <v>10</v>
      </c>
      <c r="O993" s="0" t="n">
        <v>11</v>
      </c>
      <c r="P993" s="0" t="n">
        <v>12</v>
      </c>
      <c r="Q993" s="0" t="n">
        <v>13</v>
      </c>
      <c r="R993" s="0" t="n">
        <v>14</v>
      </c>
      <c r="S993" s="0" t="n">
        <v>15</v>
      </c>
      <c r="T993" s="0" t="n">
        <v>16</v>
      </c>
    </row>
    <row collapsed="false" customFormat="false" customHeight="true" hidden="false" ht="14" outlineLevel="0" r="995">
      <c r="A995" s="4" t="n">
        <f aca="false">A973+1</f>
        <v>77</v>
      </c>
      <c r="D995" s="5"/>
      <c r="E995" s="6" t="n">
        <v>1</v>
      </c>
      <c r="F995" s="6" t="n">
        <f aca="false">2*E995</f>
        <v>2</v>
      </c>
      <c r="G995" s="6" t="n">
        <f aca="false">2*F995</f>
        <v>4</v>
      </c>
      <c r="H995" s="6" t="n">
        <f aca="false">2*G995</f>
        <v>8</v>
      </c>
      <c r="I995" s="6" t="n">
        <f aca="false">2*H995</f>
        <v>16</v>
      </c>
      <c r="J995" s="6" t="n">
        <f aca="false">2*I995</f>
        <v>32</v>
      </c>
      <c r="K995" s="6" t="n">
        <f aca="false">2*J995</f>
        <v>64</v>
      </c>
      <c r="L995" s="6" t="n">
        <f aca="false">2*K995</f>
        <v>128</v>
      </c>
      <c r="M995" s="6" t="n">
        <f aca="false">2*L995</f>
        <v>256</v>
      </c>
      <c r="N995" s="6" t="n">
        <f aca="false">2*M995</f>
        <v>512</v>
      </c>
      <c r="O995" s="6" t="n">
        <f aca="false">2*N995</f>
        <v>1024</v>
      </c>
      <c r="P995" s="6" t="n">
        <f aca="false">2*O995</f>
        <v>2048</v>
      </c>
      <c r="Q995" s="6" t="n">
        <f aca="false">2*P995</f>
        <v>4096</v>
      </c>
      <c r="R995" s="6" t="n">
        <f aca="false">2*Q995</f>
        <v>8192</v>
      </c>
      <c r="S995" s="6" t="n">
        <f aca="false">2*R995</f>
        <v>16384</v>
      </c>
      <c r="T995" s="6" t="n">
        <f aca="false">2*S995</f>
        <v>32768</v>
      </c>
      <c r="U995" s="5"/>
      <c r="V995" s="1" t="n">
        <f aca="false">INT(LOG(SUMPRODUCT(E995:T995,E1012:T1012))/LOG(2) + 1)</f>
        <v>11</v>
      </c>
    </row>
    <row collapsed="false" customFormat="false" customHeight="true" hidden="false" ht="14" outlineLevel="0" r="996">
      <c r="A996" s="1" t="str">
        <f aca="false">CHAR(A995)</f>
        <v>M</v>
      </c>
      <c r="C996" s="7" t="n">
        <v>1</v>
      </c>
      <c r="D996" s="5"/>
      <c r="E996" s="0" t="n">
        <v>1</v>
      </c>
      <c r="F996" s="0" t="n">
        <v>1</v>
      </c>
      <c r="N996" s="0" t="n">
        <v>1</v>
      </c>
      <c r="O996" s="0" t="n">
        <v>1</v>
      </c>
      <c r="U996" s="5"/>
    </row>
    <row collapsed="false" customFormat="false" customHeight="true" hidden="false" ht="14" outlineLevel="0" r="997">
      <c r="C997" s="7" t="n">
        <f aca="false">2*C996</f>
        <v>2</v>
      </c>
      <c r="D997" s="5"/>
      <c r="E997" s="0" t="n">
        <v>1</v>
      </c>
      <c r="F997" s="0" t="n">
        <v>1</v>
      </c>
      <c r="G997" s="0" t="n">
        <v>1</v>
      </c>
      <c r="M997" s="0" t="n">
        <v>1</v>
      </c>
      <c r="N997" s="0" t="n">
        <v>1</v>
      </c>
      <c r="O997" s="0" t="n">
        <v>1</v>
      </c>
      <c r="U997" s="5"/>
    </row>
    <row collapsed="false" customFormat="false" customHeight="true" hidden="false" ht="14" outlineLevel="0" r="998">
      <c r="C998" s="7" t="n">
        <f aca="false">2*C997</f>
        <v>4</v>
      </c>
      <c r="D998" s="5"/>
      <c r="E998" s="0" t="n">
        <v>1</v>
      </c>
      <c r="F998" s="0" t="n">
        <v>1</v>
      </c>
      <c r="G998" s="0" t="n">
        <v>1</v>
      </c>
      <c r="H998" s="0" t="n">
        <v>1</v>
      </c>
      <c r="L998" s="0" t="n">
        <v>1</v>
      </c>
      <c r="M998" s="0" t="n">
        <v>1</v>
      </c>
      <c r="N998" s="0" t="n">
        <v>1</v>
      </c>
      <c r="O998" s="0" t="n">
        <v>1</v>
      </c>
      <c r="U998" s="5"/>
    </row>
    <row collapsed="false" customFormat="false" customHeight="true" hidden="false" ht="14" outlineLevel="0" r="999">
      <c r="C999" s="7" t="n">
        <f aca="false">2*C998</f>
        <v>8</v>
      </c>
      <c r="D999" s="5"/>
      <c r="E999" s="0" t="n">
        <v>1</v>
      </c>
      <c r="F999" s="0" t="n">
        <v>1</v>
      </c>
      <c r="H999" s="0" t="n">
        <v>1</v>
      </c>
      <c r="I999" s="0" t="n">
        <v>1</v>
      </c>
      <c r="K999" s="0" t="n">
        <v>1</v>
      </c>
      <c r="L999" s="0" t="n">
        <v>1</v>
      </c>
      <c r="N999" s="0" t="n">
        <v>1</v>
      </c>
      <c r="O999" s="0" t="n">
        <v>1</v>
      </c>
      <c r="U999" s="5"/>
    </row>
    <row collapsed="false" customFormat="false" customHeight="true" hidden="false" ht="14" outlineLevel="0" r="1000">
      <c r="C1000" s="7" t="n">
        <f aca="false">2*C999</f>
        <v>16</v>
      </c>
      <c r="D1000" s="5"/>
      <c r="E1000" s="0" t="n">
        <v>1</v>
      </c>
      <c r="F1000" s="0" t="n">
        <v>1</v>
      </c>
      <c r="I1000" s="0" t="n">
        <v>1</v>
      </c>
      <c r="J1000" s="0" t="n">
        <v>1</v>
      </c>
      <c r="K1000" s="0" t="n">
        <v>1</v>
      </c>
      <c r="N1000" s="0" t="n">
        <v>1</v>
      </c>
      <c r="O1000" s="0" t="n">
        <v>1</v>
      </c>
      <c r="U1000" s="5"/>
    </row>
    <row collapsed="false" customFormat="false" customHeight="true" hidden="false" ht="14" outlineLevel="0" r="1001">
      <c r="C1001" s="7" t="n">
        <f aca="false">2*C1000</f>
        <v>32</v>
      </c>
      <c r="D1001" s="5"/>
      <c r="E1001" s="0" t="n">
        <v>1</v>
      </c>
      <c r="F1001" s="0" t="n">
        <v>1</v>
      </c>
      <c r="J1001" s="0" t="n">
        <v>1</v>
      </c>
      <c r="N1001" s="0" t="n">
        <v>1</v>
      </c>
      <c r="O1001" s="0" t="n">
        <v>1</v>
      </c>
      <c r="U1001" s="5"/>
    </row>
    <row collapsed="false" customFormat="false" customHeight="true" hidden="false" ht="14" outlineLevel="0" r="1002">
      <c r="C1002" s="7" t="n">
        <f aca="false">2*C1001</f>
        <v>64</v>
      </c>
      <c r="D1002" s="5"/>
      <c r="E1002" s="0" t="n">
        <v>1</v>
      </c>
      <c r="F1002" s="0" t="n">
        <v>1</v>
      </c>
      <c r="N1002" s="0" t="n">
        <v>1</v>
      </c>
      <c r="O1002" s="0" t="n">
        <v>1</v>
      </c>
      <c r="U1002" s="5"/>
    </row>
    <row collapsed="false" customFormat="false" customHeight="true" hidden="false" ht="14" outlineLevel="0" r="1003">
      <c r="C1003" s="7" t="n">
        <f aca="false">2*C1002</f>
        <v>128</v>
      </c>
      <c r="D1003" s="5"/>
      <c r="E1003" s="0" t="n">
        <v>1</v>
      </c>
      <c r="F1003" s="0" t="n">
        <v>1</v>
      </c>
      <c r="N1003" s="0" t="n">
        <v>1</v>
      </c>
      <c r="O1003" s="0" t="n">
        <v>1</v>
      </c>
      <c r="U1003" s="5"/>
    </row>
    <row collapsed="false" customFormat="false" customHeight="true" hidden="false" ht="14" outlineLevel="0" r="1004">
      <c r="C1004" s="7" t="n">
        <f aca="false">2*C1003</f>
        <v>256</v>
      </c>
      <c r="D1004" s="5"/>
      <c r="E1004" s="0" t="n">
        <v>1</v>
      </c>
      <c r="F1004" s="0" t="n">
        <v>1</v>
      </c>
      <c r="N1004" s="0" t="n">
        <v>1</v>
      </c>
      <c r="O1004" s="0" t="n">
        <v>1</v>
      </c>
      <c r="U1004" s="5"/>
    </row>
    <row collapsed="false" customFormat="false" customHeight="true" hidden="false" ht="14" outlineLevel="0" r="1005">
      <c r="C1005" s="7" t="n">
        <f aca="false">2*C1004</f>
        <v>512</v>
      </c>
      <c r="D1005" s="5"/>
      <c r="E1005" s="0" t="n">
        <v>1</v>
      </c>
      <c r="F1005" s="0" t="n">
        <v>1</v>
      </c>
      <c r="N1005" s="0" t="n">
        <v>1</v>
      </c>
      <c r="O1005" s="0" t="n">
        <v>1</v>
      </c>
      <c r="U1005" s="5"/>
    </row>
    <row collapsed="false" customFormat="false" customHeight="true" hidden="false" ht="14" outlineLevel="0" r="1006">
      <c r="C1006" s="7" t="n">
        <f aca="false">2*C1005</f>
        <v>1024</v>
      </c>
      <c r="D1006" s="5"/>
      <c r="E1006" s="0" t="n">
        <v>1</v>
      </c>
      <c r="F1006" s="0" t="n">
        <v>1</v>
      </c>
      <c r="N1006" s="0" t="n">
        <v>1</v>
      </c>
      <c r="O1006" s="0" t="n">
        <v>1</v>
      </c>
      <c r="U1006" s="5"/>
    </row>
    <row collapsed="false" customFormat="false" customHeight="true" hidden="false" ht="14" outlineLevel="0" r="1007">
      <c r="C1007" s="7" t="n">
        <f aca="false">2*C1006</f>
        <v>2048</v>
      </c>
      <c r="D1007" s="5"/>
      <c r="E1007" s="0" t="n">
        <v>1</v>
      </c>
      <c r="F1007" s="0" t="n">
        <v>1</v>
      </c>
      <c r="N1007" s="0" t="n">
        <v>1</v>
      </c>
      <c r="O1007" s="0" t="n">
        <v>1</v>
      </c>
      <c r="U1007" s="5"/>
    </row>
    <row collapsed="false" customFormat="false" customHeight="true" hidden="false" ht="14" outlineLevel="0" r="1008">
      <c r="C1008" s="7" t="n">
        <f aca="false">2*C1007</f>
        <v>4096</v>
      </c>
      <c r="D1008" s="5"/>
      <c r="E1008" s="0" t="n">
        <v>1</v>
      </c>
      <c r="F1008" s="0" t="n">
        <v>1</v>
      </c>
      <c r="N1008" s="0" t="n">
        <v>1</v>
      </c>
      <c r="O1008" s="0" t="n">
        <v>1</v>
      </c>
      <c r="U1008" s="5"/>
    </row>
    <row collapsed="false" customFormat="false" customHeight="true" hidden="false" ht="14" outlineLevel="0" r="1009">
      <c r="C1009" s="7" t="n">
        <f aca="false">2*C1008</f>
        <v>8192</v>
      </c>
      <c r="D1009" s="5"/>
      <c r="U1009" s="5"/>
    </row>
    <row collapsed="false" customFormat="false" customHeight="true" hidden="false" ht="14" outlineLevel="0" r="1010">
      <c r="C1010" s="7" t="n">
        <f aca="false">2*C1009</f>
        <v>16384</v>
      </c>
      <c r="D1010" s="5"/>
      <c r="U1010" s="5"/>
    </row>
    <row collapsed="false" customFormat="false" customHeight="true" hidden="false" ht="15" outlineLevel="0" r="1011">
      <c r="C1011" s="7" t="n">
        <f aca="false">2*C1010</f>
        <v>32768</v>
      </c>
      <c r="D1011" s="5"/>
      <c r="U1011" s="5"/>
    </row>
    <row collapsed="false" customFormat="false" customHeight="true" hidden="false" ht="14" outlineLevel="0" r="1012">
      <c r="D1012" s="5"/>
      <c r="E1012" s="8" t="n">
        <f aca="false">IF(E1013=0,0,1)</f>
        <v>1</v>
      </c>
      <c r="F1012" s="8" t="n">
        <f aca="false">IF(F1013=0,0,1)</f>
        <v>1</v>
      </c>
      <c r="G1012" s="8" t="n">
        <f aca="false">IF(G1013=0,0,1)</f>
        <v>1</v>
      </c>
      <c r="H1012" s="8" t="n">
        <f aca="false">IF(H1013=0,0,1)</f>
        <v>1</v>
      </c>
      <c r="I1012" s="8" t="n">
        <f aca="false">IF(I1013=0,0,1)</f>
        <v>1</v>
      </c>
      <c r="J1012" s="8" t="n">
        <f aca="false">IF(J1013=0,0,1)</f>
        <v>1</v>
      </c>
      <c r="K1012" s="8" t="n">
        <f aca="false">IF(K1013=0,0,1)</f>
        <v>1</v>
      </c>
      <c r="L1012" s="8" t="n">
        <f aca="false">IF(L1013=0,0,1)</f>
        <v>1</v>
      </c>
      <c r="M1012" s="8" t="n">
        <f aca="false">IF(M1013=0,0,1)</f>
        <v>1</v>
      </c>
      <c r="N1012" s="8" t="n">
        <f aca="false">IF(N1013=0,0,1)</f>
        <v>1</v>
      </c>
      <c r="O1012" s="8" t="n">
        <f aca="false">IF(O1013=0,0,1)</f>
        <v>1</v>
      </c>
      <c r="P1012" s="8" t="n">
        <f aca="false">IF(P1013=0,0,1)</f>
        <v>0</v>
      </c>
      <c r="Q1012" s="8" t="n">
        <f aca="false">IF(Q1013=0,0,1)</f>
        <v>0</v>
      </c>
      <c r="R1012" s="8" t="n">
        <f aca="false">IF(R1013=0,0,1)</f>
        <v>0</v>
      </c>
      <c r="S1012" s="8" t="n">
        <f aca="false">IF(S1013=0,0,1)</f>
        <v>0</v>
      </c>
      <c r="T1012" s="8" t="n">
        <f aca="false">IF(T1013=0,0,1)</f>
        <v>0</v>
      </c>
      <c r="U1012" s="5"/>
    </row>
    <row collapsed="false" customFormat="false" customHeight="true" hidden="true" ht="14" outlineLevel="0" r="1013">
      <c r="E1013" s="9" t="n">
        <f aca="false">SUMPRODUCT($C$6:$C$21,E996:E1011)</f>
        <v>8191</v>
      </c>
      <c r="F1013" s="9" t="n">
        <f aca="false">SUMPRODUCT($C$6:$C$21,F996:F1011)</f>
        <v>8191</v>
      </c>
      <c r="G1013" s="9" t="n">
        <f aca="false">SUMPRODUCT($C$6:$C$21,G996:G1011)</f>
        <v>6</v>
      </c>
      <c r="H1013" s="9" t="n">
        <f aca="false">SUMPRODUCT($C$6:$C$21,H996:H1011)</f>
        <v>12</v>
      </c>
      <c r="I1013" s="9" t="n">
        <f aca="false">SUMPRODUCT($C$6:$C$21,I996:I1011)</f>
        <v>24</v>
      </c>
      <c r="J1013" s="9" t="n">
        <f aca="false">SUMPRODUCT($C$6:$C$21,J996:J1011)</f>
        <v>48</v>
      </c>
      <c r="K1013" s="9" t="n">
        <f aca="false">SUMPRODUCT($C$6:$C$21,K996:K1011)</f>
        <v>24</v>
      </c>
      <c r="L1013" s="9" t="n">
        <f aca="false">SUMPRODUCT($C$6:$C$21,L996:L1011)</f>
        <v>12</v>
      </c>
      <c r="M1013" s="9" t="n">
        <f aca="false">SUMPRODUCT($C$6:$C$21,M996:M1011)</f>
        <v>6</v>
      </c>
      <c r="N1013" s="9" t="n">
        <f aca="false">SUMPRODUCT($C$6:$C$21,N996:N1011)</f>
        <v>8191</v>
      </c>
      <c r="O1013" s="9" t="n">
        <f aca="false">SUMPRODUCT($C$6:$C$21,O996:O1011)</f>
        <v>8191</v>
      </c>
      <c r="P1013" s="9" t="n">
        <f aca="false">SUMPRODUCT($C$6:$C$21,P996:P1011)</f>
        <v>0</v>
      </c>
      <c r="Q1013" s="9" t="n">
        <f aca="false">SUMPRODUCT($C$6:$C$21,Q996:Q1011)</f>
        <v>0</v>
      </c>
      <c r="R1013" s="9" t="n">
        <f aca="false">SUMPRODUCT($C$6:$C$21,R996:R1011)</f>
        <v>0</v>
      </c>
      <c r="S1013" s="9" t="n">
        <f aca="false">SUMPRODUCT($C$6:$C$21,S996:S1011)</f>
        <v>0</v>
      </c>
      <c r="T1013" s="9" t="n">
        <f aca="false">SUMPRODUCT($C$6:$C$21,T996:T1011)</f>
        <v>0</v>
      </c>
      <c r="U1013" s="10"/>
    </row>
    <row collapsed="false" customFormat="false" customHeight="true" hidden="true" ht="14" outlineLevel="0" r="1014">
      <c r="E1014" s="9" t="str">
        <f aca="false">IF(E1015&lt;=$V995,CONCATENATE(", 0x",DEC2HEX(E1013,4)),"")</f>
        <v>, 0x1FFF</v>
      </c>
      <c r="F1014" s="9" t="str">
        <f aca="false">IF(F1015&lt;=$V995,CONCATENATE(", 0x",DEC2HEX(F1013,4)),"")</f>
        <v>, 0x1FFF</v>
      </c>
      <c r="G1014" s="9" t="str">
        <f aca="false">IF(G1015&lt;=$V995,CONCATENATE(", 0x",DEC2HEX(G1013,4)),"")</f>
        <v>, 0x0006</v>
      </c>
      <c r="H1014" s="9" t="str">
        <f aca="false">IF(H1015&lt;=$V995,CONCATENATE(", 0x",DEC2HEX(H1013,4)),"")</f>
        <v>, 0x000C</v>
      </c>
      <c r="I1014" s="9" t="str">
        <f aca="false">IF(I1015&lt;=$V995,CONCATENATE(", 0x",DEC2HEX(I1013,4)),"")</f>
        <v>, 0x0018</v>
      </c>
      <c r="J1014" s="9" t="str">
        <f aca="false">IF(J1015&lt;=$V995,CONCATENATE(", 0x",DEC2HEX(J1013,4)),"")</f>
        <v>, 0x0030</v>
      </c>
      <c r="K1014" s="9" t="str">
        <f aca="false">IF(K1015&lt;=$V995,CONCATENATE(", 0x",DEC2HEX(K1013,4)),"")</f>
        <v>, 0x0018</v>
      </c>
      <c r="L1014" s="9" t="str">
        <f aca="false">IF(L1015&lt;=$V995,CONCATENATE(", 0x",DEC2HEX(L1013,4)),"")</f>
        <v>, 0x000C</v>
      </c>
      <c r="M1014" s="9" t="str">
        <f aca="false">IF(M1015&lt;=$V995,CONCATENATE(", 0x",DEC2HEX(M1013,4)),"")</f>
        <v>, 0x0006</v>
      </c>
      <c r="N1014" s="9" t="str">
        <f aca="false">IF(N1015&lt;=$V995,CONCATENATE(", 0x",DEC2HEX(N1013,4)),"")</f>
        <v>, 0x1FFF</v>
      </c>
      <c r="O1014" s="9" t="str">
        <f aca="false">IF(O1015&lt;=$V995,CONCATENATE(", 0x",DEC2HEX(O1013,4)),"")</f>
        <v>, 0x1FFF</v>
      </c>
      <c r="P1014" s="9" t="str">
        <f aca="false">IF(P1015&lt;=$V995,CONCATENATE(", 0x",DEC2HEX(P1013,4)),"")</f>
        <v/>
      </c>
      <c r="Q1014" s="9" t="str">
        <f aca="false">IF(Q1015&lt;=$V995,CONCATENATE(", 0x",DEC2HEX(Q1013,4)),"")</f>
        <v/>
      </c>
      <c r="R1014" s="9" t="str">
        <f aca="false">IF(R1015&lt;=$V995,CONCATENATE(", 0x",DEC2HEX(R1013,4)),"")</f>
        <v/>
      </c>
      <c r="S1014" s="9" t="str">
        <f aca="false">IF(S1015&lt;=$V995,CONCATENATE(", 0x",DEC2HEX(S1013,4)),"")</f>
        <v/>
      </c>
      <c r="T1014" s="9" t="str">
        <f aca="false">IF(T1015&lt;=$V995,CONCATENATE(", 0x",DEC2HEX(T1013,4)),"")</f>
        <v/>
      </c>
    </row>
    <row collapsed="false" customFormat="false" customHeight="true" hidden="true" ht="14" outlineLevel="0" r="1015">
      <c r="E1015" s="0" t="n">
        <v>1</v>
      </c>
      <c r="F1015" s="0" t="n">
        <v>2</v>
      </c>
      <c r="G1015" s="0" t="n">
        <v>3</v>
      </c>
      <c r="H1015" s="0" t="n">
        <v>4</v>
      </c>
      <c r="I1015" s="0" t="n">
        <v>5</v>
      </c>
      <c r="J1015" s="0" t="n">
        <v>6</v>
      </c>
      <c r="K1015" s="0" t="n">
        <v>7</v>
      </c>
      <c r="L1015" s="0" t="n">
        <v>8</v>
      </c>
      <c r="M1015" s="0" t="n">
        <v>9</v>
      </c>
      <c r="N1015" s="0" t="n">
        <v>10</v>
      </c>
      <c r="O1015" s="0" t="n">
        <v>11</v>
      </c>
      <c r="P1015" s="0" t="n">
        <v>12</v>
      </c>
      <c r="Q1015" s="0" t="n">
        <v>13</v>
      </c>
      <c r="R1015" s="0" t="n">
        <v>14</v>
      </c>
      <c r="S1015" s="0" t="n">
        <v>15</v>
      </c>
      <c r="T1015" s="0" t="n">
        <v>16</v>
      </c>
    </row>
    <row collapsed="false" customFormat="false" customHeight="true" hidden="false" ht="14" outlineLevel="0" r="1017">
      <c r="A1017" s="4" t="n">
        <f aca="false">A995+1</f>
        <v>78</v>
      </c>
      <c r="D1017" s="5"/>
      <c r="E1017" s="6" t="n">
        <v>1</v>
      </c>
      <c r="F1017" s="6" t="n">
        <f aca="false">2*E1017</f>
        <v>2</v>
      </c>
      <c r="G1017" s="6" t="n">
        <f aca="false">2*F1017</f>
        <v>4</v>
      </c>
      <c r="H1017" s="6" t="n">
        <f aca="false">2*G1017</f>
        <v>8</v>
      </c>
      <c r="I1017" s="6" t="n">
        <f aca="false">2*H1017</f>
        <v>16</v>
      </c>
      <c r="J1017" s="6" t="n">
        <f aca="false">2*I1017</f>
        <v>32</v>
      </c>
      <c r="K1017" s="6" t="n">
        <f aca="false">2*J1017</f>
        <v>64</v>
      </c>
      <c r="L1017" s="6" t="n">
        <f aca="false">2*K1017</f>
        <v>128</v>
      </c>
      <c r="M1017" s="6" t="n">
        <f aca="false">2*L1017</f>
        <v>256</v>
      </c>
      <c r="N1017" s="6" t="n">
        <f aca="false">2*M1017</f>
        <v>512</v>
      </c>
      <c r="O1017" s="6" t="n">
        <f aca="false">2*N1017</f>
        <v>1024</v>
      </c>
      <c r="P1017" s="6" t="n">
        <f aca="false">2*O1017</f>
        <v>2048</v>
      </c>
      <c r="Q1017" s="6" t="n">
        <f aca="false">2*P1017</f>
        <v>4096</v>
      </c>
      <c r="R1017" s="6" t="n">
        <f aca="false">2*Q1017</f>
        <v>8192</v>
      </c>
      <c r="S1017" s="6" t="n">
        <f aca="false">2*R1017</f>
        <v>16384</v>
      </c>
      <c r="T1017" s="6" t="n">
        <f aca="false">2*S1017</f>
        <v>32768</v>
      </c>
      <c r="U1017" s="5"/>
      <c r="V1017" s="1" t="n">
        <f aca="false">INT(LOG(SUMPRODUCT(E1017:T1017,E1034:T1034))/LOG(2) + 1)</f>
        <v>9</v>
      </c>
    </row>
    <row collapsed="false" customFormat="false" customHeight="true" hidden="false" ht="14" outlineLevel="0" r="1018">
      <c r="A1018" s="1" t="str">
        <f aca="false">CHAR(A1017)</f>
        <v>N</v>
      </c>
      <c r="C1018" s="7" t="n">
        <v>1</v>
      </c>
      <c r="D1018" s="5"/>
      <c r="E1018" s="0" t="n">
        <v>1</v>
      </c>
      <c r="F1018" s="0" t="n">
        <v>1</v>
      </c>
      <c r="L1018" s="0" t="n">
        <v>1</v>
      </c>
      <c r="M1018" s="0" t="n">
        <v>1</v>
      </c>
      <c r="U1018" s="5"/>
    </row>
    <row collapsed="false" customFormat="false" customHeight="true" hidden="false" ht="14" outlineLevel="0" r="1019">
      <c r="C1019" s="7" t="n">
        <f aca="false">2*C1018</f>
        <v>2</v>
      </c>
      <c r="D1019" s="5"/>
      <c r="E1019" s="0" t="n">
        <v>1</v>
      </c>
      <c r="F1019" s="0" t="n">
        <v>1</v>
      </c>
      <c r="G1019" s="0" t="n">
        <v>1</v>
      </c>
      <c r="L1019" s="0" t="n">
        <v>1</v>
      </c>
      <c r="M1019" s="0" t="n">
        <v>1</v>
      </c>
      <c r="U1019" s="5"/>
    </row>
    <row collapsed="false" customFormat="false" customHeight="true" hidden="false" ht="14" outlineLevel="0" r="1020">
      <c r="C1020" s="7" t="n">
        <f aca="false">2*C1019</f>
        <v>4</v>
      </c>
      <c r="D1020" s="5"/>
      <c r="E1020" s="0" t="n">
        <v>1</v>
      </c>
      <c r="F1020" s="0" t="n">
        <v>1</v>
      </c>
      <c r="G1020" s="0" t="n">
        <v>1</v>
      </c>
      <c r="L1020" s="0" t="n">
        <v>1</v>
      </c>
      <c r="M1020" s="0" t="n">
        <v>1</v>
      </c>
      <c r="U1020" s="5"/>
    </row>
    <row collapsed="false" customFormat="false" customHeight="true" hidden="false" ht="14" outlineLevel="0" r="1021">
      <c r="C1021" s="7" t="n">
        <f aca="false">2*C1020</f>
        <v>8</v>
      </c>
      <c r="D1021" s="5"/>
      <c r="E1021" s="0" t="n">
        <v>1</v>
      </c>
      <c r="F1021" s="0" t="n">
        <v>1</v>
      </c>
      <c r="G1021" s="0" t="n">
        <v>1</v>
      </c>
      <c r="H1021" s="0" t="n">
        <v>1</v>
      </c>
      <c r="L1021" s="0" t="n">
        <v>1</v>
      </c>
      <c r="M1021" s="0" t="n">
        <v>1</v>
      </c>
      <c r="U1021" s="5"/>
    </row>
    <row collapsed="false" customFormat="false" customHeight="true" hidden="false" ht="14" outlineLevel="0" r="1022">
      <c r="C1022" s="7" t="n">
        <f aca="false">2*C1021</f>
        <v>16</v>
      </c>
      <c r="D1022" s="5"/>
      <c r="E1022" s="0" t="n">
        <v>1</v>
      </c>
      <c r="F1022" s="0" t="n">
        <v>1</v>
      </c>
      <c r="H1022" s="0" t="n">
        <v>1</v>
      </c>
      <c r="L1022" s="0" t="n">
        <v>1</v>
      </c>
      <c r="M1022" s="0" t="n">
        <v>1</v>
      </c>
      <c r="U1022" s="5"/>
    </row>
    <row collapsed="false" customFormat="false" customHeight="true" hidden="false" ht="14" outlineLevel="0" r="1023">
      <c r="C1023" s="7" t="n">
        <f aca="false">2*C1022</f>
        <v>32</v>
      </c>
      <c r="D1023" s="5"/>
      <c r="E1023" s="0" t="n">
        <v>1</v>
      </c>
      <c r="F1023" s="0" t="n">
        <v>1</v>
      </c>
      <c r="H1023" s="0" t="n">
        <v>1</v>
      </c>
      <c r="I1023" s="0" t="n">
        <v>1</v>
      </c>
      <c r="L1023" s="0" t="n">
        <v>1</v>
      </c>
      <c r="M1023" s="0" t="n">
        <v>1</v>
      </c>
      <c r="U1023" s="5"/>
    </row>
    <row collapsed="false" customFormat="false" customHeight="true" hidden="false" ht="14" outlineLevel="0" r="1024">
      <c r="C1024" s="7" t="n">
        <f aca="false">2*C1023</f>
        <v>64</v>
      </c>
      <c r="D1024" s="5"/>
      <c r="E1024" s="0" t="n">
        <v>1</v>
      </c>
      <c r="F1024" s="0" t="n">
        <v>1</v>
      </c>
      <c r="I1024" s="0" t="n">
        <v>1</v>
      </c>
      <c r="L1024" s="0" t="n">
        <v>1</v>
      </c>
      <c r="M1024" s="0" t="n">
        <v>1</v>
      </c>
      <c r="U1024" s="5"/>
    </row>
    <row collapsed="false" customFormat="false" customHeight="true" hidden="false" ht="14" outlineLevel="0" r="1025">
      <c r="C1025" s="7" t="n">
        <f aca="false">2*C1024</f>
        <v>128</v>
      </c>
      <c r="D1025" s="5"/>
      <c r="E1025" s="0" t="n">
        <v>1</v>
      </c>
      <c r="F1025" s="0" t="n">
        <v>1</v>
      </c>
      <c r="I1025" s="0" t="n">
        <v>1</v>
      </c>
      <c r="J1025" s="0" t="n">
        <v>1</v>
      </c>
      <c r="L1025" s="0" t="n">
        <v>1</v>
      </c>
      <c r="M1025" s="0" t="n">
        <v>1</v>
      </c>
      <c r="U1025" s="5"/>
    </row>
    <row collapsed="false" customFormat="false" customHeight="true" hidden="false" ht="14" outlineLevel="0" r="1026">
      <c r="C1026" s="7" t="n">
        <f aca="false">2*C1025</f>
        <v>256</v>
      </c>
      <c r="D1026" s="5"/>
      <c r="E1026" s="0" t="n">
        <v>1</v>
      </c>
      <c r="F1026" s="0" t="n">
        <v>1</v>
      </c>
      <c r="J1026" s="0" t="n">
        <v>1</v>
      </c>
      <c r="L1026" s="0" t="n">
        <v>1</v>
      </c>
      <c r="M1026" s="0" t="n">
        <v>1</v>
      </c>
      <c r="U1026" s="5"/>
    </row>
    <row collapsed="false" customFormat="false" customHeight="true" hidden="false" ht="14" outlineLevel="0" r="1027">
      <c r="C1027" s="7" t="n">
        <f aca="false">2*C1026</f>
        <v>512</v>
      </c>
      <c r="D1027" s="5"/>
      <c r="E1027" s="0" t="n">
        <v>1</v>
      </c>
      <c r="F1027" s="0" t="n">
        <v>1</v>
      </c>
      <c r="J1027" s="0" t="n">
        <v>1</v>
      </c>
      <c r="K1027" s="0" t="n">
        <v>1</v>
      </c>
      <c r="L1027" s="0" t="n">
        <v>1</v>
      </c>
      <c r="M1027" s="0" t="n">
        <v>1</v>
      </c>
      <c r="U1027" s="5"/>
    </row>
    <row collapsed="false" customFormat="false" customHeight="true" hidden="false" ht="14" outlineLevel="0" r="1028">
      <c r="C1028" s="7" t="n">
        <f aca="false">2*C1027</f>
        <v>1024</v>
      </c>
      <c r="D1028" s="5"/>
      <c r="E1028" s="0" t="n">
        <v>1</v>
      </c>
      <c r="F1028" s="0" t="n">
        <v>1</v>
      </c>
      <c r="K1028" s="0" t="n">
        <v>1</v>
      </c>
      <c r="L1028" s="0" t="n">
        <v>1</v>
      </c>
      <c r="M1028" s="0" t="n">
        <v>1</v>
      </c>
      <c r="U1028" s="5"/>
    </row>
    <row collapsed="false" customFormat="false" customHeight="true" hidden="false" ht="14" outlineLevel="0" r="1029">
      <c r="C1029" s="7" t="n">
        <f aca="false">2*C1028</f>
        <v>2048</v>
      </c>
      <c r="D1029" s="5"/>
      <c r="E1029" s="0" t="n">
        <v>1</v>
      </c>
      <c r="F1029" s="0" t="n">
        <v>1</v>
      </c>
      <c r="K1029" s="0" t="n">
        <v>1</v>
      </c>
      <c r="L1029" s="0" t="n">
        <v>1</v>
      </c>
      <c r="M1029" s="0" t="n">
        <v>1</v>
      </c>
      <c r="U1029" s="5"/>
    </row>
    <row collapsed="false" customFormat="false" customHeight="true" hidden="false" ht="14" outlineLevel="0" r="1030">
      <c r="C1030" s="7" t="n">
        <f aca="false">2*C1029</f>
        <v>4096</v>
      </c>
      <c r="D1030" s="5"/>
      <c r="E1030" s="0" t="n">
        <v>1</v>
      </c>
      <c r="F1030" s="0" t="n">
        <v>1</v>
      </c>
      <c r="L1030" s="0" t="n">
        <v>1</v>
      </c>
      <c r="M1030" s="0" t="n">
        <v>1</v>
      </c>
      <c r="U1030" s="5"/>
    </row>
    <row collapsed="false" customFormat="false" customHeight="true" hidden="false" ht="14" outlineLevel="0" r="1031">
      <c r="C1031" s="7" t="n">
        <f aca="false">2*C1030</f>
        <v>8192</v>
      </c>
      <c r="D1031" s="5"/>
      <c r="U1031" s="5"/>
    </row>
    <row collapsed="false" customFormat="false" customHeight="true" hidden="false" ht="14" outlineLevel="0" r="1032">
      <c r="C1032" s="7" t="n">
        <f aca="false">2*C1031</f>
        <v>16384</v>
      </c>
      <c r="D1032" s="5"/>
      <c r="U1032" s="5"/>
    </row>
    <row collapsed="false" customFormat="false" customHeight="true" hidden="false" ht="14" outlineLevel="0" r="1033">
      <c r="C1033" s="7" t="n">
        <f aca="false">2*C1032</f>
        <v>32768</v>
      </c>
      <c r="D1033" s="5"/>
      <c r="U1033" s="5"/>
    </row>
    <row collapsed="false" customFormat="false" customHeight="true" hidden="false" ht="14" outlineLevel="0" r="1034">
      <c r="D1034" s="5"/>
      <c r="E1034" s="8" t="n">
        <f aca="false">IF(E1035=0,0,1)</f>
        <v>1</v>
      </c>
      <c r="F1034" s="8" t="n">
        <f aca="false">IF(F1035=0,0,1)</f>
        <v>1</v>
      </c>
      <c r="G1034" s="8" t="n">
        <f aca="false">IF(G1035=0,0,1)</f>
        <v>1</v>
      </c>
      <c r="H1034" s="8" t="n">
        <f aca="false">IF(H1035=0,0,1)</f>
        <v>1</v>
      </c>
      <c r="I1034" s="8" t="n">
        <f aca="false">IF(I1035=0,0,1)</f>
        <v>1</v>
      </c>
      <c r="J1034" s="8" t="n">
        <f aca="false">IF(J1035=0,0,1)</f>
        <v>1</v>
      </c>
      <c r="K1034" s="8" t="n">
        <f aca="false">IF(K1035=0,0,1)</f>
        <v>1</v>
      </c>
      <c r="L1034" s="8" t="n">
        <f aca="false">IF(L1035=0,0,1)</f>
        <v>1</v>
      </c>
      <c r="M1034" s="8" t="n">
        <f aca="false">IF(M1035=0,0,1)</f>
        <v>1</v>
      </c>
      <c r="N1034" s="8" t="n">
        <f aca="false">IF(N1035=0,0,1)</f>
        <v>0</v>
      </c>
      <c r="O1034" s="8" t="n">
        <f aca="false">IF(O1035=0,0,1)</f>
        <v>0</v>
      </c>
      <c r="P1034" s="8" t="n">
        <f aca="false">IF(P1035=0,0,1)</f>
        <v>0</v>
      </c>
      <c r="Q1034" s="8" t="n">
        <f aca="false">IF(Q1035=0,0,1)</f>
        <v>0</v>
      </c>
      <c r="R1034" s="8" t="n">
        <f aca="false">IF(R1035=0,0,1)</f>
        <v>0</v>
      </c>
      <c r="S1034" s="8" t="n">
        <f aca="false">IF(S1035=0,0,1)</f>
        <v>0</v>
      </c>
      <c r="T1034" s="8" t="n">
        <f aca="false">IF(T1035=0,0,1)</f>
        <v>0</v>
      </c>
      <c r="U1034" s="5"/>
    </row>
    <row collapsed="false" customFormat="false" customHeight="true" hidden="true" ht="14" outlineLevel="0" r="1035">
      <c r="E1035" s="9" t="n">
        <f aca="false">SUMPRODUCT($C$6:$C$21,E1018:E1033)</f>
        <v>8191</v>
      </c>
      <c r="F1035" s="9" t="n">
        <f aca="false">SUMPRODUCT($C$6:$C$21,F1018:F1033)</f>
        <v>8191</v>
      </c>
      <c r="G1035" s="9" t="n">
        <f aca="false">SUMPRODUCT($C$6:$C$21,G1018:G1033)</f>
        <v>14</v>
      </c>
      <c r="H1035" s="9" t="n">
        <f aca="false">SUMPRODUCT($C$6:$C$21,H1018:H1033)</f>
        <v>56</v>
      </c>
      <c r="I1035" s="9" t="n">
        <f aca="false">SUMPRODUCT($C$6:$C$21,I1018:I1033)</f>
        <v>224</v>
      </c>
      <c r="J1035" s="9" t="n">
        <f aca="false">SUMPRODUCT($C$6:$C$21,J1018:J1033)</f>
        <v>896</v>
      </c>
      <c r="K1035" s="9" t="n">
        <f aca="false">SUMPRODUCT($C$6:$C$21,K1018:K1033)</f>
        <v>3584</v>
      </c>
      <c r="L1035" s="9" t="n">
        <f aca="false">SUMPRODUCT($C$6:$C$21,L1018:L1033)</f>
        <v>8191</v>
      </c>
      <c r="M1035" s="9" t="n">
        <f aca="false">SUMPRODUCT($C$6:$C$21,M1018:M1033)</f>
        <v>8191</v>
      </c>
      <c r="N1035" s="9" t="n">
        <f aca="false">SUMPRODUCT($C$6:$C$21,N1018:N1033)</f>
        <v>0</v>
      </c>
      <c r="O1035" s="9" t="n">
        <f aca="false">SUMPRODUCT($C$6:$C$21,O1018:O1033)</f>
        <v>0</v>
      </c>
      <c r="P1035" s="9" t="n">
        <f aca="false">SUMPRODUCT($C$6:$C$21,P1018:P1033)</f>
        <v>0</v>
      </c>
      <c r="Q1035" s="9" t="n">
        <f aca="false">SUMPRODUCT($C$6:$C$21,Q1018:Q1033)</f>
        <v>0</v>
      </c>
      <c r="R1035" s="9" t="n">
        <f aca="false">SUMPRODUCT($C$6:$C$21,R1018:R1033)</f>
        <v>0</v>
      </c>
      <c r="S1035" s="9" t="n">
        <f aca="false">SUMPRODUCT($C$6:$C$21,S1018:S1033)</f>
        <v>0</v>
      </c>
      <c r="T1035" s="9" t="n">
        <f aca="false">SUMPRODUCT($C$6:$C$21,T1018:T1033)</f>
        <v>0</v>
      </c>
      <c r="U1035" s="10"/>
    </row>
    <row collapsed="false" customFormat="false" customHeight="true" hidden="true" ht="14" outlineLevel="0" r="1036">
      <c r="E1036" s="9" t="str">
        <f aca="false">IF(E1037&lt;=$V1017,CONCATENATE(", 0x",DEC2HEX(E1035,4)),"")</f>
        <v>, 0x1FFF</v>
      </c>
      <c r="F1036" s="9" t="str">
        <f aca="false">IF(F1037&lt;=$V1017,CONCATENATE(", 0x",DEC2HEX(F1035,4)),"")</f>
        <v>, 0x1FFF</v>
      </c>
      <c r="G1036" s="9" t="str">
        <f aca="false">IF(G1037&lt;=$V1017,CONCATENATE(", 0x",DEC2HEX(G1035,4)),"")</f>
        <v>, 0x000E</v>
      </c>
      <c r="H1036" s="9" t="str">
        <f aca="false">IF(H1037&lt;=$V1017,CONCATENATE(", 0x",DEC2HEX(H1035,4)),"")</f>
        <v>, 0x0038</v>
      </c>
      <c r="I1036" s="9" t="str">
        <f aca="false">IF(I1037&lt;=$V1017,CONCATENATE(", 0x",DEC2HEX(I1035,4)),"")</f>
        <v>, 0x00E0</v>
      </c>
      <c r="J1036" s="9" t="str">
        <f aca="false">IF(J1037&lt;=$V1017,CONCATENATE(", 0x",DEC2HEX(J1035,4)),"")</f>
        <v>, 0x0380</v>
      </c>
      <c r="K1036" s="9" t="str">
        <f aca="false">IF(K1037&lt;=$V1017,CONCATENATE(", 0x",DEC2HEX(K1035,4)),"")</f>
        <v>, 0x0E00</v>
      </c>
      <c r="L1036" s="9" t="str">
        <f aca="false">IF(L1037&lt;=$V1017,CONCATENATE(", 0x",DEC2HEX(L1035,4)),"")</f>
        <v>, 0x1FFF</v>
      </c>
      <c r="M1036" s="9" t="str">
        <f aca="false">IF(M1037&lt;=$V1017,CONCATENATE(", 0x",DEC2HEX(M1035,4)),"")</f>
        <v>, 0x1FFF</v>
      </c>
      <c r="N1036" s="9" t="str">
        <f aca="false">IF(N1037&lt;=$V1017,CONCATENATE(", 0x",DEC2HEX(N1035,4)),"")</f>
        <v/>
      </c>
      <c r="O1036" s="9" t="str">
        <f aca="false">IF(O1037&lt;=$V1017,CONCATENATE(", 0x",DEC2HEX(O1035,4)),"")</f>
        <v/>
      </c>
      <c r="P1036" s="9" t="str">
        <f aca="false">IF(P1037&lt;=$V1017,CONCATENATE(", 0x",DEC2HEX(P1035,4)),"")</f>
        <v/>
      </c>
      <c r="Q1036" s="9" t="str">
        <f aca="false">IF(Q1037&lt;=$V1017,CONCATENATE(", 0x",DEC2HEX(Q1035,4)),"")</f>
        <v/>
      </c>
      <c r="R1036" s="9" t="str">
        <f aca="false">IF(R1037&lt;=$V1017,CONCATENATE(", 0x",DEC2HEX(R1035,4)),"")</f>
        <v/>
      </c>
      <c r="S1036" s="9" t="str">
        <f aca="false">IF(S1037&lt;=$V1017,CONCATENATE(", 0x",DEC2HEX(S1035,4)),"")</f>
        <v/>
      </c>
      <c r="T1036" s="9" t="str">
        <f aca="false">IF(T1037&lt;=$V1017,CONCATENATE(", 0x",DEC2HEX(T1035,4)),"")</f>
        <v/>
      </c>
    </row>
    <row collapsed="false" customFormat="false" customHeight="true" hidden="true" ht="14" outlineLevel="0" r="1037">
      <c r="E1037" s="0" t="n">
        <v>1</v>
      </c>
      <c r="F1037" s="0" t="n">
        <v>2</v>
      </c>
      <c r="G1037" s="0" t="n">
        <v>3</v>
      </c>
      <c r="H1037" s="0" t="n">
        <v>4</v>
      </c>
      <c r="I1037" s="0" t="n">
        <v>5</v>
      </c>
      <c r="J1037" s="0" t="n">
        <v>6</v>
      </c>
      <c r="K1037" s="0" t="n">
        <v>7</v>
      </c>
      <c r="L1037" s="0" t="n">
        <v>8</v>
      </c>
      <c r="M1037" s="0" t="n">
        <v>9</v>
      </c>
      <c r="N1037" s="0" t="n">
        <v>10</v>
      </c>
      <c r="O1037" s="0" t="n">
        <v>11</v>
      </c>
      <c r="P1037" s="0" t="n">
        <v>12</v>
      </c>
      <c r="Q1037" s="0" t="n">
        <v>13</v>
      </c>
      <c r="R1037" s="0" t="n">
        <v>14</v>
      </c>
      <c r="S1037" s="0" t="n">
        <v>15</v>
      </c>
      <c r="T1037" s="0" t="n">
        <v>16</v>
      </c>
    </row>
    <row collapsed="false" customFormat="false" customHeight="true" hidden="false" ht="15" outlineLevel="0" r="1039">
      <c r="A1039" s="4" t="n">
        <f aca="false">A1017+1</f>
        <v>79</v>
      </c>
      <c r="D1039" s="5"/>
      <c r="E1039" s="6" t="n">
        <v>1</v>
      </c>
      <c r="F1039" s="6" t="n">
        <f aca="false">2*E1039</f>
        <v>2</v>
      </c>
      <c r="G1039" s="6" t="n">
        <f aca="false">2*F1039</f>
        <v>4</v>
      </c>
      <c r="H1039" s="6" t="n">
        <f aca="false">2*G1039</f>
        <v>8</v>
      </c>
      <c r="I1039" s="6" t="n">
        <f aca="false">2*H1039</f>
        <v>16</v>
      </c>
      <c r="J1039" s="6" t="n">
        <f aca="false">2*I1039</f>
        <v>32</v>
      </c>
      <c r="K1039" s="6" t="n">
        <f aca="false">2*J1039</f>
        <v>64</v>
      </c>
      <c r="L1039" s="6" t="n">
        <f aca="false">2*K1039</f>
        <v>128</v>
      </c>
      <c r="M1039" s="6" t="n">
        <f aca="false">2*L1039</f>
        <v>256</v>
      </c>
      <c r="N1039" s="6" t="n">
        <f aca="false">2*M1039</f>
        <v>512</v>
      </c>
      <c r="O1039" s="6" t="n">
        <f aca="false">2*N1039</f>
        <v>1024</v>
      </c>
      <c r="P1039" s="6" t="n">
        <f aca="false">2*O1039</f>
        <v>2048</v>
      </c>
      <c r="Q1039" s="6" t="n">
        <f aca="false">2*P1039</f>
        <v>4096</v>
      </c>
      <c r="R1039" s="6" t="n">
        <f aca="false">2*Q1039</f>
        <v>8192</v>
      </c>
      <c r="S1039" s="6" t="n">
        <f aca="false">2*R1039</f>
        <v>16384</v>
      </c>
      <c r="T1039" s="6" t="n">
        <f aca="false">2*S1039</f>
        <v>32768</v>
      </c>
      <c r="U1039" s="5"/>
      <c r="V1039" s="1" t="n">
        <f aca="false">INT(LOG(SUMPRODUCT(E1039:T1039,E1056:T1056))/LOG(2) + 1)</f>
        <v>8</v>
      </c>
    </row>
    <row collapsed="false" customFormat="false" customHeight="true" hidden="false" ht="14" outlineLevel="0" r="1040">
      <c r="A1040" s="1" t="str">
        <f aca="false">CHAR(A1039)</f>
        <v>O</v>
      </c>
      <c r="C1040" s="7" t="n">
        <v>1</v>
      </c>
      <c r="D1040" s="5"/>
      <c r="F1040" s="0" t="n">
        <v>1</v>
      </c>
      <c r="G1040" s="0" t="n">
        <v>1</v>
      </c>
      <c r="H1040" s="0" t="n">
        <v>1</v>
      </c>
      <c r="I1040" s="0" t="n">
        <v>1</v>
      </c>
      <c r="J1040" s="0" t="n">
        <v>1</v>
      </c>
      <c r="K1040" s="0" t="n">
        <v>1</v>
      </c>
      <c r="U1040" s="5"/>
    </row>
    <row collapsed="false" customFormat="false" customHeight="true" hidden="false" ht="14" outlineLevel="0" r="1041">
      <c r="C1041" s="7" t="n">
        <f aca="false">2*C1040</f>
        <v>2</v>
      </c>
      <c r="D1041" s="5"/>
      <c r="E1041" s="0" t="n">
        <v>1</v>
      </c>
      <c r="F1041" s="0" t="n">
        <v>1</v>
      </c>
      <c r="K1041" s="0" t="n">
        <v>1</v>
      </c>
      <c r="L1041" s="0" t="n">
        <v>1</v>
      </c>
      <c r="U1041" s="5"/>
    </row>
    <row collapsed="false" customFormat="false" customHeight="true" hidden="false" ht="14" outlineLevel="0" r="1042">
      <c r="C1042" s="7" t="n">
        <f aca="false">2*C1041</f>
        <v>4</v>
      </c>
      <c r="D1042" s="5"/>
      <c r="E1042" s="0" t="n">
        <v>1</v>
      </c>
      <c r="F1042" s="0" t="n">
        <v>1</v>
      </c>
      <c r="K1042" s="0" t="n">
        <v>1</v>
      </c>
      <c r="L1042" s="0" t="n">
        <v>1</v>
      </c>
      <c r="U1042" s="5"/>
    </row>
    <row collapsed="false" customFormat="false" customHeight="true" hidden="false" ht="14" outlineLevel="0" r="1043">
      <c r="C1043" s="7" t="n">
        <f aca="false">2*C1042</f>
        <v>8</v>
      </c>
      <c r="D1043" s="5"/>
      <c r="E1043" s="0" t="n">
        <v>1</v>
      </c>
      <c r="F1043" s="0" t="n">
        <v>1</v>
      </c>
      <c r="K1043" s="0" t="n">
        <v>1</v>
      </c>
      <c r="L1043" s="0" t="n">
        <v>1</v>
      </c>
      <c r="U1043" s="5"/>
    </row>
    <row collapsed="false" customFormat="false" customHeight="true" hidden="false" ht="14" outlineLevel="0" r="1044">
      <c r="C1044" s="7" t="n">
        <f aca="false">2*C1043</f>
        <v>16</v>
      </c>
      <c r="D1044" s="5"/>
      <c r="E1044" s="0" t="n">
        <v>1</v>
      </c>
      <c r="F1044" s="0" t="n">
        <v>1</v>
      </c>
      <c r="K1044" s="0" t="n">
        <v>1</v>
      </c>
      <c r="L1044" s="0" t="n">
        <v>1</v>
      </c>
      <c r="U1044" s="5"/>
    </row>
    <row collapsed="false" customFormat="false" customHeight="true" hidden="false" ht="14" outlineLevel="0" r="1045">
      <c r="C1045" s="7" t="n">
        <f aca="false">2*C1044</f>
        <v>32</v>
      </c>
      <c r="D1045" s="5"/>
      <c r="E1045" s="0" t="n">
        <v>1</v>
      </c>
      <c r="F1045" s="0" t="n">
        <v>1</v>
      </c>
      <c r="K1045" s="0" t="n">
        <v>1</v>
      </c>
      <c r="L1045" s="0" t="n">
        <v>1</v>
      </c>
      <c r="U1045" s="5"/>
    </row>
    <row collapsed="false" customFormat="false" customHeight="true" hidden="false" ht="14" outlineLevel="0" r="1046">
      <c r="C1046" s="7" t="n">
        <f aca="false">2*C1045</f>
        <v>64</v>
      </c>
      <c r="D1046" s="5"/>
      <c r="E1046" s="0" t="n">
        <v>1</v>
      </c>
      <c r="F1046" s="0" t="n">
        <v>1</v>
      </c>
      <c r="K1046" s="0" t="n">
        <v>1</v>
      </c>
      <c r="L1046" s="0" t="n">
        <v>1</v>
      </c>
      <c r="U1046" s="5"/>
    </row>
    <row collapsed="false" customFormat="false" customHeight="true" hidden="false" ht="14" outlineLevel="0" r="1047">
      <c r="C1047" s="7" t="n">
        <f aca="false">2*C1046</f>
        <v>128</v>
      </c>
      <c r="D1047" s="5"/>
      <c r="E1047" s="0" t="n">
        <v>1</v>
      </c>
      <c r="F1047" s="0" t="n">
        <v>1</v>
      </c>
      <c r="K1047" s="0" t="n">
        <v>1</v>
      </c>
      <c r="L1047" s="0" t="n">
        <v>1</v>
      </c>
      <c r="U1047" s="5"/>
    </row>
    <row collapsed="false" customFormat="false" customHeight="true" hidden="false" ht="14" outlineLevel="0" r="1048">
      <c r="C1048" s="7" t="n">
        <f aca="false">2*C1047</f>
        <v>256</v>
      </c>
      <c r="D1048" s="5"/>
      <c r="E1048" s="0" t="n">
        <v>1</v>
      </c>
      <c r="F1048" s="0" t="n">
        <v>1</v>
      </c>
      <c r="K1048" s="0" t="n">
        <v>1</v>
      </c>
      <c r="L1048" s="0" t="n">
        <v>1</v>
      </c>
      <c r="U1048" s="5"/>
    </row>
    <row collapsed="false" customFormat="false" customHeight="true" hidden="false" ht="14" outlineLevel="0" r="1049">
      <c r="C1049" s="7" t="n">
        <f aca="false">2*C1048</f>
        <v>512</v>
      </c>
      <c r="D1049" s="5"/>
      <c r="E1049" s="0" t="n">
        <v>1</v>
      </c>
      <c r="F1049" s="0" t="n">
        <v>1</v>
      </c>
      <c r="K1049" s="0" t="n">
        <v>1</v>
      </c>
      <c r="L1049" s="0" t="n">
        <v>1</v>
      </c>
      <c r="U1049" s="5"/>
    </row>
    <row collapsed="false" customFormat="false" customHeight="true" hidden="false" ht="14" outlineLevel="0" r="1050">
      <c r="C1050" s="7" t="n">
        <f aca="false">2*C1049</f>
        <v>1024</v>
      </c>
      <c r="D1050" s="5"/>
      <c r="E1050" s="0" t="n">
        <v>1</v>
      </c>
      <c r="F1050" s="0" t="n">
        <v>1</v>
      </c>
      <c r="K1050" s="0" t="n">
        <v>1</v>
      </c>
      <c r="L1050" s="0" t="n">
        <v>1</v>
      </c>
      <c r="U1050" s="5"/>
    </row>
    <row collapsed="false" customFormat="false" customHeight="true" hidden="false" ht="14" outlineLevel="0" r="1051">
      <c r="C1051" s="7" t="n">
        <f aca="false">2*C1050</f>
        <v>2048</v>
      </c>
      <c r="D1051" s="5"/>
      <c r="E1051" s="0" t="n">
        <v>1</v>
      </c>
      <c r="F1051" s="0" t="n">
        <v>1</v>
      </c>
      <c r="K1051" s="0" t="n">
        <v>1</v>
      </c>
      <c r="L1051" s="0" t="n">
        <v>1</v>
      </c>
      <c r="U1051" s="5"/>
    </row>
    <row collapsed="false" customFormat="false" customHeight="true" hidden="false" ht="14" outlineLevel="0" r="1052">
      <c r="C1052" s="7" t="n">
        <f aca="false">2*C1051</f>
        <v>4096</v>
      </c>
      <c r="D1052" s="5"/>
      <c r="F1052" s="0" t="n">
        <v>1</v>
      </c>
      <c r="G1052" s="0" t="n">
        <v>1</v>
      </c>
      <c r="H1052" s="0" t="n">
        <v>1</v>
      </c>
      <c r="I1052" s="0" t="n">
        <v>1</v>
      </c>
      <c r="J1052" s="0" t="n">
        <v>1</v>
      </c>
      <c r="K1052" s="0" t="n">
        <v>1</v>
      </c>
      <c r="U1052" s="5"/>
    </row>
    <row collapsed="false" customFormat="false" customHeight="true" hidden="false" ht="14" outlineLevel="0" r="1053">
      <c r="C1053" s="7" t="n">
        <f aca="false">2*C1052</f>
        <v>8192</v>
      </c>
      <c r="D1053" s="5"/>
      <c r="U1053" s="5"/>
    </row>
    <row collapsed="false" customFormat="false" customHeight="true" hidden="false" ht="14" outlineLevel="0" r="1054">
      <c r="C1054" s="7" t="n">
        <f aca="false">2*C1053</f>
        <v>16384</v>
      </c>
      <c r="D1054" s="5"/>
      <c r="U1054" s="5"/>
    </row>
    <row collapsed="false" customFormat="false" customHeight="true" hidden="false" ht="14" outlineLevel="0" r="1055">
      <c r="C1055" s="7" t="n">
        <f aca="false">2*C1054</f>
        <v>32768</v>
      </c>
      <c r="D1055" s="5"/>
      <c r="U1055" s="5"/>
    </row>
    <row collapsed="false" customFormat="false" customHeight="true" hidden="false" ht="14" outlineLevel="0" r="1056">
      <c r="D1056" s="5"/>
      <c r="E1056" s="8" t="n">
        <f aca="false">IF(E1057=0,0,1)</f>
        <v>1</v>
      </c>
      <c r="F1056" s="8" t="n">
        <f aca="false">IF(F1057=0,0,1)</f>
        <v>1</v>
      </c>
      <c r="G1056" s="8" t="n">
        <f aca="false">IF(G1057=0,0,1)</f>
        <v>1</v>
      </c>
      <c r="H1056" s="8" t="n">
        <f aca="false">IF(H1057=0,0,1)</f>
        <v>1</v>
      </c>
      <c r="I1056" s="8" t="n">
        <f aca="false">IF(I1057=0,0,1)</f>
        <v>1</v>
      </c>
      <c r="J1056" s="8" t="n">
        <f aca="false">IF(J1057=0,0,1)</f>
        <v>1</v>
      </c>
      <c r="K1056" s="8" t="n">
        <f aca="false">IF(K1057=0,0,1)</f>
        <v>1</v>
      </c>
      <c r="L1056" s="8" t="n">
        <f aca="false">IF(L1057=0,0,1)</f>
        <v>1</v>
      </c>
      <c r="M1056" s="8" t="n">
        <f aca="false">IF(M1057=0,0,1)</f>
        <v>0</v>
      </c>
      <c r="N1056" s="8" t="n">
        <f aca="false">IF(N1057=0,0,1)</f>
        <v>0</v>
      </c>
      <c r="O1056" s="8" t="n">
        <f aca="false">IF(O1057=0,0,1)</f>
        <v>0</v>
      </c>
      <c r="P1056" s="8" t="n">
        <f aca="false">IF(P1057=0,0,1)</f>
        <v>0</v>
      </c>
      <c r="Q1056" s="8" t="n">
        <f aca="false">IF(Q1057=0,0,1)</f>
        <v>0</v>
      </c>
      <c r="R1056" s="8" t="n">
        <f aca="false">IF(R1057=0,0,1)</f>
        <v>0</v>
      </c>
      <c r="S1056" s="8" t="n">
        <f aca="false">IF(S1057=0,0,1)</f>
        <v>0</v>
      </c>
      <c r="T1056" s="8" t="n">
        <f aca="false">IF(T1057=0,0,1)</f>
        <v>0</v>
      </c>
      <c r="U1056" s="5"/>
    </row>
    <row collapsed="false" customFormat="false" customHeight="true" hidden="false" ht="38" outlineLevel="0" r="1057">
      <c r="E1057" s="9" t="n">
        <f aca="false">SUMPRODUCT($C$6:$C$21,E1040:E1055)</f>
        <v>4094</v>
      </c>
      <c r="F1057" s="9" t="n">
        <f aca="false">SUMPRODUCT($C$6:$C$21,F1040:F1055)</f>
        <v>8191</v>
      </c>
      <c r="G1057" s="9" t="n">
        <f aca="false">SUMPRODUCT($C$6:$C$21,G1040:G1055)</f>
        <v>4097</v>
      </c>
      <c r="H1057" s="9" t="n">
        <f aca="false">SUMPRODUCT($C$6:$C$21,H1040:H1055)</f>
        <v>4097</v>
      </c>
      <c r="I1057" s="9" t="n">
        <f aca="false">SUMPRODUCT($C$6:$C$21,I1040:I1055)</f>
        <v>4097</v>
      </c>
      <c r="J1057" s="9" t="n">
        <f aca="false">SUMPRODUCT($C$6:$C$21,J1040:J1055)</f>
        <v>4097</v>
      </c>
      <c r="K1057" s="9" t="n">
        <f aca="false">SUMPRODUCT($C$6:$C$21,K1040:K1055)</f>
        <v>8191</v>
      </c>
      <c r="L1057" s="9" t="n">
        <f aca="false">SUMPRODUCT($C$6:$C$21,L1040:L1055)</f>
        <v>4094</v>
      </c>
      <c r="M1057" s="9" t="n">
        <f aca="false">SUMPRODUCT($C$6:$C$21,M1040:M1055)</f>
        <v>0</v>
      </c>
      <c r="N1057" s="9" t="n">
        <f aca="false">SUMPRODUCT($C$6:$C$21,N1040:N1055)</f>
        <v>0</v>
      </c>
      <c r="O1057" s="9" t="n">
        <f aca="false">SUMPRODUCT($C$6:$C$21,O1040:O1055)</f>
        <v>0</v>
      </c>
      <c r="P1057" s="9" t="n">
        <f aca="false">SUMPRODUCT($C$6:$C$21,P1040:P1055)</f>
        <v>0</v>
      </c>
      <c r="Q1057" s="9" t="n">
        <f aca="false">SUMPRODUCT($C$6:$C$21,Q1040:Q1055)</f>
        <v>0</v>
      </c>
      <c r="R1057" s="9" t="n">
        <f aca="false">SUMPRODUCT($C$6:$C$21,R1040:R1055)</f>
        <v>0</v>
      </c>
      <c r="S1057" s="9" t="n">
        <f aca="false">SUMPRODUCT($C$6:$C$21,S1040:S1055)</f>
        <v>0</v>
      </c>
      <c r="T1057" s="9" t="n">
        <f aca="false">SUMPRODUCT($C$6:$C$21,T1040:T1055)</f>
        <v>0</v>
      </c>
      <c r="U1057" s="10"/>
    </row>
    <row collapsed="false" customFormat="false" customHeight="true" hidden="false" ht="48" outlineLevel="0" r="1058">
      <c r="E1058" s="9" t="str">
        <f aca="false">IF(E1059&lt;=$V1039,CONCATENATE(", 0x",DEC2HEX(E1057,4)),"")</f>
        <v>, 0x0FFE</v>
      </c>
      <c r="F1058" s="9" t="str">
        <f aca="false">IF(F1059&lt;=$V1039,CONCATENATE(", 0x",DEC2HEX(F1057,4)),"")</f>
        <v>, 0x1FFF</v>
      </c>
      <c r="G1058" s="9" t="str">
        <f aca="false">IF(G1059&lt;=$V1039,CONCATENATE(", 0x",DEC2HEX(G1057,4)),"")</f>
        <v>, 0x1001</v>
      </c>
      <c r="H1058" s="9" t="str">
        <f aca="false">IF(H1059&lt;=$V1039,CONCATENATE(", 0x",DEC2HEX(H1057,4)),"")</f>
        <v>, 0x1001</v>
      </c>
      <c r="I1058" s="9" t="str">
        <f aca="false">IF(I1059&lt;=$V1039,CONCATENATE(", 0x",DEC2HEX(I1057,4)),"")</f>
        <v>, 0x1001</v>
      </c>
      <c r="J1058" s="9" t="str">
        <f aca="false">IF(J1059&lt;=$V1039,CONCATENATE(", 0x",DEC2HEX(J1057,4)),"")</f>
        <v>, 0x1001</v>
      </c>
      <c r="K1058" s="9" t="str">
        <f aca="false">IF(K1059&lt;=$V1039,CONCATENATE(", 0x",DEC2HEX(K1057,4)),"")</f>
        <v>, 0x1FFF</v>
      </c>
      <c r="L1058" s="9" t="str">
        <f aca="false">IF(L1059&lt;=$V1039,CONCATENATE(", 0x",DEC2HEX(L1057,4)),"")</f>
        <v>, 0x0FFE</v>
      </c>
      <c r="M1058" s="9" t="str">
        <f aca="false">IF(M1059&lt;=$V1039,CONCATENATE(", 0x",DEC2HEX(M1057,4)),"")</f>
        <v/>
      </c>
      <c r="N1058" s="9" t="str">
        <f aca="false">IF(N1059&lt;=$V1039,CONCATENATE(", 0x",DEC2HEX(N1057,4)),"")</f>
        <v/>
      </c>
      <c r="O1058" s="9" t="str">
        <f aca="false">IF(O1059&lt;=$V1039,CONCATENATE(", 0x",DEC2HEX(O1057,4)),"")</f>
        <v/>
      </c>
      <c r="P1058" s="9" t="str">
        <f aca="false">IF(P1059&lt;=$V1039,CONCATENATE(", 0x",DEC2HEX(P1057,4)),"")</f>
        <v/>
      </c>
      <c r="Q1058" s="9" t="str">
        <f aca="false">IF(Q1059&lt;=$V1039,CONCATENATE(", 0x",DEC2HEX(Q1057,4)),"")</f>
        <v/>
      </c>
      <c r="R1058" s="9" t="str">
        <f aca="false">IF(R1059&lt;=$V1039,CONCATENATE(", 0x",DEC2HEX(R1057,4)),"")</f>
        <v/>
      </c>
      <c r="S1058" s="9" t="str">
        <f aca="false">IF(S1059&lt;=$V1039,CONCATENATE(", 0x",DEC2HEX(S1057,4)),"")</f>
        <v/>
      </c>
      <c r="T1058" s="9" t="str">
        <f aca="false">IF(T1059&lt;=$V1039,CONCATENATE(", 0x",DEC2HEX(T1057,4)),"")</f>
        <v/>
      </c>
    </row>
    <row collapsed="false" customFormat="false" customHeight="true" hidden="false" ht="14" outlineLevel="0" r="1059">
      <c r="E1059" s="0" t="n">
        <v>1</v>
      </c>
      <c r="F1059" s="0" t="n">
        <v>2</v>
      </c>
      <c r="G1059" s="0" t="n">
        <v>3</v>
      </c>
      <c r="H1059" s="0" t="n">
        <v>4</v>
      </c>
      <c r="I1059" s="0" t="n">
        <v>5</v>
      </c>
      <c r="J1059" s="0" t="n">
        <v>6</v>
      </c>
      <c r="K1059" s="0" t="n">
        <v>7</v>
      </c>
      <c r="L1059" s="0" t="n">
        <v>8</v>
      </c>
      <c r="M1059" s="0" t="n">
        <v>9</v>
      </c>
      <c r="N1059" s="0" t="n">
        <v>10</v>
      </c>
      <c r="O1059" s="0" t="n">
        <v>11</v>
      </c>
      <c r="P1059" s="0" t="n">
        <v>12</v>
      </c>
      <c r="Q1059" s="0" t="n">
        <v>13</v>
      </c>
      <c r="R1059" s="0" t="n">
        <v>14</v>
      </c>
      <c r="S1059" s="0" t="n">
        <v>15</v>
      </c>
      <c r="T1059" s="0" t="n">
        <v>16</v>
      </c>
    </row>
    <row collapsed="false" customFormat="false" customHeight="true" hidden="false" ht="15" outlineLevel="0" r="1061">
      <c r="A1061" s="4" t="n">
        <f aca="false">A1039+1</f>
        <v>80</v>
      </c>
      <c r="D1061" s="5"/>
      <c r="E1061" s="6" t="n">
        <v>1</v>
      </c>
      <c r="F1061" s="6" t="n">
        <f aca="false">2*E1061</f>
        <v>2</v>
      </c>
      <c r="G1061" s="6" t="n">
        <f aca="false">2*F1061</f>
        <v>4</v>
      </c>
      <c r="H1061" s="6" t="n">
        <f aca="false">2*G1061</f>
        <v>8</v>
      </c>
      <c r="I1061" s="6" t="n">
        <f aca="false">2*H1061</f>
        <v>16</v>
      </c>
      <c r="J1061" s="6" t="n">
        <f aca="false">2*I1061</f>
        <v>32</v>
      </c>
      <c r="K1061" s="6" t="n">
        <f aca="false">2*J1061</f>
        <v>64</v>
      </c>
      <c r="L1061" s="6" t="n">
        <f aca="false">2*K1061</f>
        <v>128</v>
      </c>
      <c r="M1061" s="6" t="n">
        <f aca="false">2*L1061</f>
        <v>256</v>
      </c>
      <c r="N1061" s="6" t="n">
        <f aca="false">2*M1061</f>
        <v>512</v>
      </c>
      <c r="O1061" s="6" t="n">
        <f aca="false">2*N1061</f>
        <v>1024</v>
      </c>
      <c r="P1061" s="6" t="n">
        <f aca="false">2*O1061</f>
        <v>2048</v>
      </c>
      <c r="Q1061" s="6" t="n">
        <f aca="false">2*P1061</f>
        <v>4096</v>
      </c>
      <c r="R1061" s="6" t="n">
        <f aca="false">2*Q1061</f>
        <v>8192</v>
      </c>
      <c r="S1061" s="6" t="n">
        <f aca="false">2*R1061</f>
        <v>16384</v>
      </c>
      <c r="T1061" s="6" t="n">
        <f aca="false">2*S1061</f>
        <v>32768</v>
      </c>
      <c r="U1061" s="5"/>
      <c r="V1061" s="1" t="n">
        <f aca="false">INT(LOG(SUMPRODUCT(E1061:T1061,E1078:T1078))/LOG(2) + 1)</f>
        <v>8</v>
      </c>
    </row>
    <row collapsed="false" customFormat="false" customHeight="true" hidden="false" ht="14" outlineLevel="0" r="1062">
      <c r="A1062" s="1" t="str">
        <f aca="false">CHAR(A1061)</f>
        <v>P</v>
      </c>
      <c r="C1062" s="7" t="n">
        <v>1</v>
      </c>
      <c r="D1062" s="5"/>
      <c r="E1062" s="0" t="n">
        <v>1</v>
      </c>
      <c r="F1062" s="0" t="n">
        <v>1</v>
      </c>
      <c r="G1062" s="0" t="n">
        <v>1</v>
      </c>
      <c r="H1062" s="0" t="n">
        <v>1</v>
      </c>
      <c r="I1062" s="0" t="n">
        <v>1</v>
      </c>
      <c r="J1062" s="0" t="n">
        <v>1</v>
      </c>
      <c r="K1062" s="0" t="n">
        <v>1</v>
      </c>
      <c r="U1062" s="5"/>
    </row>
    <row collapsed="false" customFormat="false" customHeight="true" hidden="false" ht="14" outlineLevel="0" r="1063">
      <c r="C1063" s="7" t="n">
        <f aca="false">2*C1062</f>
        <v>2</v>
      </c>
      <c r="D1063" s="5"/>
      <c r="E1063" s="0" t="n">
        <v>1</v>
      </c>
      <c r="F1063" s="0" t="n">
        <v>1</v>
      </c>
      <c r="K1063" s="0" t="n">
        <v>1</v>
      </c>
      <c r="L1063" s="0" t="n">
        <v>1</v>
      </c>
      <c r="U1063" s="5"/>
    </row>
    <row collapsed="false" customFormat="false" customHeight="true" hidden="false" ht="14" outlineLevel="0" r="1064">
      <c r="C1064" s="7" t="n">
        <f aca="false">2*C1063</f>
        <v>4</v>
      </c>
      <c r="D1064" s="5"/>
      <c r="E1064" s="0" t="n">
        <v>1</v>
      </c>
      <c r="F1064" s="0" t="n">
        <v>1</v>
      </c>
      <c r="K1064" s="0" t="n">
        <v>1</v>
      </c>
      <c r="L1064" s="0" t="n">
        <v>1</v>
      </c>
      <c r="U1064" s="5"/>
    </row>
    <row collapsed="false" customFormat="false" customHeight="true" hidden="false" ht="14" outlineLevel="0" r="1065">
      <c r="C1065" s="7" t="n">
        <f aca="false">2*C1064</f>
        <v>8</v>
      </c>
      <c r="D1065" s="5"/>
      <c r="E1065" s="0" t="n">
        <v>1</v>
      </c>
      <c r="F1065" s="0" t="n">
        <v>1</v>
      </c>
      <c r="K1065" s="0" t="n">
        <v>1</v>
      </c>
      <c r="L1065" s="0" t="n">
        <v>1</v>
      </c>
      <c r="U1065" s="5"/>
    </row>
    <row collapsed="false" customFormat="false" customHeight="true" hidden="false" ht="14" outlineLevel="0" r="1066">
      <c r="C1066" s="7" t="n">
        <f aca="false">2*C1065</f>
        <v>16</v>
      </c>
      <c r="D1066" s="5"/>
      <c r="E1066" s="0" t="n">
        <v>1</v>
      </c>
      <c r="F1066" s="0" t="n">
        <v>1</v>
      </c>
      <c r="K1066" s="0" t="n">
        <v>1</v>
      </c>
      <c r="L1066" s="0" t="n">
        <v>1</v>
      </c>
      <c r="U1066" s="5"/>
    </row>
    <row collapsed="false" customFormat="false" customHeight="true" hidden="false" ht="14" outlineLevel="0" r="1067">
      <c r="C1067" s="7" t="n">
        <f aca="false">2*C1066</f>
        <v>32</v>
      </c>
      <c r="D1067" s="5"/>
      <c r="E1067" s="0" t="n">
        <v>1</v>
      </c>
      <c r="F1067" s="0" t="n">
        <v>1</v>
      </c>
      <c r="K1067" s="0" t="n">
        <v>1</v>
      </c>
      <c r="L1067" s="0" t="n">
        <v>1</v>
      </c>
      <c r="U1067" s="5"/>
    </row>
    <row collapsed="false" customFormat="false" customHeight="true" hidden="false" ht="14" outlineLevel="0" r="1068">
      <c r="C1068" s="7" t="n">
        <f aca="false">2*C1067</f>
        <v>64</v>
      </c>
      <c r="D1068" s="5"/>
      <c r="E1068" s="0" t="n">
        <v>1</v>
      </c>
      <c r="F1068" s="0" t="n">
        <v>1</v>
      </c>
      <c r="K1068" s="0" t="n">
        <v>1</v>
      </c>
      <c r="L1068" s="0" t="n">
        <v>1</v>
      </c>
      <c r="U1068" s="5"/>
    </row>
    <row collapsed="false" customFormat="false" customHeight="true" hidden="false" ht="14" outlineLevel="0" r="1069">
      <c r="C1069" s="7" t="n">
        <f aca="false">2*C1068</f>
        <v>128</v>
      </c>
      <c r="D1069" s="5"/>
      <c r="E1069" s="0" t="n">
        <v>1</v>
      </c>
      <c r="F1069" s="0" t="n">
        <v>1</v>
      </c>
      <c r="G1069" s="0" t="n">
        <v>1</v>
      </c>
      <c r="H1069" s="0" t="n">
        <v>1</v>
      </c>
      <c r="I1069" s="0" t="n">
        <v>1</v>
      </c>
      <c r="J1069" s="0" t="n">
        <v>1</v>
      </c>
      <c r="K1069" s="0" t="n">
        <v>1</v>
      </c>
      <c r="U1069" s="5"/>
    </row>
    <row collapsed="false" customFormat="false" customHeight="true" hidden="false" ht="14" outlineLevel="0" r="1070">
      <c r="C1070" s="7" t="n">
        <f aca="false">2*C1069</f>
        <v>256</v>
      </c>
      <c r="D1070" s="5"/>
      <c r="E1070" s="0" t="n">
        <v>1</v>
      </c>
      <c r="F1070" s="0" t="n">
        <v>1</v>
      </c>
      <c r="U1070" s="5"/>
    </row>
    <row collapsed="false" customFormat="false" customHeight="true" hidden="false" ht="14" outlineLevel="0" r="1071">
      <c r="C1071" s="7" t="n">
        <f aca="false">2*C1070</f>
        <v>512</v>
      </c>
      <c r="D1071" s="5"/>
      <c r="E1071" s="0" t="n">
        <v>1</v>
      </c>
      <c r="F1071" s="0" t="n">
        <v>1</v>
      </c>
      <c r="U1071" s="5"/>
    </row>
    <row collapsed="false" customFormat="false" customHeight="true" hidden="false" ht="14" outlineLevel="0" r="1072">
      <c r="C1072" s="7" t="n">
        <f aca="false">2*C1071</f>
        <v>1024</v>
      </c>
      <c r="D1072" s="5"/>
      <c r="E1072" s="0" t="n">
        <v>1</v>
      </c>
      <c r="F1072" s="0" t="n">
        <v>1</v>
      </c>
      <c r="U1072" s="5"/>
    </row>
    <row collapsed="false" customFormat="false" customHeight="true" hidden="false" ht="14" outlineLevel="0" r="1073">
      <c r="C1073" s="7" t="n">
        <f aca="false">2*C1072</f>
        <v>2048</v>
      </c>
      <c r="D1073" s="5"/>
      <c r="E1073" s="0" t="n">
        <v>1</v>
      </c>
      <c r="F1073" s="0" t="n">
        <v>1</v>
      </c>
      <c r="U1073" s="5"/>
    </row>
    <row collapsed="false" customFormat="false" customHeight="true" hidden="false" ht="14" outlineLevel="0" r="1074">
      <c r="C1074" s="7" t="n">
        <f aca="false">2*C1073</f>
        <v>4096</v>
      </c>
      <c r="D1074" s="5"/>
      <c r="E1074" s="0" t="n">
        <v>1</v>
      </c>
      <c r="F1074" s="0" t="n">
        <v>1</v>
      </c>
      <c r="U1074" s="5"/>
    </row>
    <row collapsed="false" customFormat="false" customHeight="true" hidden="false" ht="14" outlineLevel="0" r="1075">
      <c r="C1075" s="7" t="n">
        <f aca="false">2*C1074</f>
        <v>8192</v>
      </c>
      <c r="D1075" s="5"/>
      <c r="U1075" s="5"/>
    </row>
    <row collapsed="false" customFormat="false" customHeight="true" hidden="false" ht="14" outlineLevel="0" r="1076">
      <c r="C1076" s="7" t="n">
        <f aca="false">2*C1075</f>
        <v>16384</v>
      </c>
      <c r="D1076" s="5"/>
      <c r="U1076" s="5"/>
    </row>
    <row collapsed="false" customFormat="false" customHeight="true" hidden="false" ht="14" outlineLevel="0" r="1077">
      <c r="C1077" s="7" t="n">
        <f aca="false">2*C1076</f>
        <v>32768</v>
      </c>
      <c r="D1077" s="5"/>
      <c r="U1077" s="5"/>
    </row>
    <row collapsed="false" customFormat="false" customHeight="true" hidden="false" ht="14" outlineLevel="0" r="1078">
      <c r="D1078" s="5"/>
      <c r="E1078" s="8" t="n">
        <f aca="false">IF(E1079=0,0,1)</f>
        <v>1</v>
      </c>
      <c r="F1078" s="8" t="n">
        <f aca="false">IF(F1079=0,0,1)</f>
        <v>1</v>
      </c>
      <c r="G1078" s="8" t="n">
        <f aca="false">IF(G1079=0,0,1)</f>
        <v>1</v>
      </c>
      <c r="H1078" s="8" t="n">
        <f aca="false">IF(H1079=0,0,1)</f>
        <v>1</v>
      </c>
      <c r="I1078" s="8" t="n">
        <f aca="false">IF(I1079=0,0,1)</f>
        <v>1</v>
      </c>
      <c r="J1078" s="8" t="n">
        <f aca="false">IF(J1079=0,0,1)</f>
        <v>1</v>
      </c>
      <c r="K1078" s="8" t="n">
        <f aca="false">IF(K1079=0,0,1)</f>
        <v>1</v>
      </c>
      <c r="L1078" s="8" t="n">
        <f aca="false">IF(L1079=0,0,1)</f>
        <v>1</v>
      </c>
      <c r="M1078" s="8" t="n">
        <f aca="false">IF(M1079=0,0,1)</f>
        <v>0</v>
      </c>
      <c r="N1078" s="8" t="n">
        <f aca="false">IF(N1079=0,0,1)</f>
        <v>0</v>
      </c>
      <c r="O1078" s="8" t="n">
        <f aca="false">IF(O1079=0,0,1)</f>
        <v>0</v>
      </c>
      <c r="P1078" s="8" t="n">
        <f aca="false">IF(P1079=0,0,1)</f>
        <v>0</v>
      </c>
      <c r="Q1078" s="8" t="n">
        <f aca="false">IF(Q1079=0,0,1)</f>
        <v>0</v>
      </c>
      <c r="R1078" s="8" t="n">
        <f aca="false">IF(R1079=0,0,1)</f>
        <v>0</v>
      </c>
      <c r="S1078" s="8" t="n">
        <f aca="false">IF(S1079=0,0,1)</f>
        <v>0</v>
      </c>
      <c r="T1078" s="8" t="n">
        <f aca="false">IF(T1079=0,0,1)</f>
        <v>0</v>
      </c>
      <c r="U1078" s="5"/>
    </row>
    <row collapsed="false" customFormat="false" customHeight="true" hidden="true" ht="38" outlineLevel="0" r="1079">
      <c r="E1079" s="9" t="n">
        <f aca="false">SUMPRODUCT($C$6:$C$21,E1062:E1077)</f>
        <v>8191</v>
      </c>
      <c r="F1079" s="9" t="n">
        <f aca="false">SUMPRODUCT($C$6:$C$21,F1062:F1077)</f>
        <v>8191</v>
      </c>
      <c r="G1079" s="9" t="n">
        <f aca="false">SUMPRODUCT($C$6:$C$21,G1062:G1077)</f>
        <v>129</v>
      </c>
      <c r="H1079" s="9" t="n">
        <f aca="false">SUMPRODUCT($C$6:$C$21,H1062:H1077)</f>
        <v>129</v>
      </c>
      <c r="I1079" s="9" t="n">
        <f aca="false">SUMPRODUCT($C$6:$C$21,I1062:I1077)</f>
        <v>129</v>
      </c>
      <c r="J1079" s="9" t="n">
        <f aca="false">SUMPRODUCT($C$6:$C$21,J1062:J1077)</f>
        <v>129</v>
      </c>
      <c r="K1079" s="9" t="n">
        <f aca="false">SUMPRODUCT($C$6:$C$21,K1062:K1077)</f>
        <v>255</v>
      </c>
      <c r="L1079" s="9" t="n">
        <f aca="false">SUMPRODUCT($C$6:$C$21,L1062:L1077)</f>
        <v>126</v>
      </c>
      <c r="M1079" s="9" t="n">
        <f aca="false">SUMPRODUCT($C$6:$C$21,M1062:M1077)</f>
        <v>0</v>
      </c>
      <c r="N1079" s="9" t="n">
        <f aca="false">SUMPRODUCT($C$6:$C$21,N1062:N1077)</f>
        <v>0</v>
      </c>
      <c r="O1079" s="9" t="n">
        <f aca="false">SUMPRODUCT($C$6:$C$21,O1062:O1077)</f>
        <v>0</v>
      </c>
      <c r="P1079" s="9" t="n">
        <f aca="false">SUMPRODUCT($C$6:$C$21,P1062:P1077)</f>
        <v>0</v>
      </c>
      <c r="Q1079" s="9" t="n">
        <f aca="false">SUMPRODUCT($C$6:$C$21,Q1062:Q1077)</f>
        <v>0</v>
      </c>
      <c r="R1079" s="9" t="n">
        <f aca="false">SUMPRODUCT($C$6:$C$21,R1062:R1077)</f>
        <v>0</v>
      </c>
      <c r="S1079" s="9" t="n">
        <f aca="false">SUMPRODUCT($C$6:$C$21,S1062:S1077)</f>
        <v>0</v>
      </c>
      <c r="T1079" s="9" t="n">
        <f aca="false">SUMPRODUCT($C$6:$C$21,T1062:T1077)</f>
        <v>0</v>
      </c>
      <c r="U1079" s="10"/>
    </row>
    <row collapsed="false" customFormat="false" customHeight="true" hidden="true" ht="48" outlineLevel="0" r="1080">
      <c r="E1080" s="9" t="str">
        <f aca="false">IF(E1081&lt;=$V1061,CONCATENATE(", 0x",DEC2HEX(E1079,4)),"")</f>
        <v>, 0x1FFF</v>
      </c>
      <c r="F1080" s="9" t="str">
        <f aca="false">IF(F1081&lt;=$V1061,CONCATENATE(", 0x",DEC2HEX(F1079,4)),"")</f>
        <v>, 0x1FFF</v>
      </c>
      <c r="G1080" s="9" t="str">
        <f aca="false">IF(G1081&lt;=$V1061,CONCATENATE(", 0x",DEC2HEX(G1079,4)),"")</f>
        <v>, 0x0081</v>
      </c>
      <c r="H1080" s="9" t="str">
        <f aca="false">IF(H1081&lt;=$V1061,CONCATENATE(", 0x",DEC2HEX(H1079,4)),"")</f>
        <v>, 0x0081</v>
      </c>
      <c r="I1080" s="9" t="str">
        <f aca="false">IF(I1081&lt;=$V1061,CONCATENATE(", 0x",DEC2HEX(I1079,4)),"")</f>
        <v>, 0x0081</v>
      </c>
      <c r="J1080" s="9" t="str">
        <f aca="false">IF(J1081&lt;=$V1061,CONCATENATE(", 0x",DEC2HEX(J1079,4)),"")</f>
        <v>, 0x0081</v>
      </c>
      <c r="K1080" s="9" t="str">
        <f aca="false">IF(K1081&lt;=$V1061,CONCATENATE(", 0x",DEC2HEX(K1079,4)),"")</f>
        <v>, 0x00FF</v>
      </c>
      <c r="L1080" s="9" t="str">
        <f aca="false">IF(L1081&lt;=$V1061,CONCATENATE(", 0x",DEC2HEX(L1079,4)),"")</f>
        <v>, 0x007E</v>
      </c>
      <c r="M1080" s="9" t="str">
        <f aca="false">IF(M1081&lt;=$V1061,CONCATENATE(", 0x",DEC2HEX(M1079,4)),"")</f>
        <v/>
      </c>
      <c r="N1080" s="9" t="str">
        <f aca="false">IF(N1081&lt;=$V1061,CONCATENATE(", 0x",DEC2HEX(N1079,4)),"")</f>
        <v/>
      </c>
      <c r="O1080" s="9" t="str">
        <f aca="false">IF(O1081&lt;=$V1061,CONCATENATE(", 0x",DEC2HEX(O1079,4)),"")</f>
        <v/>
      </c>
      <c r="P1080" s="9" t="str">
        <f aca="false">IF(P1081&lt;=$V1061,CONCATENATE(", 0x",DEC2HEX(P1079,4)),"")</f>
        <v/>
      </c>
      <c r="Q1080" s="9" t="str">
        <f aca="false">IF(Q1081&lt;=$V1061,CONCATENATE(", 0x",DEC2HEX(Q1079,4)),"")</f>
        <v/>
      </c>
      <c r="R1080" s="9" t="str">
        <f aca="false">IF(R1081&lt;=$V1061,CONCATENATE(", 0x",DEC2HEX(R1079,4)),"")</f>
        <v/>
      </c>
      <c r="S1080" s="9" t="str">
        <f aca="false">IF(S1081&lt;=$V1061,CONCATENATE(", 0x",DEC2HEX(S1079,4)),"")</f>
        <v/>
      </c>
      <c r="T1080" s="9" t="str">
        <f aca="false">IF(T1081&lt;=$V1061,CONCATENATE(", 0x",DEC2HEX(T1079,4)),"")</f>
        <v/>
      </c>
    </row>
    <row collapsed="false" customFormat="false" customHeight="true" hidden="true" ht="14" outlineLevel="0" r="1081">
      <c r="E1081" s="0" t="n">
        <v>1</v>
      </c>
      <c r="F1081" s="0" t="n">
        <v>2</v>
      </c>
      <c r="G1081" s="0" t="n">
        <v>3</v>
      </c>
      <c r="H1081" s="0" t="n">
        <v>4</v>
      </c>
      <c r="I1081" s="0" t="n">
        <v>5</v>
      </c>
      <c r="J1081" s="0" t="n">
        <v>6</v>
      </c>
      <c r="K1081" s="0" t="n">
        <v>7</v>
      </c>
      <c r="L1081" s="0" t="n">
        <v>8</v>
      </c>
      <c r="M1081" s="0" t="n">
        <v>9</v>
      </c>
      <c r="N1081" s="0" t="n">
        <v>10</v>
      </c>
      <c r="O1081" s="0" t="n">
        <v>11</v>
      </c>
      <c r="P1081" s="0" t="n">
        <v>12</v>
      </c>
      <c r="Q1081" s="0" t="n">
        <v>13</v>
      </c>
      <c r="R1081" s="0" t="n">
        <v>14</v>
      </c>
      <c r="S1081" s="0" t="n">
        <v>15</v>
      </c>
      <c r="T1081" s="0" t="n">
        <v>16</v>
      </c>
    </row>
    <row collapsed="false" customFormat="false" customHeight="true" hidden="false" ht="14" outlineLevel="0" r="1083">
      <c r="A1083" s="4" t="n">
        <f aca="false">A1061+1</f>
        <v>81</v>
      </c>
      <c r="D1083" s="5"/>
      <c r="E1083" s="6" t="n">
        <v>1</v>
      </c>
      <c r="F1083" s="6" t="n">
        <f aca="false">2*E1083</f>
        <v>2</v>
      </c>
      <c r="G1083" s="6" t="n">
        <f aca="false">2*F1083</f>
        <v>4</v>
      </c>
      <c r="H1083" s="6" t="n">
        <f aca="false">2*G1083</f>
        <v>8</v>
      </c>
      <c r="I1083" s="6" t="n">
        <f aca="false">2*H1083</f>
        <v>16</v>
      </c>
      <c r="J1083" s="6" t="n">
        <f aca="false">2*I1083</f>
        <v>32</v>
      </c>
      <c r="K1083" s="6" t="n">
        <f aca="false">2*J1083</f>
        <v>64</v>
      </c>
      <c r="L1083" s="6" t="n">
        <f aca="false">2*K1083</f>
        <v>128</v>
      </c>
      <c r="M1083" s="6" t="n">
        <f aca="false">2*L1083</f>
        <v>256</v>
      </c>
      <c r="N1083" s="6" t="n">
        <f aca="false">2*M1083</f>
        <v>512</v>
      </c>
      <c r="O1083" s="6" t="n">
        <f aca="false">2*N1083</f>
        <v>1024</v>
      </c>
      <c r="P1083" s="6" t="n">
        <f aca="false">2*O1083</f>
        <v>2048</v>
      </c>
      <c r="Q1083" s="6" t="n">
        <f aca="false">2*P1083</f>
        <v>4096</v>
      </c>
      <c r="R1083" s="6" t="n">
        <f aca="false">2*Q1083</f>
        <v>8192</v>
      </c>
      <c r="S1083" s="6" t="n">
        <f aca="false">2*R1083</f>
        <v>16384</v>
      </c>
      <c r="T1083" s="6" t="n">
        <f aca="false">2*S1083</f>
        <v>32768</v>
      </c>
      <c r="U1083" s="5"/>
      <c r="V1083" s="1" t="n">
        <f aca="false">INT(LOG(SUMPRODUCT(E1083:T1083,E1100:T1100))/LOG(2) + 1)</f>
        <v>8</v>
      </c>
    </row>
    <row collapsed="false" customFormat="false" customHeight="true" hidden="false" ht="14" outlineLevel="0" r="1084">
      <c r="A1084" s="1" t="str">
        <f aca="false">CHAR(A1083)</f>
        <v>Q</v>
      </c>
      <c r="C1084" s="7" t="n">
        <v>1</v>
      </c>
      <c r="D1084" s="5"/>
      <c r="F1084" s="11" t="n">
        <v>1</v>
      </c>
      <c r="G1084" s="11" t="n">
        <v>1</v>
      </c>
      <c r="H1084" s="11" t="n">
        <v>1</v>
      </c>
      <c r="I1084" s="11" t="n">
        <v>1</v>
      </c>
      <c r="J1084" s="11" t="n">
        <v>1</v>
      </c>
      <c r="K1084" s="11" t="n">
        <v>1</v>
      </c>
      <c r="L1084" s="12"/>
      <c r="U1084" s="5"/>
    </row>
    <row collapsed="false" customFormat="false" customHeight="true" hidden="false" ht="14" outlineLevel="0" r="1085">
      <c r="C1085" s="7" t="n">
        <f aca="false">2*C1084</f>
        <v>2</v>
      </c>
      <c r="D1085" s="5"/>
      <c r="E1085" s="11" t="n">
        <v>1</v>
      </c>
      <c r="F1085" s="11" t="n">
        <v>1</v>
      </c>
      <c r="G1085" s="12"/>
      <c r="H1085" s="12"/>
      <c r="I1085" s="12"/>
      <c r="J1085" s="12"/>
      <c r="K1085" s="11" t="n">
        <v>1</v>
      </c>
      <c r="L1085" s="11" t="n">
        <v>1</v>
      </c>
      <c r="U1085" s="5"/>
    </row>
    <row collapsed="false" customFormat="false" customHeight="true" hidden="false" ht="14" outlineLevel="0" r="1086">
      <c r="C1086" s="7" t="n">
        <f aca="false">2*C1085</f>
        <v>4</v>
      </c>
      <c r="D1086" s="5"/>
      <c r="E1086" s="11" t="n">
        <v>1</v>
      </c>
      <c r="F1086" s="11" t="n">
        <v>1</v>
      </c>
      <c r="G1086" s="12"/>
      <c r="H1086" s="12"/>
      <c r="I1086" s="12"/>
      <c r="J1086" s="12"/>
      <c r="K1086" s="11" t="n">
        <v>1</v>
      </c>
      <c r="L1086" s="11" t="n">
        <v>1</v>
      </c>
      <c r="U1086" s="5"/>
    </row>
    <row collapsed="false" customFormat="false" customHeight="true" hidden="false" ht="14" outlineLevel="0" r="1087">
      <c r="C1087" s="7" t="n">
        <f aca="false">2*C1086</f>
        <v>8</v>
      </c>
      <c r="D1087" s="5"/>
      <c r="E1087" s="11" t="n">
        <v>1</v>
      </c>
      <c r="F1087" s="11" t="n">
        <v>1</v>
      </c>
      <c r="G1087" s="12"/>
      <c r="H1087" s="12"/>
      <c r="I1087" s="12"/>
      <c r="J1087" s="12"/>
      <c r="K1087" s="11" t="n">
        <v>1</v>
      </c>
      <c r="L1087" s="11" t="n">
        <v>1</v>
      </c>
      <c r="U1087" s="5"/>
    </row>
    <row collapsed="false" customFormat="false" customHeight="true" hidden="false" ht="14" outlineLevel="0" r="1088">
      <c r="C1088" s="7" t="n">
        <f aca="false">2*C1087</f>
        <v>16</v>
      </c>
      <c r="D1088" s="5"/>
      <c r="E1088" s="11" t="n">
        <v>1</v>
      </c>
      <c r="F1088" s="11" t="n">
        <v>1</v>
      </c>
      <c r="G1088" s="12"/>
      <c r="H1088" s="12"/>
      <c r="I1088" s="12"/>
      <c r="J1088" s="12"/>
      <c r="K1088" s="11" t="n">
        <v>1</v>
      </c>
      <c r="L1088" s="11" t="n">
        <v>1</v>
      </c>
      <c r="U1088" s="5"/>
    </row>
    <row collapsed="false" customFormat="false" customHeight="true" hidden="false" ht="14" outlineLevel="0" r="1089">
      <c r="C1089" s="7" t="n">
        <f aca="false">2*C1088</f>
        <v>32</v>
      </c>
      <c r="D1089" s="5"/>
      <c r="E1089" s="11" t="n">
        <v>1</v>
      </c>
      <c r="F1089" s="11" t="n">
        <v>1</v>
      </c>
      <c r="G1089" s="12"/>
      <c r="H1089" s="12"/>
      <c r="I1089" s="12"/>
      <c r="J1089" s="12"/>
      <c r="K1089" s="11" t="n">
        <v>1</v>
      </c>
      <c r="L1089" s="11" t="n">
        <v>1</v>
      </c>
      <c r="U1089" s="5"/>
    </row>
    <row collapsed="false" customFormat="false" customHeight="true" hidden="false" ht="14" outlineLevel="0" r="1090">
      <c r="C1090" s="7" t="n">
        <f aca="false">2*C1089</f>
        <v>64</v>
      </c>
      <c r="D1090" s="5"/>
      <c r="E1090" s="11" t="n">
        <v>1</v>
      </c>
      <c r="F1090" s="11" t="n">
        <v>1</v>
      </c>
      <c r="G1090" s="12"/>
      <c r="H1090" s="12"/>
      <c r="I1090" s="12"/>
      <c r="J1090" s="12"/>
      <c r="K1090" s="11" t="n">
        <v>1</v>
      </c>
      <c r="L1090" s="11" t="n">
        <v>1</v>
      </c>
      <c r="U1090" s="5"/>
    </row>
    <row collapsed="false" customFormat="false" customHeight="true" hidden="false" ht="14" outlineLevel="0" r="1091">
      <c r="C1091" s="7" t="n">
        <f aca="false">2*C1090</f>
        <v>128</v>
      </c>
      <c r="D1091" s="5"/>
      <c r="E1091" s="11" t="n">
        <v>1</v>
      </c>
      <c r="F1091" s="11" t="n">
        <v>1</v>
      </c>
      <c r="G1091" s="12"/>
      <c r="H1091" s="12"/>
      <c r="I1091" s="12"/>
      <c r="J1091" s="12"/>
      <c r="K1091" s="11" t="n">
        <v>1</v>
      </c>
      <c r="L1091" s="11" t="n">
        <v>1</v>
      </c>
      <c r="U1091" s="5"/>
    </row>
    <row collapsed="false" customFormat="false" customHeight="true" hidden="false" ht="14" outlineLevel="0" r="1092">
      <c r="C1092" s="7" t="n">
        <f aca="false">2*C1091</f>
        <v>256</v>
      </c>
      <c r="D1092" s="5"/>
      <c r="E1092" s="11" t="n">
        <v>1</v>
      </c>
      <c r="F1092" s="11" t="n">
        <v>1</v>
      </c>
      <c r="G1092" s="12"/>
      <c r="H1092" s="12"/>
      <c r="I1092" s="12"/>
      <c r="J1092" s="12"/>
      <c r="K1092" s="11" t="n">
        <v>1</v>
      </c>
      <c r="L1092" s="11" t="n">
        <v>1</v>
      </c>
      <c r="U1092" s="5"/>
    </row>
    <row collapsed="false" customFormat="false" customHeight="true" hidden="false" ht="14" outlineLevel="0" r="1093">
      <c r="C1093" s="7" t="n">
        <f aca="false">2*C1092</f>
        <v>512</v>
      </c>
      <c r="D1093" s="5"/>
      <c r="E1093" s="11" t="n">
        <v>1</v>
      </c>
      <c r="F1093" s="11" t="n">
        <v>1</v>
      </c>
      <c r="G1093" s="12"/>
      <c r="H1093" s="12"/>
      <c r="I1093" s="12"/>
      <c r="J1093" s="12"/>
      <c r="K1093" s="11" t="n">
        <v>1</v>
      </c>
      <c r="L1093" s="11" t="n">
        <v>1</v>
      </c>
      <c r="U1093" s="5"/>
    </row>
    <row collapsed="false" customFormat="false" customHeight="true" hidden="false" ht="14" outlineLevel="0" r="1094">
      <c r="C1094" s="7" t="n">
        <f aca="false">2*C1093</f>
        <v>1024</v>
      </c>
      <c r="D1094" s="5"/>
      <c r="E1094" s="11" t="n">
        <v>1</v>
      </c>
      <c r="F1094" s="11" t="n">
        <v>1</v>
      </c>
      <c r="G1094" s="12"/>
      <c r="H1094" s="12"/>
      <c r="I1094" s="12"/>
      <c r="J1094" s="12"/>
      <c r="K1094" s="11" t="n">
        <v>1</v>
      </c>
      <c r="L1094" s="11" t="n">
        <v>1</v>
      </c>
      <c r="U1094" s="5"/>
    </row>
    <row collapsed="false" customFormat="false" customHeight="true" hidden="false" ht="14" outlineLevel="0" r="1095">
      <c r="C1095" s="7" t="n">
        <f aca="false">2*C1094</f>
        <v>2048</v>
      </c>
      <c r="D1095" s="5"/>
      <c r="E1095" s="11" t="n">
        <v>1</v>
      </c>
      <c r="F1095" s="11" t="n">
        <v>1</v>
      </c>
      <c r="G1095" s="12"/>
      <c r="H1095" s="12"/>
      <c r="I1095" s="12"/>
      <c r="J1095" s="12"/>
      <c r="K1095" s="11" t="n">
        <v>1</v>
      </c>
      <c r="L1095" s="11" t="n">
        <v>1</v>
      </c>
      <c r="U1095" s="5"/>
    </row>
    <row collapsed="false" customFormat="false" customHeight="true" hidden="false" ht="14" outlineLevel="0" r="1096">
      <c r="C1096" s="7" t="n">
        <f aca="false">2*C1095</f>
        <v>4096</v>
      </c>
      <c r="D1096" s="5"/>
      <c r="F1096" s="11" t="n">
        <v>1</v>
      </c>
      <c r="G1096" s="11" t="n">
        <v>1</v>
      </c>
      <c r="H1096" s="11" t="n">
        <v>1</v>
      </c>
      <c r="I1096" s="11" t="n">
        <v>1</v>
      </c>
      <c r="J1096" s="11" t="n">
        <v>1</v>
      </c>
      <c r="K1096" s="11" t="n">
        <v>1</v>
      </c>
      <c r="L1096" s="12"/>
      <c r="U1096" s="5"/>
    </row>
    <row collapsed="false" customFormat="false" customHeight="true" hidden="false" ht="14" outlineLevel="0" r="1097">
      <c r="C1097" s="7" t="n">
        <f aca="false">2*C1096</f>
        <v>8192</v>
      </c>
      <c r="D1097" s="5"/>
      <c r="K1097" s="0" t="n">
        <v>1</v>
      </c>
      <c r="L1097" s="11" t="n">
        <v>1</v>
      </c>
      <c r="U1097" s="5"/>
    </row>
    <row collapsed="false" customFormat="false" customHeight="true" hidden="false" ht="14" outlineLevel="0" r="1098">
      <c r="C1098" s="7" t="n">
        <f aca="false">2*C1097</f>
        <v>16384</v>
      </c>
      <c r="D1098" s="5"/>
      <c r="U1098" s="5"/>
    </row>
    <row collapsed="false" customFormat="false" customHeight="true" hidden="false" ht="15" outlineLevel="0" r="1099">
      <c r="C1099" s="7" t="n">
        <f aca="false">2*C1098</f>
        <v>32768</v>
      </c>
      <c r="D1099" s="5"/>
      <c r="U1099" s="5"/>
    </row>
    <row collapsed="false" customFormat="false" customHeight="true" hidden="false" ht="14" outlineLevel="0" r="1100">
      <c r="D1100" s="5"/>
      <c r="E1100" s="8" t="n">
        <f aca="false">IF(E1101=0,0,1)</f>
        <v>1</v>
      </c>
      <c r="F1100" s="8" t="n">
        <f aca="false">IF(F1101=0,0,1)</f>
        <v>1</v>
      </c>
      <c r="G1100" s="8" t="n">
        <f aca="false">IF(G1101=0,0,1)</f>
        <v>1</v>
      </c>
      <c r="H1100" s="8" t="n">
        <f aca="false">IF(H1101=0,0,1)</f>
        <v>1</v>
      </c>
      <c r="I1100" s="8" t="n">
        <f aca="false">IF(I1101=0,0,1)</f>
        <v>1</v>
      </c>
      <c r="J1100" s="8" t="n">
        <f aca="false">IF(J1101=0,0,1)</f>
        <v>1</v>
      </c>
      <c r="K1100" s="8" t="n">
        <f aca="false">IF(K1101=0,0,1)</f>
        <v>1</v>
      </c>
      <c r="L1100" s="8" t="n">
        <f aca="false">IF(L1101=0,0,1)</f>
        <v>1</v>
      </c>
      <c r="M1100" s="8" t="n">
        <f aca="false">IF(M1101=0,0,1)</f>
        <v>0</v>
      </c>
      <c r="N1100" s="8" t="n">
        <f aca="false">IF(N1101=0,0,1)</f>
        <v>0</v>
      </c>
      <c r="O1100" s="8" t="n">
        <f aca="false">IF(O1101=0,0,1)</f>
        <v>0</v>
      </c>
      <c r="P1100" s="8" t="n">
        <f aca="false">IF(P1101=0,0,1)</f>
        <v>0</v>
      </c>
      <c r="Q1100" s="8" t="n">
        <f aca="false">IF(Q1101=0,0,1)</f>
        <v>0</v>
      </c>
      <c r="R1100" s="8" t="n">
        <f aca="false">IF(R1101=0,0,1)</f>
        <v>0</v>
      </c>
      <c r="S1100" s="8" t="n">
        <f aca="false">IF(S1101=0,0,1)</f>
        <v>0</v>
      </c>
      <c r="T1100" s="8" t="n">
        <f aca="false">IF(T1101=0,0,1)</f>
        <v>0</v>
      </c>
      <c r="U1100" s="5"/>
    </row>
    <row collapsed="false" customFormat="false" customHeight="true" hidden="true" ht="14" outlineLevel="0" r="1101">
      <c r="E1101" s="9" t="n">
        <f aca="false">SUMPRODUCT($C$6:$C$21,E1084:E1099)</f>
        <v>4094</v>
      </c>
      <c r="F1101" s="9" t="n">
        <f aca="false">SUMPRODUCT($C$6:$C$21,F1084:F1099)</f>
        <v>8191</v>
      </c>
      <c r="G1101" s="9" t="n">
        <f aca="false">SUMPRODUCT($C$6:$C$21,G1084:G1099)</f>
        <v>4097</v>
      </c>
      <c r="H1101" s="9" t="n">
        <f aca="false">SUMPRODUCT($C$6:$C$21,H1084:H1099)</f>
        <v>4097</v>
      </c>
      <c r="I1101" s="9" t="n">
        <f aca="false">SUMPRODUCT($C$6:$C$21,I1084:I1099)</f>
        <v>4097</v>
      </c>
      <c r="J1101" s="9" t="n">
        <f aca="false">SUMPRODUCT($C$6:$C$21,J1084:J1099)</f>
        <v>4097</v>
      </c>
      <c r="K1101" s="9" t="n">
        <f aca="false">SUMPRODUCT($C$6:$C$21,K1084:K1099)</f>
        <v>16383</v>
      </c>
      <c r="L1101" s="9" t="n">
        <f aca="false">SUMPRODUCT($C$6:$C$21,L1084:L1099)</f>
        <v>12286</v>
      </c>
      <c r="M1101" s="9" t="n">
        <f aca="false">SUMPRODUCT($C$6:$C$21,M1084:M1099)</f>
        <v>0</v>
      </c>
      <c r="N1101" s="9" t="n">
        <f aca="false">SUMPRODUCT($C$6:$C$21,N1084:N1099)</f>
        <v>0</v>
      </c>
      <c r="O1101" s="9" t="n">
        <f aca="false">SUMPRODUCT($C$6:$C$21,O1084:O1099)</f>
        <v>0</v>
      </c>
      <c r="P1101" s="9" t="n">
        <f aca="false">SUMPRODUCT($C$6:$C$21,P1084:P1099)</f>
        <v>0</v>
      </c>
      <c r="Q1101" s="9" t="n">
        <f aca="false">SUMPRODUCT($C$6:$C$21,Q1084:Q1099)</f>
        <v>0</v>
      </c>
      <c r="R1101" s="9" t="n">
        <f aca="false">SUMPRODUCT($C$6:$C$21,R1084:R1099)</f>
        <v>0</v>
      </c>
      <c r="S1101" s="9" t="n">
        <f aca="false">SUMPRODUCT($C$6:$C$21,S1084:S1099)</f>
        <v>0</v>
      </c>
      <c r="T1101" s="9" t="n">
        <f aca="false">SUMPRODUCT($C$6:$C$21,T1084:T1099)</f>
        <v>0</v>
      </c>
      <c r="U1101" s="10"/>
    </row>
    <row collapsed="false" customFormat="false" customHeight="true" hidden="true" ht="14" outlineLevel="0" r="1102">
      <c r="E1102" s="9" t="str">
        <f aca="false">IF(E1103&lt;=$V1083,CONCATENATE(", 0x",DEC2HEX(E1101,4)),"")</f>
        <v>, 0x0FFE</v>
      </c>
      <c r="F1102" s="9" t="str">
        <f aca="false">IF(F1103&lt;=$V1083,CONCATENATE(", 0x",DEC2HEX(F1101,4)),"")</f>
        <v>, 0x1FFF</v>
      </c>
      <c r="G1102" s="9" t="str">
        <f aca="false">IF(G1103&lt;=$V1083,CONCATENATE(", 0x",DEC2HEX(G1101,4)),"")</f>
        <v>, 0x1001</v>
      </c>
      <c r="H1102" s="9" t="str">
        <f aca="false">IF(H1103&lt;=$V1083,CONCATENATE(", 0x",DEC2HEX(H1101,4)),"")</f>
        <v>, 0x1001</v>
      </c>
      <c r="I1102" s="9" t="str">
        <f aca="false">IF(I1103&lt;=$V1083,CONCATENATE(", 0x",DEC2HEX(I1101,4)),"")</f>
        <v>, 0x1001</v>
      </c>
      <c r="J1102" s="9" t="str">
        <f aca="false">IF(J1103&lt;=$V1083,CONCATENATE(", 0x",DEC2HEX(J1101,4)),"")</f>
        <v>, 0x1001</v>
      </c>
      <c r="K1102" s="9" t="str">
        <f aca="false">IF(K1103&lt;=$V1083,CONCATENATE(", 0x",DEC2HEX(K1101,4)),"")</f>
        <v>, 0x3FFF</v>
      </c>
      <c r="L1102" s="9" t="str">
        <f aca="false">IF(L1103&lt;=$V1083,CONCATENATE(", 0x",DEC2HEX(L1101,4)),"")</f>
        <v>, 0x2FFE</v>
      </c>
      <c r="M1102" s="9" t="str">
        <f aca="false">IF(M1103&lt;=$V1083,CONCATENATE(", 0x",DEC2HEX(M1101,4)),"")</f>
        <v/>
      </c>
      <c r="N1102" s="9" t="str">
        <f aca="false">IF(N1103&lt;=$V1083,CONCATENATE(", 0x",DEC2HEX(N1101,4)),"")</f>
        <v/>
      </c>
      <c r="O1102" s="9" t="str">
        <f aca="false">IF(O1103&lt;=$V1083,CONCATENATE(", 0x",DEC2HEX(O1101,4)),"")</f>
        <v/>
      </c>
      <c r="P1102" s="9" t="str">
        <f aca="false">IF(P1103&lt;=$V1083,CONCATENATE(", 0x",DEC2HEX(P1101,4)),"")</f>
        <v/>
      </c>
      <c r="Q1102" s="9" t="str">
        <f aca="false">IF(Q1103&lt;=$V1083,CONCATENATE(", 0x",DEC2HEX(Q1101,4)),"")</f>
        <v/>
      </c>
      <c r="R1102" s="9" t="str">
        <f aca="false">IF(R1103&lt;=$V1083,CONCATENATE(", 0x",DEC2HEX(R1101,4)),"")</f>
        <v/>
      </c>
      <c r="S1102" s="9" t="str">
        <f aca="false">IF(S1103&lt;=$V1083,CONCATENATE(", 0x",DEC2HEX(S1101,4)),"")</f>
        <v/>
      </c>
      <c r="T1102" s="9" t="str">
        <f aca="false">IF(T1103&lt;=$V1083,CONCATENATE(", 0x",DEC2HEX(T1101,4)),"")</f>
        <v/>
      </c>
    </row>
    <row collapsed="false" customFormat="false" customHeight="true" hidden="true" ht="14" outlineLevel="0" r="1103">
      <c r="E1103" s="0" t="n">
        <v>1</v>
      </c>
      <c r="F1103" s="0" t="n">
        <v>2</v>
      </c>
      <c r="G1103" s="0" t="n">
        <v>3</v>
      </c>
      <c r="H1103" s="0" t="n">
        <v>4</v>
      </c>
      <c r="I1103" s="0" t="n">
        <v>5</v>
      </c>
      <c r="J1103" s="0" t="n">
        <v>6</v>
      </c>
      <c r="K1103" s="0" t="n">
        <v>7</v>
      </c>
      <c r="L1103" s="0" t="n">
        <v>8</v>
      </c>
      <c r="M1103" s="0" t="n">
        <v>9</v>
      </c>
      <c r="N1103" s="0" t="n">
        <v>10</v>
      </c>
      <c r="O1103" s="0" t="n">
        <v>11</v>
      </c>
      <c r="P1103" s="0" t="n">
        <v>12</v>
      </c>
      <c r="Q1103" s="0" t="n">
        <v>13</v>
      </c>
      <c r="R1103" s="0" t="n">
        <v>14</v>
      </c>
      <c r="S1103" s="0" t="n">
        <v>15</v>
      </c>
      <c r="T1103" s="0" t="n">
        <v>16</v>
      </c>
    </row>
    <row collapsed="false" customFormat="false" customHeight="true" hidden="false" ht="15" outlineLevel="0" r="1105">
      <c r="A1105" s="4" t="n">
        <f aca="false">A1083+1</f>
        <v>82</v>
      </c>
      <c r="D1105" s="5"/>
      <c r="E1105" s="6" t="n">
        <v>1</v>
      </c>
      <c r="F1105" s="6" t="n">
        <f aca="false">2*E1105</f>
        <v>2</v>
      </c>
      <c r="G1105" s="6" t="n">
        <f aca="false">2*F1105</f>
        <v>4</v>
      </c>
      <c r="H1105" s="6" t="n">
        <f aca="false">2*G1105</f>
        <v>8</v>
      </c>
      <c r="I1105" s="6" t="n">
        <f aca="false">2*H1105</f>
        <v>16</v>
      </c>
      <c r="J1105" s="6" t="n">
        <f aca="false">2*I1105</f>
        <v>32</v>
      </c>
      <c r="K1105" s="6" t="n">
        <f aca="false">2*J1105</f>
        <v>64</v>
      </c>
      <c r="L1105" s="6" t="n">
        <f aca="false">2*K1105</f>
        <v>128</v>
      </c>
      <c r="M1105" s="6" t="n">
        <f aca="false">2*L1105</f>
        <v>256</v>
      </c>
      <c r="N1105" s="6" t="n">
        <f aca="false">2*M1105</f>
        <v>512</v>
      </c>
      <c r="O1105" s="6" t="n">
        <f aca="false">2*N1105</f>
        <v>1024</v>
      </c>
      <c r="P1105" s="6" t="n">
        <f aca="false">2*O1105</f>
        <v>2048</v>
      </c>
      <c r="Q1105" s="6" t="n">
        <f aca="false">2*P1105</f>
        <v>4096</v>
      </c>
      <c r="R1105" s="6" t="n">
        <f aca="false">2*Q1105</f>
        <v>8192</v>
      </c>
      <c r="S1105" s="6" t="n">
        <f aca="false">2*R1105</f>
        <v>16384</v>
      </c>
      <c r="T1105" s="6" t="n">
        <f aca="false">2*S1105</f>
        <v>32768</v>
      </c>
      <c r="U1105" s="5"/>
      <c r="V1105" s="1" t="n">
        <f aca="false">INT(LOG(SUMPRODUCT(E1105:T1105,E1122:T1122))/LOG(2) + 1)</f>
        <v>8</v>
      </c>
    </row>
    <row collapsed="false" customFormat="false" customHeight="true" hidden="false" ht="14" outlineLevel="0" r="1106">
      <c r="A1106" s="1" t="str">
        <f aca="false">CHAR(A1105)</f>
        <v>R</v>
      </c>
      <c r="C1106" s="7" t="n">
        <v>1</v>
      </c>
      <c r="D1106" s="5"/>
      <c r="F1106" s="11" t="n">
        <v>1</v>
      </c>
      <c r="G1106" s="11" t="n">
        <v>1</v>
      </c>
      <c r="H1106" s="11" t="n">
        <v>1</v>
      </c>
      <c r="I1106" s="11" t="n">
        <v>1</v>
      </c>
      <c r="J1106" s="11" t="n">
        <v>1</v>
      </c>
      <c r="K1106" s="11" t="n">
        <v>1</v>
      </c>
      <c r="L1106" s="12"/>
      <c r="U1106" s="5"/>
    </row>
    <row collapsed="false" customFormat="false" customHeight="true" hidden="false" ht="14" outlineLevel="0" r="1107">
      <c r="C1107" s="7" t="n">
        <f aca="false">2*C1106</f>
        <v>2</v>
      </c>
      <c r="D1107" s="5"/>
      <c r="E1107" s="11" t="n">
        <v>1</v>
      </c>
      <c r="F1107" s="11" t="n">
        <v>1</v>
      </c>
      <c r="G1107" s="12"/>
      <c r="H1107" s="12"/>
      <c r="I1107" s="12"/>
      <c r="J1107" s="12"/>
      <c r="K1107" s="11" t="n">
        <v>1</v>
      </c>
      <c r="L1107" s="11" t="n">
        <v>1</v>
      </c>
      <c r="U1107" s="5"/>
    </row>
    <row collapsed="false" customFormat="false" customHeight="true" hidden="false" ht="14" outlineLevel="0" r="1108">
      <c r="C1108" s="7" t="n">
        <f aca="false">2*C1107</f>
        <v>4</v>
      </c>
      <c r="D1108" s="5"/>
      <c r="E1108" s="11" t="n">
        <v>1</v>
      </c>
      <c r="F1108" s="11" t="n">
        <v>1</v>
      </c>
      <c r="G1108" s="12"/>
      <c r="H1108" s="12"/>
      <c r="I1108" s="12"/>
      <c r="J1108" s="12"/>
      <c r="K1108" s="11" t="n">
        <v>1</v>
      </c>
      <c r="L1108" s="11" t="n">
        <v>1</v>
      </c>
      <c r="U1108" s="5"/>
    </row>
    <row collapsed="false" customFormat="false" customHeight="true" hidden="false" ht="14" outlineLevel="0" r="1109">
      <c r="C1109" s="7" t="n">
        <f aca="false">2*C1108</f>
        <v>8</v>
      </c>
      <c r="D1109" s="5"/>
      <c r="E1109" s="11" t="n">
        <v>1</v>
      </c>
      <c r="F1109" s="11" t="n">
        <v>1</v>
      </c>
      <c r="G1109" s="12"/>
      <c r="H1109" s="12"/>
      <c r="I1109" s="12"/>
      <c r="J1109" s="12"/>
      <c r="K1109" s="11" t="n">
        <v>1</v>
      </c>
      <c r="L1109" s="11" t="n">
        <v>1</v>
      </c>
      <c r="U1109" s="5"/>
    </row>
    <row collapsed="false" customFormat="false" customHeight="true" hidden="false" ht="14" outlineLevel="0" r="1110">
      <c r="C1110" s="7" t="n">
        <f aca="false">2*C1109</f>
        <v>16</v>
      </c>
      <c r="D1110" s="5"/>
      <c r="E1110" s="11" t="n">
        <v>1</v>
      </c>
      <c r="F1110" s="11" t="n">
        <v>1</v>
      </c>
      <c r="G1110" s="12"/>
      <c r="H1110" s="12"/>
      <c r="I1110" s="12"/>
      <c r="J1110" s="12"/>
      <c r="K1110" s="11" t="n">
        <v>1</v>
      </c>
      <c r="L1110" s="11" t="n">
        <v>1</v>
      </c>
      <c r="U1110" s="5"/>
    </row>
    <row collapsed="false" customFormat="false" customHeight="true" hidden="false" ht="14" outlineLevel="0" r="1111">
      <c r="C1111" s="7" t="n">
        <f aca="false">2*C1110</f>
        <v>32</v>
      </c>
      <c r="D1111" s="5"/>
      <c r="E1111" s="11" t="n">
        <v>1</v>
      </c>
      <c r="F1111" s="11" t="n">
        <v>1</v>
      </c>
      <c r="G1111" s="12"/>
      <c r="H1111" s="12"/>
      <c r="I1111" s="12"/>
      <c r="J1111" s="12"/>
      <c r="K1111" s="11" t="n">
        <v>1</v>
      </c>
      <c r="L1111" s="11" t="n">
        <v>1</v>
      </c>
      <c r="U1111" s="5"/>
    </row>
    <row collapsed="false" customFormat="false" customHeight="true" hidden="false" ht="14" outlineLevel="0" r="1112">
      <c r="C1112" s="7" t="n">
        <f aca="false">2*C1111</f>
        <v>64</v>
      </c>
      <c r="D1112" s="5"/>
      <c r="E1112" s="11" t="n">
        <v>1</v>
      </c>
      <c r="F1112" s="11" t="n">
        <v>1</v>
      </c>
      <c r="G1112" s="11" t="n">
        <v>1</v>
      </c>
      <c r="H1112" s="11" t="n">
        <v>1</v>
      </c>
      <c r="I1112" s="11" t="n">
        <v>1</v>
      </c>
      <c r="J1112" s="11" t="n">
        <v>1</v>
      </c>
      <c r="K1112" s="11" t="n">
        <v>1</v>
      </c>
      <c r="U1112" s="5"/>
    </row>
    <row collapsed="false" customFormat="false" customHeight="true" hidden="false" ht="14" outlineLevel="0" r="1113">
      <c r="C1113" s="7" t="n">
        <f aca="false">2*C1112</f>
        <v>128</v>
      </c>
      <c r="D1113" s="5"/>
      <c r="E1113" s="11" t="n">
        <v>1</v>
      </c>
      <c r="F1113" s="11" t="n">
        <v>1</v>
      </c>
      <c r="G1113" s="12"/>
      <c r="H1113" s="12"/>
      <c r="I1113" s="12"/>
      <c r="J1113" s="12"/>
      <c r="K1113" s="11" t="n">
        <v>1</v>
      </c>
      <c r="U1113" s="5"/>
    </row>
    <row collapsed="false" customFormat="false" customHeight="true" hidden="false" ht="14" outlineLevel="0" r="1114">
      <c r="C1114" s="7" t="n">
        <f aca="false">2*C1113</f>
        <v>256</v>
      </c>
      <c r="D1114" s="5"/>
      <c r="E1114" s="11" t="n">
        <v>1</v>
      </c>
      <c r="F1114" s="11" t="n">
        <v>1</v>
      </c>
      <c r="G1114" s="12"/>
      <c r="H1114" s="12"/>
      <c r="I1114" s="12"/>
      <c r="J1114" s="12"/>
      <c r="K1114" s="11" t="n">
        <v>1</v>
      </c>
      <c r="L1114" s="11" t="n">
        <v>1</v>
      </c>
      <c r="U1114" s="5"/>
    </row>
    <row collapsed="false" customFormat="false" customHeight="true" hidden="false" ht="14" outlineLevel="0" r="1115">
      <c r="C1115" s="7" t="n">
        <f aca="false">2*C1114</f>
        <v>512</v>
      </c>
      <c r="D1115" s="5"/>
      <c r="E1115" s="11" t="n">
        <v>1</v>
      </c>
      <c r="F1115" s="11" t="n">
        <v>1</v>
      </c>
      <c r="G1115" s="12"/>
      <c r="H1115" s="12"/>
      <c r="I1115" s="12"/>
      <c r="J1115" s="12"/>
      <c r="K1115" s="11" t="n">
        <v>1</v>
      </c>
      <c r="L1115" s="11" t="n">
        <v>1</v>
      </c>
      <c r="U1115" s="5"/>
    </row>
    <row collapsed="false" customFormat="false" customHeight="true" hidden="false" ht="14" outlineLevel="0" r="1116">
      <c r="C1116" s="7" t="n">
        <f aca="false">2*C1115</f>
        <v>1024</v>
      </c>
      <c r="D1116" s="5"/>
      <c r="E1116" s="11" t="n">
        <v>1</v>
      </c>
      <c r="F1116" s="11" t="n">
        <v>1</v>
      </c>
      <c r="G1116" s="12"/>
      <c r="H1116" s="12"/>
      <c r="I1116" s="12"/>
      <c r="J1116" s="12"/>
      <c r="K1116" s="11" t="n">
        <v>1</v>
      </c>
      <c r="L1116" s="11" t="n">
        <v>1</v>
      </c>
      <c r="U1116" s="5"/>
    </row>
    <row collapsed="false" customFormat="false" customHeight="true" hidden="false" ht="14" outlineLevel="0" r="1117">
      <c r="C1117" s="7" t="n">
        <f aca="false">2*C1116</f>
        <v>2048</v>
      </c>
      <c r="D1117" s="5"/>
      <c r="E1117" s="11" t="n">
        <v>1</v>
      </c>
      <c r="F1117" s="11" t="n">
        <v>1</v>
      </c>
      <c r="G1117" s="12"/>
      <c r="H1117" s="12"/>
      <c r="I1117" s="12"/>
      <c r="J1117" s="12"/>
      <c r="K1117" s="11" t="n">
        <v>1</v>
      </c>
      <c r="L1117" s="11" t="n">
        <v>1</v>
      </c>
      <c r="U1117" s="5"/>
    </row>
    <row collapsed="false" customFormat="false" customHeight="true" hidden="false" ht="14" outlineLevel="0" r="1118">
      <c r="C1118" s="7" t="n">
        <f aca="false">2*C1117</f>
        <v>4096</v>
      </c>
      <c r="D1118" s="5"/>
      <c r="E1118" s="11" t="n">
        <v>1</v>
      </c>
      <c r="F1118" s="11" t="n">
        <v>1</v>
      </c>
      <c r="G1118" s="12"/>
      <c r="H1118" s="12"/>
      <c r="I1118" s="12"/>
      <c r="J1118" s="12"/>
      <c r="K1118" s="11" t="n">
        <v>1</v>
      </c>
      <c r="L1118" s="11" t="n">
        <v>1</v>
      </c>
      <c r="U1118" s="5"/>
    </row>
    <row collapsed="false" customFormat="false" customHeight="true" hidden="false" ht="14" outlineLevel="0" r="1119">
      <c r="C1119" s="7" t="n">
        <f aca="false">2*C1118</f>
        <v>8192</v>
      </c>
      <c r="D1119" s="5"/>
      <c r="U1119" s="5"/>
    </row>
    <row collapsed="false" customFormat="false" customHeight="true" hidden="false" ht="14" outlineLevel="0" r="1120">
      <c r="C1120" s="7" t="n">
        <f aca="false">2*C1119</f>
        <v>16384</v>
      </c>
      <c r="D1120" s="5"/>
      <c r="U1120" s="5"/>
    </row>
    <row collapsed="false" customFormat="false" customHeight="true" hidden="false" ht="14" outlineLevel="0" r="1121">
      <c r="C1121" s="7" t="n">
        <f aca="false">2*C1120</f>
        <v>32768</v>
      </c>
      <c r="D1121" s="5"/>
      <c r="U1121" s="5"/>
    </row>
    <row collapsed="false" customFormat="false" customHeight="true" hidden="false" ht="14" outlineLevel="0" r="1122">
      <c r="D1122" s="5"/>
      <c r="E1122" s="8" t="n">
        <f aca="false">IF(E1123=0,0,1)</f>
        <v>1</v>
      </c>
      <c r="F1122" s="8" t="n">
        <f aca="false">IF(F1123=0,0,1)</f>
        <v>1</v>
      </c>
      <c r="G1122" s="8" t="n">
        <f aca="false">IF(G1123=0,0,1)</f>
        <v>1</v>
      </c>
      <c r="H1122" s="8" t="n">
        <f aca="false">IF(H1123=0,0,1)</f>
        <v>1</v>
      </c>
      <c r="I1122" s="8" t="n">
        <f aca="false">IF(I1123=0,0,1)</f>
        <v>1</v>
      </c>
      <c r="J1122" s="8" t="n">
        <f aca="false">IF(J1123=0,0,1)</f>
        <v>1</v>
      </c>
      <c r="K1122" s="8" t="n">
        <f aca="false">IF(K1123=0,0,1)</f>
        <v>1</v>
      </c>
      <c r="L1122" s="8" t="n">
        <f aca="false">IF(L1123=0,0,1)</f>
        <v>1</v>
      </c>
      <c r="M1122" s="8" t="n">
        <f aca="false">IF(M1123=0,0,1)</f>
        <v>0</v>
      </c>
      <c r="N1122" s="8" t="n">
        <f aca="false">IF(N1123=0,0,1)</f>
        <v>0</v>
      </c>
      <c r="O1122" s="8" t="n">
        <f aca="false">IF(O1123=0,0,1)</f>
        <v>0</v>
      </c>
      <c r="P1122" s="8" t="n">
        <f aca="false">IF(P1123=0,0,1)</f>
        <v>0</v>
      </c>
      <c r="Q1122" s="8" t="n">
        <f aca="false">IF(Q1123=0,0,1)</f>
        <v>0</v>
      </c>
      <c r="R1122" s="8" t="n">
        <f aca="false">IF(R1123=0,0,1)</f>
        <v>0</v>
      </c>
      <c r="S1122" s="8" t="n">
        <f aca="false">IF(S1123=0,0,1)</f>
        <v>0</v>
      </c>
      <c r="T1122" s="8" t="n">
        <f aca="false">IF(T1123=0,0,1)</f>
        <v>0</v>
      </c>
      <c r="U1122" s="5"/>
    </row>
    <row collapsed="false" customFormat="false" customHeight="true" hidden="true" ht="38" outlineLevel="0" r="1123">
      <c r="E1123" s="9" t="n">
        <f aca="false">SUMPRODUCT($C$6:$C$21,E1106:E1121)</f>
        <v>8190</v>
      </c>
      <c r="F1123" s="9" t="n">
        <f aca="false">SUMPRODUCT($C$6:$C$21,F1106:F1121)</f>
        <v>8191</v>
      </c>
      <c r="G1123" s="9" t="n">
        <f aca="false">SUMPRODUCT($C$6:$C$21,G1106:G1121)</f>
        <v>65</v>
      </c>
      <c r="H1123" s="9" t="n">
        <f aca="false">SUMPRODUCT($C$6:$C$21,H1106:H1121)</f>
        <v>65</v>
      </c>
      <c r="I1123" s="9" t="n">
        <f aca="false">SUMPRODUCT($C$6:$C$21,I1106:I1121)</f>
        <v>65</v>
      </c>
      <c r="J1123" s="9" t="n">
        <f aca="false">SUMPRODUCT($C$6:$C$21,J1106:J1121)</f>
        <v>65</v>
      </c>
      <c r="K1123" s="9" t="n">
        <f aca="false">SUMPRODUCT($C$6:$C$21,K1106:K1121)</f>
        <v>8191</v>
      </c>
      <c r="L1123" s="9" t="n">
        <f aca="false">SUMPRODUCT($C$6:$C$21,L1106:L1121)</f>
        <v>7998</v>
      </c>
      <c r="M1123" s="9" t="n">
        <f aca="false">SUMPRODUCT($C$6:$C$21,M1106:M1121)</f>
        <v>0</v>
      </c>
      <c r="N1123" s="9" t="n">
        <f aca="false">SUMPRODUCT($C$6:$C$21,N1106:N1121)</f>
        <v>0</v>
      </c>
      <c r="O1123" s="9" t="n">
        <f aca="false">SUMPRODUCT($C$6:$C$21,O1106:O1121)</f>
        <v>0</v>
      </c>
      <c r="P1123" s="9" t="n">
        <f aca="false">SUMPRODUCT($C$6:$C$21,P1106:P1121)</f>
        <v>0</v>
      </c>
      <c r="Q1123" s="9" t="n">
        <f aca="false">SUMPRODUCT($C$6:$C$21,Q1106:Q1121)</f>
        <v>0</v>
      </c>
      <c r="R1123" s="9" t="n">
        <f aca="false">SUMPRODUCT($C$6:$C$21,R1106:R1121)</f>
        <v>0</v>
      </c>
      <c r="S1123" s="9" t="n">
        <f aca="false">SUMPRODUCT($C$6:$C$21,S1106:S1121)</f>
        <v>0</v>
      </c>
      <c r="T1123" s="9" t="n">
        <f aca="false">SUMPRODUCT($C$6:$C$21,T1106:T1121)</f>
        <v>0</v>
      </c>
      <c r="U1123" s="10"/>
    </row>
    <row collapsed="false" customFormat="false" customHeight="true" hidden="true" ht="48" outlineLevel="0" r="1124">
      <c r="E1124" s="9" t="str">
        <f aca="false">IF(E1125&lt;=$V1105,CONCATENATE(", 0x",DEC2HEX(E1123,4)),"")</f>
        <v>, 0x1FFE</v>
      </c>
      <c r="F1124" s="9" t="str">
        <f aca="false">IF(F1125&lt;=$V1105,CONCATENATE(", 0x",DEC2HEX(F1123,4)),"")</f>
        <v>, 0x1FFF</v>
      </c>
      <c r="G1124" s="9" t="str">
        <f aca="false">IF(G1125&lt;=$V1105,CONCATENATE(", 0x",DEC2HEX(G1123,4)),"")</f>
        <v>, 0x0041</v>
      </c>
      <c r="H1124" s="9" t="str">
        <f aca="false">IF(H1125&lt;=$V1105,CONCATENATE(", 0x",DEC2HEX(H1123,4)),"")</f>
        <v>, 0x0041</v>
      </c>
      <c r="I1124" s="9" t="str">
        <f aca="false">IF(I1125&lt;=$V1105,CONCATENATE(", 0x",DEC2HEX(I1123,4)),"")</f>
        <v>, 0x0041</v>
      </c>
      <c r="J1124" s="9" t="str">
        <f aca="false">IF(J1125&lt;=$V1105,CONCATENATE(", 0x",DEC2HEX(J1123,4)),"")</f>
        <v>, 0x0041</v>
      </c>
      <c r="K1124" s="9" t="str">
        <f aca="false">IF(K1125&lt;=$V1105,CONCATENATE(", 0x",DEC2HEX(K1123,4)),"")</f>
        <v>, 0x1FFF</v>
      </c>
      <c r="L1124" s="9" t="str">
        <f aca="false">IF(L1125&lt;=$V1105,CONCATENATE(", 0x",DEC2HEX(L1123,4)),"")</f>
        <v>, 0x1F3E</v>
      </c>
      <c r="M1124" s="9" t="str">
        <f aca="false">IF(M1125&lt;=$V1105,CONCATENATE(", 0x",DEC2HEX(M1123,4)),"")</f>
        <v/>
      </c>
      <c r="N1124" s="9" t="str">
        <f aca="false">IF(N1125&lt;=$V1105,CONCATENATE(", 0x",DEC2HEX(N1123,4)),"")</f>
        <v/>
      </c>
      <c r="O1124" s="9" t="str">
        <f aca="false">IF(O1125&lt;=$V1105,CONCATENATE(", 0x",DEC2HEX(O1123,4)),"")</f>
        <v/>
      </c>
      <c r="P1124" s="9" t="str">
        <f aca="false">IF(P1125&lt;=$V1105,CONCATENATE(", 0x",DEC2HEX(P1123,4)),"")</f>
        <v/>
      </c>
      <c r="Q1124" s="9" t="str">
        <f aca="false">IF(Q1125&lt;=$V1105,CONCATENATE(", 0x",DEC2HEX(Q1123,4)),"")</f>
        <v/>
      </c>
      <c r="R1124" s="9" t="str">
        <f aca="false">IF(R1125&lt;=$V1105,CONCATENATE(", 0x",DEC2HEX(R1123,4)),"")</f>
        <v/>
      </c>
      <c r="S1124" s="9" t="str">
        <f aca="false">IF(S1125&lt;=$V1105,CONCATENATE(", 0x",DEC2HEX(S1123,4)),"")</f>
        <v/>
      </c>
      <c r="T1124" s="9" t="str">
        <f aca="false">IF(T1125&lt;=$V1105,CONCATENATE(", 0x",DEC2HEX(T1123,4)),"")</f>
        <v/>
      </c>
    </row>
    <row collapsed="false" customFormat="false" customHeight="true" hidden="true" ht="14" outlineLevel="0" r="1125">
      <c r="E1125" s="0" t="n">
        <v>1</v>
      </c>
      <c r="F1125" s="0" t="n">
        <v>2</v>
      </c>
      <c r="G1125" s="0" t="n">
        <v>3</v>
      </c>
      <c r="H1125" s="0" t="n">
        <v>4</v>
      </c>
      <c r="I1125" s="0" t="n">
        <v>5</v>
      </c>
      <c r="J1125" s="0" t="n">
        <v>6</v>
      </c>
      <c r="K1125" s="0" t="n">
        <v>7</v>
      </c>
      <c r="L1125" s="0" t="n">
        <v>8</v>
      </c>
      <c r="M1125" s="0" t="n">
        <v>9</v>
      </c>
      <c r="N1125" s="0" t="n">
        <v>10</v>
      </c>
      <c r="O1125" s="0" t="n">
        <v>11</v>
      </c>
      <c r="P1125" s="0" t="n">
        <v>12</v>
      </c>
      <c r="Q1125" s="0" t="n">
        <v>13</v>
      </c>
      <c r="R1125" s="0" t="n">
        <v>14</v>
      </c>
      <c r="S1125" s="0" t="n">
        <v>15</v>
      </c>
      <c r="T1125" s="0" t="n">
        <v>16</v>
      </c>
    </row>
    <row collapsed="false" customFormat="false" customHeight="true" hidden="false" ht="14" outlineLevel="0" r="1127">
      <c r="A1127" s="4" t="n">
        <f aca="false">A1105+1</f>
        <v>83</v>
      </c>
      <c r="D1127" s="5"/>
      <c r="E1127" s="6" t="n">
        <v>1</v>
      </c>
      <c r="F1127" s="6" t="n">
        <f aca="false">2*E1127</f>
        <v>2</v>
      </c>
      <c r="G1127" s="6" t="n">
        <f aca="false">2*F1127</f>
        <v>4</v>
      </c>
      <c r="H1127" s="6" t="n">
        <f aca="false">2*G1127</f>
        <v>8</v>
      </c>
      <c r="I1127" s="6" t="n">
        <f aca="false">2*H1127</f>
        <v>16</v>
      </c>
      <c r="J1127" s="6" t="n">
        <f aca="false">2*I1127</f>
        <v>32</v>
      </c>
      <c r="K1127" s="6" t="n">
        <f aca="false">2*J1127</f>
        <v>64</v>
      </c>
      <c r="L1127" s="6" t="n">
        <f aca="false">2*K1127</f>
        <v>128</v>
      </c>
      <c r="M1127" s="6" t="n">
        <f aca="false">2*L1127</f>
        <v>256</v>
      </c>
      <c r="N1127" s="6" t="n">
        <f aca="false">2*M1127</f>
        <v>512</v>
      </c>
      <c r="O1127" s="6" t="n">
        <f aca="false">2*N1127</f>
        <v>1024</v>
      </c>
      <c r="P1127" s="6" t="n">
        <f aca="false">2*O1127</f>
        <v>2048</v>
      </c>
      <c r="Q1127" s="6" t="n">
        <f aca="false">2*P1127</f>
        <v>4096</v>
      </c>
      <c r="R1127" s="6" t="n">
        <f aca="false">2*Q1127</f>
        <v>8192</v>
      </c>
      <c r="S1127" s="6" t="n">
        <f aca="false">2*R1127</f>
        <v>16384</v>
      </c>
      <c r="T1127" s="6" t="n">
        <f aca="false">2*S1127</f>
        <v>32768</v>
      </c>
      <c r="U1127" s="5"/>
      <c r="V1127" s="1" t="n">
        <f aca="false">INT(LOG(SUMPRODUCT(E1127:T1127,E1144:T1144))/LOG(2) + 1)</f>
        <v>8</v>
      </c>
    </row>
    <row collapsed="false" customFormat="false" customHeight="true" hidden="false" ht="14" outlineLevel="0" r="1128">
      <c r="A1128" s="1" t="str">
        <f aca="false">CHAR(A1127)</f>
        <v>S</v>
      </c>
      <c r="C1128" s="7" t="n">
        <v>1</v>
      </c>
      <c r="D1128" s="5"/>
      <c r="F1128" s="0" t="n">
        <v>1</v>
      </c>
      <c r="G1128" s="0" t="n">
        <v>1</v>
      </c>
      <c r="H1128" s="0" t="n">
        <v>1</v>
      </c>
      <c r="I1128" s="0" t="n">
        <v>1</v>
      </c>
      <c r="J1128" s="0" t="n">
        <v>1</v>
      </c>
      <c r="K1128" s="0" t="n">
        <v>1</v>
      </c>
      <c r="U1128" s="5"/>
    </row>
    <row collapsed="false" customFormat="false" customHeight="true" hidden="false" ht="14" outlineLevel="0" r="1129">
      <c r="C1129" s="7" t="n">
        <f aca="false">2*C1128</f>
        <v>2</v>
      </c>
      <c r="D1129" s="5"/>
      <c r="E1129" s="0" t="n">
        <v>1</v>
      </c>
      <c r="F1129" s="0" t="n">
        <v>1</v>
      </c>
      <c r="K1129" s="0" t="n">
        <v>1</v>
      </c>
      <c r="L1129" s="0" t="n">
        <v>1</v>
      </c>
      <c r="U1129" s="5"/>
    </row>
    <row collapsed="false" customFormat="false" customHeight="true" hidden="false" ht="14" outlineLevel="0" r="1130">
      <c r="C1130" s="7" t="n">
        <f aca="false">2*C1129</f>
        <v>4</v>
      </c>
      <c r="D1130" s="5"/>
      <c r="E1130" s="0" t="n">
        <v>1</v>
      </c>
      <c r="F1130" s="0" t="n">
        <v>1</v>
      </c>
      <c r="K1130" s="0" t="n">
        <v>1</v>
      </c>
      <c r="L1130" s="0" t="n">
        <v>1</v>
      </c>
      <c r="U1130" s="5"/>
    </row>
    <row collapsed="false" customFormat="false" customHeight="true" hidden="false" ht="14" outlineLevel="0" r="1131">
      <c r="C1131" s="7" t="n">
        <f aca="false">2*C1130</f>
        <v>8</v>
      </c>
      <c r="D1131" s="5"/>
      <c r="E1131" s="0" t="n">
        <v>1</v>
      </c>
      <c r="F1131" s="0" t="n">
        <v>1</v>
      </c>
      <c r="K1131" s="0" t="n">
        <v>1</v>
      </c>
      <c r="L1131" s="0" t="n">
        <v>1</v>
      </c>
      <c r="U1131" s="5"/>
    </row>
    <row collapsed="false" customFormat="false" customHeight="true" hidden="false" ht="14" outlineLevel="0" r="1132">
      <c r="C1132" s="7" t="n">
        <f aca="false">2*C1131</f>
        <v>16</v>
      </c>
      <c r="D1132" s="5"/>
      <c r="E1132" s="0" t="n">
        <v>1</v>
      </c>
      <c r="F1132" s="0" t="n">
        <v>1</v>
      </c>
      <c r="U1132" s="5"/>
    </row>
    <row collapsed="false" customFormat="false" customHeight="true" hidden="false" ht="14" outlineLevel="0" r="1133">
      <c r="C1133" s="7" t="n">
        <f aca="false">2*C1132</f>
        <v>32</v>
      </c>
      <c r="D1133" s="5"/>
      <c r="F1133" s="0" t="n">
        <v>1</v>
      </c>
      <c r="G1133" s="0" t="n">
        <v>1</v>
      </c>
      <c r="U1133" s="5"/>
    </row>
    <row collapsed="false" customFormat="false" customHeight="true" hidden="false" ht="14" outlineLevel="0" r="1134">
      <c r="C1134" s="7" t="n">
        <f aca="false">2*C1133</f>
        <v>64</v>
      </c>
      <c r="D1134" s="5"/>
      <c r="G1134" s="0" t="n">
        <v>1</v>
      </c>
      <c r="H1134" s="0" t="n">
        <v>1</v>
      </c>
      <c r="I1134" s="0" t="n">
        <v>1</v>
      </c>
      <c r="J1134" s="0" t="n">
        <v>1</v>
      </c>
      <c r="U1134" s="5"/>
    </row>
    <row collapsed="false" customFormat="false" customHeight="true" hidden="false" ht="14" outlineLevel="0" r="1135">
      <c r="C1135" s="7" t="n">
        <f aca="false">2*C1134</f>
        <v>128</v>
      </c>
      <c r="D1135" s="5"/>
      <c r="J1135" s="0" t="n">
        <v>1</v>
      </c>
      <c r="K1135" s="0" t="n">
        <v>1</v>
      </c>
      <c r="U1135" s="5"/>
    </row>
    <row collapsed="false" customFormat="false" customHeight="true" hidden="false" ht="14" outlineLevel="0" r="1136">
      <c r="C1136" s="7" t="n">
        <f aca="false">2*C1135</f>
        <v>256</v>
      </c>
      <c r="D1136" s="5"/>
      <c r="K1136" s="0" t="n">
        <v>1</v>
      </c>
      <c r="L1136" s="0" t="n">
        <v>1</v>
      </c>
      <c r="U1136" s="5"/>
    </row>
    <row collapsed="false" customFormat="false" customHeight="true" hidden="false" ht="14" outlineLevel="0" r="1137">
      <c r="C1137" s="7" t="n">
        <f aca="false">2*C1136</f>
        <v>512</v>
      </c>
      <c r="D1137" s="5"/>
      <c r="E1137" s="0" t="n">
        <v>1</v>
      </c>
      <c r="F1137" s="0" t="n">
        <v>1</v>
      </c>
      <c r="K1137" s="0" t="n">
        <v>1</v>
      </c>
      <c r="L1137" s="0" t="n">
        <v>1</v>
      </c>
      <c r="U1137" s="5"/>
    </row>
    <row collapsed="false" customFormat="false" customHeight="true" hidden="false" ht="14" outlineLevel="0" r="1138">
      <c r="C1138" s="7" t="n">
        <f aca="false">2*C1137</f>
        <v>1024</v>
      </c>
      <c r="D1138" s="5"/>
      <c r="E1138" s="0" t="n">
        <v>1</v>
      </c>
      <c r="F1138" s="0" t="n">
        <v>1</v>
      </c>
      <c r="K1138" s="0" t="n">
        <v>1</v>
      </c>
      <c r="L1138" s="0" t="n">
        <v>1</v>
      </c>
      <c r="U1138" s="5"/>
    </row>
    <row collapsed="false" customFormat="false" customHeight="true" hidden="false" ht="14" outlineLevel="0" r="1139">
      <c r="C1139" s="7" t="n">
        <f aca="false">2*C1138</f>
        <v>2048</v>
      </c>
      <c r="D1139" s="5"/>
      <c r="E1139" s="0" t="n">
        <v>1</v>
      </c>
      <c r="F1139" s="0" t="n">
        <v>1</v>
      </c>
      <c r="K1139" s="0" t="n">
        <v>1</v>
      </c>
      <c r="L1139" s="0" t="n">
        <v>1</v>
      </c>
      <c r="U1139" s="5"/>
    </row>
    <row collapsed="false" customFormat="false" customHeight="true" hidden="false" ht="14" outlineLevel="0" r="1140">
      <c r="C1140" s="7" t="n">
        <f aca="false">2*C1139</f>
        <v>4096</v>
      </c>
      <c r="D1140" s="5"/>
      <c r="F1140" s="0" t="n">
        <v>1</v>
      </c>
      <c r="G1140" s="0" t="n">
        <v>1</v>
      </c>
      <c r="H1140" s="0" t="n">
        <v>1</v>
      </c>
      <c r="I1140" s="0" t="n">
        <v>1</v>
      </c>
      <c r="J1140" s="0" t="n">
        <v>1</v>
      </c>
      <c r="K1140" s="0" t="n">
        <v>1</v>
      </c>
      <c r="U1140" s="5"/>
    </row>
    <row collapsed="false" customFormat="false" customHeight="true" hidden="false" ht="14" outlineLevel="0" r="1141">
      <c r="C1141" s="7" t="n">
        <f aca="false">2*C1140</f>
        <v>8192</v>
      </c>
      <c r="D1141" s="5"/>
      <c r="U1141" s="5"/>
    </row>
    <row collapsed="false" customFormat="false" customHeight="true" hidden="false" ht="14" outlineLevel="0" r="1142">
      <c r="C1142" s="7" t="n">
        <f aca="false">2*C1141</f>
        <v>16384</v>
      </c>
      <c r="D1142" s="5"/>
      <c r="U1142" s="5"/>
    </row>
    <row collapsed="false" customFormat="false" customHeight="true" hidden="false" ht="15" outlineLevel="0" r="1143">
      <c r="C1143" s="7" t="n">
        <f aca="false">2*C1142</f>
        <v>32768</v>
      </c>
      <c r="D1143" s="5"/>
      <c r="U1143" s="5"/>
    </row>
    <row collapsed="false" customFormat="false" customHeight="true" hidden="false" ht="14" outlineLevel="0" r="1144">
      <c r="D1144" s="5"/>
      <c r="E1144" s="8" t="n">
        <f aca="false">IF(E1145=0,0,1)</f>
        <v>1</v>
      </c>
      <c r="F1144" s="8" t="n">
        <f aca="false">IF(F1145=0,0,1)</f>
        <v>1</v>
      </c>
      <c r="G1144" s="8" t="n">
        <f aca="false">IF(G1145=0,0,1)</f>
        <v>1</v>
      </c>
      <c r="H1144" s="8" t="n">
        <f aca="false">IF(H1145=0,0,1)</f>
        <v>1</v>
      </c>
      <c r="I1144" s="8" t="n">
        <f aca="false">IF(I1145=0,0,1)</f>
        <v>1</v>
      </c>
      <c r="J1144" s="8" t="n">
        <f aca="false">IF(J1145=0,0,1)</f>
        <v>1</v>
      </c>
      <c r="K1144" s="8" t="n">
        <f aca="false">IF(K1145=0,0,1)</f>
        <v>1</v>
      </c>
      <c r="L1144" s="8" t="n">
        <f aca="false">IF(L1145=0,0,1)</f>
        <v>1</v>
      </c>
      <c r="M1144" s="8" t="n">
        <f aca="false">IF(M1145=0,0,1)</f>
        <v>0</v>
      </c>
      <c r="N1144" s="8" t="n">
        <f aca="false">IF(N1145=0,0,1)</f>
        <v>0</v>
      </c>
      <c r="O1144" s="8" t="n">
        <f aca="false">IF(O1145=0,0,1)</f>
        <v>0</v>
      </c>
      <c r="P1144" s="8" t="n">
        <f aca="false">IF(P1145=0,0,1)</f>
        <v>0</v>
      </c>
      <c r="Q1144" s="8" t="n">
        <f aca="false">IF(Q1145=0,0,1)</f>
        <v>0</v>
      </c>
      <c r="R1144" s="8" t="n">
        <f aca="false">IF(R1145=0,0,1)</f>
        <v>0</v>
      </c>
      <c r="S1144" s="8" t="n">
        <f aca="false">IF(S1145=0,0,1)</f>
        <v>0</v>
      </c>
      <c r="T1144" s="8" t="n">
        <f aca="false">IF(T1145=0,0,1)</f>
        <v>0</v>
      </c>
      <c r="U1144" s="5"/>
    </row>
    <row collapsed="false" customFormat="false" customHeight="true" hidden="true" ht="14" outlineLevel="0" r="1145">
      <c r="E1145" s="9" t="n">
        <f aca="false">SUMPRODUCT($C$6:$C$21,E1128:E1143)</f>
        <v>3614</v>
      </c>
      <c r="F1145" s="9" t="n">
        <f aca="false">SUMPRODUCT($C$6:$C$21,F1128:F1143)</f>
        <v>7743</v>
      </c>
      <c r="G1145" s="9" t="n">
        <f aca="false">SUMPRODUCT($C$6:$C$21,G1128:G1143)</f>
        <v>4193</v>
      </c>
      <c r="H1145" s="9" t="n">
        <f aca="false">SUMPRODUCT($C$6:$C$21,H1128:H1143)</f>
        <v>4161</v>
      </c>
      <c r="I1145" s="9" t="n">
        <f aca="false">SUMPRODUCT($C$6:$C$21,I1128:I1143)</f>
        <v>4161</v>
      </c>
      <c r="J1145" s="9" t="n">
        <f aca="false">SUMPRODUCT($C$6:$C$21,J1128:J1143)</f>
        <v>4289</v>
      </c>
      <c r="K1145" s="9" t="n">
        <f aca="false">SUMPRODUCT($C$6:$C$21,K1128:K1143)</f>
        <v>8079</v>
      </c>
      <c r="L1145" s="9" t="n">
        <f aca="false">SUMPRODUCT($C$6:$C$21,L1128:L1143)</f>
        <v>3854</v>
      </c>
      <c r="M1145" s="9" t="n">
        <f aca="false">SUMPRODUCT($C$6:$C$21,M1128:M1143)</f>
        <v>0</v>
      </c>
      <c r="N1145" s="9" t="n">
        <f aca="false">SUMPRODUCT($C$6:$C$21,N1128:N1143)</f>
        <v>0</v>
      </c>
      <c r="O1145" s="9" t="n">
        <f aca="false">SUMPRODUCT($C$6:$C$21,O1128:O1143)</f>
        <v>0</v>
      </c>
      <c r="P1145" s="9" t="n">
        <f aca="false">SUMPRODUCT($C$6:$C$21,P1128:P1143)</f>
        <v>0</v>
      </c>
      <c r="Q1145" s="9" t="n">
        <f aca="false">SUMPRODUCT($C$6:$C$21,Q1128:Q1143)</f>
        <v>0</v>
      </c>
      <c r="R1145" s="9" t="n">
        <f aca="false">SUMPRODUCT($C$6:$C$21,R1128:R1143)</f>
        <v>0</v>
      </c>
      <c r="S1145" s="9" t="n">
        <f aca="false">SUMPRODUCT($C$6:$C$21,S1128:S1143)</f>
        <v>0</v>
      </c>
      <c r="T1145" s="9" t="n">
        <f aca="false">SUMPRODUCT($C$6:$C$21,T1128:T1143)</f>
        <v>0</v>
      </c>
      <c r="U1145" s="10"/>
    </row>
    <row collapsed="false" customFormat="false" customHeight="true" hidden="true" ht="14" outlineLevel="0" r="1146">
      <c r="E1146" s="9" t="str">
        <f aca="false">IF(E1147&lt;=$V1127,CONCATENATE(", 0x",DEC2HEX(E1145,4)),"")</f>
        <v>, 0x0E1E</v>
      </c>
      <c r="F1146" s="9" t="str">
        <f aca="false">IF(F1147&lt;=$V1127,CONCATENATE(", 0x",DEC2HEX(F1145,4)),"")</f>
        <v>, 0x1E3F</v>
      </c>
      <c r="G1146" s="9" t="str">
        <f aca="false">IF(G1147&lt;=$V1127,CONCATENATE(", 0x",DEC2HEX(G1145,4)),"")</f>
        <v>, 0x1061</v>
      </c>
      <c r="H1146" s="9" t="str">
        <f aca="false">IF(H1147&lt;=$V1127,CONCATENATE(", 0x",DEC2HEX(H1145,4)),"")</f>
        <v>, 0x1041</v>
      </c>
      <c r="I1146" s="9" t="str">
        <f aca="false">IF(I1147&lt;=$V1127,CONCATENATE(", 0x",DEC2HEX(I1145,4)),"")</f>
        <v>, 0x1041</v>
      </c>
      <c r="J1146" s="9" t="str">
        <f aca="false">IF(J1147&lt;=$V1127,CONCATENATE(", 0x",DEC2HEX(J1145,4)),"")</f>
        <v>, 0x10C1</v>
      </c>
      <c r="K1146" s="9" t="str">
        <f aca="false">IF(K1147&lt;=$V1127,CONCATENATE(", 0x",DEC2HEX(K1145,4)),"")</f>
        <v>, 0x1F8F</v>
      </c>
      <c r="L1146" s="9" t="str">
        <f aca="false">IF(L1147&lt;=$V1127,CONCATENATE(", 0x",DEC2HEX(L1145,4)),"")</f>
        <v>, 0x0F0E</v>
      </c>
      <c r="M1146" s="9" t="str">
        <f aca="false">IF(M1147&lt;=$V1127,CONCATENATE(", 0x",DEC2HEX(M1145,4)),"")</f>
        <v/>
      </c>
      <c r="N1146" s="9" t="str">
        <f aca="false">IF(N1147&lt;=$V1127,CONCATENATE(", 0x",DEC2HEX(N1145,4)),"")</f>
        <v/>
      </c>
      <c r="O1146" s="9" t="str">
        <f aca="false">IF(O1147&lt;=$V1127,CONCATENATE(", 0x",DEC2HEX(O1145,4)),"")</f>
        <v/>
      </c>
      <c r="P1146" s="9" t="str">
        <f aca="false">IF(P1147&lt;=$V1127,CONCATENATE(", 0x",DEC2HEX(P1145,4)),"")</f>
        <v/>
      </c>
      <c r="Q1146" s="9" t="str">
        <f aca="false">IF(Q1147&lt;=$V1127,CONCATENATE(", 0x",DEC2HEX(Q1145,4)),"")</f>
        <v/>
      </c>
      <c r="R1146" s="9" t="str">
        <f aca="false">IF(R1147&lt;=$V1127,CONCATENATE(", 0x",DEC2HEX(R1145,4)),"")</f>
        <v/>
      </c>
      <c r="S1146" s="9" t="str">
        <f aca="false">IF(S1147&lt;=$V1127,CONCATENATE(", 0x",DEC2HEX(S1145,4)),"")</f>
        <v/>
      </c>
      <c r="T1146" s="9" t="str">
        <f aca="false">IF(T1147&lt;=$V1127,CONCATENATE(", 0x",DEC2HEX(T1145,4)),"")</f>
        <v/>
      </c>
    </row>
    <row collapsed="false" customFormat="false" customHeight="true" hidden="true" ht="14" outlineLevel="0" r="1147">
      <c r="E1147" s="0" t="n">
        <v>1</v>
      </c>
      <c r="F1147" s="0" t="n">
        <v>2</v>
      </c>
      <c r="G1147" s="0" t="n">
        <v>3</v>
      </c>
      <c r="H1147" s="0" t="n">
        <v>4</v>
      </c>
      <c r="I1147" s="0" t="n">
        <v>5</v>
      </c>
      <c r="J1147" s="0" t="n">
        <v>6</v>
      </c>
      <c r="K1147" s="0" t="n">
        <v>7</v>
      </c>
      <c r="L1147" s="0" t="n">
        <v>8</v>
      </c>
      <c r="M1147" s="0" t="n">
        <v>9</v>
      </c>
      <c r="N1147" s="0" t="n">
        <v>10</v>
      </c>
      <c r="O1147" s="0" t="n">
        <v>11</v>
      </c>
      <c r="P1147" s="0" t="n">
        <v>12</v>
      </c>
      <c r="Q1147" s="0" t="n">
        <v>13</v>
      </c>
      <c r="R1147" s="0" t="n">
        <v>14</v>
      </c>
      <c r="S1147" s="0" t="n">
        <v>15</v>
      </c>
      <c r="T1147" s="0" t="n">
        <v>16</v>
      </c>
    </row>
    <row collapsed="false" customFormat="false" customHeight="true" hidden="false" ht="14" outlineLevel="0" r="1149">
      <c r="A1149" s="4" t="n">
        <f aca="false">A1127+1</f>
        <v>84</v>
      </c>
      <c r="D1149" s="5"/>
      <c r="E1149" s="6" t="n">
        <v>1</v>
      </c>
      <c r="F1149" s="6" t="n">
        <f aca="false">2*E1149</f>
        <v>2</v>
      </c>
      <c r="G1149" s="6" t="n">
        <f aca="false">2*F1149</f>
        <v>4</v>
      </c>
      <c r="H1149" s="6" t="n">
        <f aca="false">2*G1149</f>
        <v>8</v>
      </c>
      <c r="I1149" s="6" t="n">
        <f aca="false">2*H1149</f>
        <v>16</v>
      </c>
      <c r="J1149" s="6" t="n">
        <f aca="false">2*I1149</f>
        <v>32</v>
      </c>
      <c r="K1149" s="6" t="n">
        <f aca="false">2*J1149</f>
        <v>64</v>
      </c>
      <c r="L1149" s="6" t="n">
        <f aca="false">2*K1149</f>
        <v>128</v>
      </c>
      <c r="M1149" s="6" t="n">
        <f aca="false">2*L1149</f>
        <v>256</v>
      </c>
      <c r="N1149" s="6" t="n">
        <f aca="false">2*M1149</f>
        <v>512</v>
      </c>
      <c r="O1149" s="6" t="n">
        <f aca="false">2*N1149</f>
        <v>1024</v>
      </c>
      <c r="P1149" s="6" t="n">
        <f aca="false">2*O1149</f>
        <v>2048</v>
      </c>
      <c r="Q1149" s="6" t="n">
        <f aca="false">2*P1149</f>
        <v>4096</v>
      </c>
      <c r="R1149" s="6" t="n">
        <f aca="false">2*Q1149</f>
        <v>8192</v>
      </c>
      <c r="S1149" s="6" t="n">
        <f aca="false">2*R1149</f>
        <v>16384</v>
      </c>
      <c r="T1149" s="6" t="n">
        <f aca="false">2*S1149</f>
        <v>32768</v>
      </c>
      <c r="U1149" s="5"/>
      <c r="V1149" s="1" t="n">
        <f aca="false">INT(LOG(SUMPRODUCT(E1149:T1149,E1166:T1166))/LOG(2) + 1)</f>
        <v>8</v>
      </c>
    </row>
    <row collapsed="false" customFormat="false" customHeight="true" hidden="false" ht="14" outlineLevel="0" r="1150">
      <c r="A1150" s="1" t="str">
        <f aca="false">CHAR(A1149)</f>
        <v>T</v>
      </c>
      <c r="C1150" s="7" t="n">
        <v>1</v>
      </c>
      <c r="D1150" s="5"/>
      <c r="E1150" s="0" t="n">
        <v>1</v>
      </c>
      <c r="F1150" s="0" t="n">
        <v>1</v>
      </c>
      <c r="G1150" s="0" t="n">
        <v>1</v>
      </c>
      <c r="H1150" s="0" t="n">
        <v>1</v>
      </c>
      <c r="I1150" s="0" t="n">
        <v>1</v>
      </c>
      <c r="J1150" s="0" t="n">
        <v>1</v>
      </c>
      <c r="K1150" s="0" t="n">
        <v>1</v>
      </c>
      <c r="L1150" s="0" t="n">
        <v>1</v>
      </c>
      <c r="U1150" s="5"/>
    </row>
    <row collapsed="false" customFormat="false" customHeight="true" hidden="false" ht="14" outlineLevel="0" r="1151">
      <c r="C1151" s="7" t="n">
        <f aca="false">2*C1150</f>
        <v>2</v>
      </c>
      <c r="D1151" s="5"/>
      <c r="H1151" s="0" t="n">
        <v>1</v>
      </c>
      <c r="I1151" s="0" t="n">
        <v>1</v>
      </c>
      <c r="U1151" s="5"/>
    </row>
    <row collapsed="false" customFormat="false" customHeight="true" hidden="false" ht="14" outlineLevel="0" r="1152">
      <c r="C1152" s="7" t="n">
        <f aca="false">2*C1151</f>
        <v>4</v>
      </c>
      <c r="D1152" s="5"/>
      <c r="H1152" s="0" t="n">
        <v>1</v>
      </c>
      <c r="I1152" s="0" t="n">
        <v>1</v>
      </c>
      <c r="U1152" s="5"/>
    </row>
    <row collapsed="false" customFormat="false" customHeight="true" hidden="false" ht="14" outlineLevel="0" r="1153">
      <c r="C1153" s="7" t="n">
        <f aca="false">2*C1152</f>
        <v>8</v>
      </c>
      <c r="D1153" s="5"/>
      <c r="H1153" s="0" t="n">
        <v>1</v>
      </c>
      <c r="I1153" s="0" t="n">
        <v>1</v>
      </c>
      <c r="U1153" s="5"/>
    </row>
    <row collapsed="false" customFormat="false" customHeight="true" hidden="false" ht="14" outlineLevel="0" r="1154">
      <c r="C1154" s="7" t="n">
        <f aca="false">2*C1153</f>
        <v>16</v>
      </c>
      <c r="D1154" s="5"/>
      <c r="H1154" s="0" t="n">
        <v>1</v>
      </c>
      <c r="I1154" s="0" t="n">
        <v>1</v>
      </c>
      <c r="U1154" s="5"/>
    </row>
    <row collapsed="false" customFormat="false" customHeight="true" hidden="false" ht="14" outlineLevel="0" r="1155">
      <c r="C1155" s="7" t="n">
        <f aca="false">2*C1154</f>
        <v>32</v>
      </c>
      <c r="D1155" s="5"/>
      <c r="H1155" s="0" t="n">
        <v>1</v>
      </c>
      <c r="I1155" s="0" t="n">
        <v>1</v>
      </c>
      <c r="U1155" s="5"/>
    </row>
    <row collapsed="false" customFormat="false" customHeight="true" hidden="false" ht="14" outlineLevel="0" r="1156">
      <c r="C1156" s="7" t="n">
        <f aca="false">2*C1155</f>
        <v>64</v>
      </c>
      <c r="D1156" s="5"/>
      <c r="H1156" s="0" t="n">
        <v>1</v>
      </c>
      <c r="I1156" s="0" t="n">
        <v>1</v>
      </c>
      <c r="U1156" s="5"/>
    </row>
    <row collapsed="false" customFormat="false" customHeight="true" hidden="false" ht="14" outlineLevel="0" r="1157">
      <c r="C1157" s="7" t="n">
        <f aca="false">2*C1156</f>
        <v>128</v>
      </c>
      <c r="D1157" s="5"/>
      <c r="H1157" s="0" t="n">
        <v>1</v>
      </c>
      <c r="I1157" s="0" t="n">
        <v>1</v>
      </c>
      <c r="U1157" s="5"/>
    </row>
    <row collapsed="false" customFormat="false" customHeight="true" hidden="false" ht="14" outlineLevel="0" r="1158">
      <c r="C1158" s="7" t="n">
        <f aca="false">2*C1157</f>
        <v>256</v>
      </c>
      <c r="D1158" s="5"/>
      <c r="H1158" s="0" t="n">
        <v>1</v>
      </c>
      <c r="I1158" s="0" t="n">
        <v>1</v>
      </c>
      <c r="U1158" s="5"/>
    </row>
    <row collapsed="false" customFormat="false" customHeight="true" hidden="false" ht="14" outlineLevel="0" r="1159">
      <c r="C1159" s="7" t="n">
        <f aca="false">2*C1158</f>
        <v>512</v>
      </c>
      <c r="D1159" s="5"/>
      <c r="H1159" s="0" t="n">
        <v>1</v>
      </c>
      <c r="I1159" s="0" t="n">
        <v>1</v>
      </c>
      <c r="U1159" s="5"/>
    </row>
    <row collapsed="false" customFormat="false" customHeight="true" hidden="false" ht="14" outlineLevel="0" r="1160">
      <c r="C1160" s="7" t="n">
        <f aca="false">2*C1159</f>
        <v>1024</v>
      </c>
      <c r="D1160" s="5"/>
      <c r="H1160" s="0" t="n">
        <v>1</v>
      </c>
      <c r="I1160" s="0" t="n">
        <v>1</v>
      </c>
      <c r="U1160" s="5"/>
    </row>
    <row collapsed="false" customFormat="false" customHeight="true" hidden="false" ht="14" outlineLevel="0" r="1161">
      <c r="C1161" s="7" t="n">
        <f aca="false">2*C1160</f>
        <v>2048</v>
      </c>
      <c r="D1161" s="5"/>
      <c r="H1161" s="0" t="n">
        <v>1</v>
      </c>
      <c r="I1161" s="0" t="n">
        <v>1</v>
      </c>
      <c r="U1161" s="5"/>
    </row>
    <row collapsed="false" customFormat="false" customHeight="true" hidden="false" ht="14" outlineLevel="0" r="1162">
      <c r="C1162" s="7" t="n">
        <f aca="false">2*C1161</f>
        <v>4096</v>
      </c>
      <c r="D1162" s="5"/>
      <c r="H1162" s="0" t="n">
        <v>1</v>
      </c>
      <c r="I1162" s="0" t="n">
        <v>1</v>
      </c>
      <c r="U1162" s="5"/>
    </row>
    <row collapsed="false" customFormat="false" customHeight="true" hidden="false" ht="14" outlineLevel="0" r="1163">
      <c r="C1163" s="7" t="n">
        <f aca="false">2*C1162</f>
        <v>8192</v>
      </c>
      <c r="D1163" s="5"/>
      <c r="U1163" s="5"/>
    </row>
    <row collapsed="false" customFormat="false" customHeight="true" hidden="false" ht="14" outlineLevel="0" r="1164">
      <c r="C1164" s="7" t="n">
        <f aca="false">2*C1163</f>
        <v>16384</v>
      </c>
      <c r="D1164" s="5"/>
      <c r="U1164" s="5"/>
    </row>
    <row collapsed="false" customFormat="false" customHeight="true" hidden="false" ht="14" outlineLevel="0" r="1165">
      <c r="C1165" s="7" t="n">
        <f aca="false">2*C1164</f>
        <v>32768</v>
      </c>
      <c r="D1165" s="5"/>
      <c r="U1165" s="5"/>
    </row>
    <row collapsed="false" customFormat="false" customHeight="true" hidden="false" ht="14" outlineLevel="0" r="1166">
      <c r="D1166" s="5"/>
      <c r="E1166" s="8" t="n">
        <f aca="false">IF(E1167=0,0,1)</f>
        <v>1</v>
      </c>
      <c r="F1166" s="8" t="n">
        <f aca="false">IF(F1167=0,0,1)</f>
        <v>1</v>
      </c>
      <c r="G1166" s="8" t="n">
        <f aca="false">IF(G1167=0,0,1)</f>
        <v>1</v>
      </c>
      <c r="H1166" s="8" t="n">
        <f aca="false">IF(H1167=0,0,1)</f>
        <v>1</v>
      </c>
      <c r="I1166" s="8" t="n">
        <f aca="false">IF(I1167=0,0,1)</f>
        <v>1</v>
      </c>
      <c r="J1166" s="8" t="n">
        <f aca="false">IF(J1167=0,0,1)</f>
        <v>1</v>
      </c>
      <c r="K1166" s="8" t="n">
        <f aca="false">IF(K1167=0,0,1)</f>
        <v>1</v>
      </c>
      <c r="L1166" s="8" t="n">
        <f aca="false">IF(L1167=0,0,1)</f>
        <v>1</v>
      </c>
      <c r="M1166" s="8" t="n">
        <f aca="false">IF(M1167=0,0,1)</f>
        <v>0</v>
      </c>
      <c r="N1166" s="8" t="n">
        <f aca="false">IF(N1167=0,0,1)</f>
        <v>0</v>
      </c>
      <c r="O1166" s="8" t="n">
        <f aca="false">IF(O1167=0,0,1)</f>
        <v>0</v>
      </c>
      <c r="P1166" s="8" t="n">
        <f aca="false">IF(P1167=0,0,1)</f>
        <v>0</v>
      </c>
      <c r="Q1166" s="8" t="n">
        <f aca="false">IF(Q1167=0,0,1)</f>
        <v>0</v>
      </c>
      <c r="R1166" s="8" t="n">
        <f aca="false">IF(R1167=0,0,1)</f>
        <v>0</v>
      </c>
      <c r="S1166" s="8" t="n">
        <f aca="false">IF(S1167=0,0,1)</f>
        <v>0</v>
      </c>
      <c r="T1166" s="8" t="n">
        <f aca="false">IF(T1167=0,0,1)</f>
        <v>0</v>
      </c>
      <c r="U1166" s="5"/>
    </row>
    <row collapsed="false" customFormat="false" customHeight="true" hidden="true" ht="14" outlineLevel="0" r="1167">
      <c r="E1167" s="9" t="n">
        <f aca="false">SUMPRODUCT($C$6:$C$21,E1150:E1165)</f>
        <v>1</v>
      </c>
      <c r="F1167" s="9" t="n">
        <f aca="false">SUMPRODUCT($C$6:$C$21,F1150:F1165)</f>
        <v>1</v>
      </c>
      <c r="G1167" s="9" t="n">
        <f aca="false">SUMPRODUCT($C$6:$C$21,G1150:G1165)</f>
        <v>1</v>
      </c>
      <c r="H1167" s="9" t="n">
        <f aca="false">SUMPRODUCT($C$6:$C$21,H1150:H1165)</f>
        <v>8191</v>
      </c>
      <c r="I1167" s="9" t="n">
        <f aca="false">SUMPRODUCT($C$6:$C$21,I1150:I1165)</f>
        <v>8191</v>
      </c>
      <c r="J1167" s="9" t="n">
        <f aca="false">SUMPRODUCT($C$6:$C$21,J1150:J1165)</f>
        <v>1</v>
      </c>
      <c r="K1167" s="9" t="n">
        <f aca="false">SUMPRODUCT($C$6:$C$21,K1150:K1165)</f>
        <v>1</v>
      </c>
      <c r="L1167" s="9" t="n">
        <f aca="false">SUMPRODUCT($C$6:$C$21,L1150:L1165)</f>
        <v>1</v>
      </c>
      <c r="M1167" s="9" t="n">
        <f aca="false">SUMPRODUCT($C$6:$C$21,M1150:M1165)</f>
        <v>0</v>
      </c>
      <c r="N1167" s="9" t="n">
        <f aca="false">SUMPRODUCT($C$6:$C$21,N1150:N1165)</f>
        <v>0</v>
      </c>
      <c r="O1167" s="9" t="n">
        <f aca="false">SUMPRODUCT($C$6:$C$21,O1150:O1165)</f>
        <v>0</v>
      </c>
      <c r="P1167" s="9" t="n">
        <f aca="false">SUMPRODUCT($C$6:$C$21,P1150:P1165)</f>
        <v>0</v>
      </c>
      <c r="Q1167" s="9" t="n">
        <f aca="false">SUMPRODUCT($C$6:$C$21,Q1150:Q1165)</f>
        <v>0</v>
      </c>
      <c r="R1167" s="9" t="n">
        <f aca="false">SUMPRODUCT($C$6:$C$21,R1150:R1165)</f>
        <v>0</v>
      </c>
      <c r="S1167" s="9" t="n">
        <f aca="false">SUMPRODUCT($C$6:$C$21,S1150:S1165)</f>
        <v>0</v>
      </c>
      <c r="T1167" s="9" t="n">
        <f aca="false">SUMPRODUCT($C$6:$C$21,T1150:T1165)</f>
        <v>0</v>
      </c>
      <c r="U1167" s="10"/>
    </row>
    <row collapsed="false" customFormat="false" customHeight="true" hidden="true" ht="14" outlineLevel="0" r="1168">
      <c r="E1168" s="9" t="str">
        <f aca="false">IF(E1169&lt;=$V1149,CONCATENATE(", 0x",DEC2HEX(E1167,4)),"")</f>
        <v>, 0x0001</v>
      </c>
      <c r="F1168" s="9" t="str">
        <f aca="false">IF(F1169&lt;=$V1149,CONCATENATE(", 0x",DEC2HEX(F1167,4)),"")</f>
        <v>, 0x0001</v>
      </c>
      <c r="G1168" s="9" t="str">
        <f aca="false">IF(G1169&lt;=$V1149,CONCATENATE(", 0x",DEC2HEX(G1167,4)),"")</f>
        <v>, 0x0001</v>
      </c>
      <c r="H1168" s="9" t="str">
        <f aca="false">IF(H1169&lt;=$V1149,CONCATENATE(", 0x",DEC2HEX(H1167,4)),"")</f>
        <v>, 0x1FFF</v>
      </c>
      <c r="I1168" s="9" t="str">
        <f aca="false">IF(I1169&lt;=$V1149,CONCATENATE(", 0x",DEC2HEX(I1167,4)),"")</f>
        <v>, 0x1FFF</v>
      </c>
      <c r="J1168" s="9" t="str">
        <f aca="false">IF(J1169&lt;=$V1149,CONCATENATE(", 0x",DEC2HEX(J1167,4)),"")</f>
        <v>, 0x0001</v>
      </c>
      <c r="K1168" s="9" t="str">
        <f aca="false">IF(K1169&lt;=$V1149,CONCATENATE(", 0x",DEC2HEX(K1167,4)),"")</f>
        <v>, 0x0001</v>
      </c>
      <c r="L1168" s="9" t="str">
        <f aca="false">IF(L1169&lt;=$V1149,CONCATENATE(", 0x",DEC2HEX(L1167,4)),"")</f>
        <v>, 0x0001</v>
      </c>
      <c r="M1168" s="9" t="str">
        <f aca="false">IF(M1169&lt;=$V1149,CONCATENATE(", 0x",DEC2HEX(M1167,4)),"")</f>
        <v/>
      </c>
      <c r="N1168" s="9" t="str">
        <f aca="false">IF(N1169&lt;=$V1149,CONCATENATE(", 0x",DEC2HEX(N1167,4)),"")</f>
        <v/>
      </c>
      <c r="O1168" s="9" t="str">
        <f aca="false">IF(O1169&lt;=$V1149,CONCATENATE(", 0x",DEC2HEX(O1167,4)),"")</f>
        <v/>
      </c>
      <c r="P1168" s="9" t="str">
        <f aca="false">IF(P1169&lt;=$V1149,CONCATENATE(", 0x",DEC2HEX(P1167,4)),"")</f>
        <v/>
      </c>
      <c r="Q1168" s="9" t="str">
        <f aca="false">IF(Q1169&lt;=$V1149,CONCATENATE(", 0x",DEC2HEX(Q1167,4)),"")</f>
        <v/>
      </c>
      <c r="R1168" s="9" t="str">
        <f aca="false">IF(R1169&lt;=$V1149,CONCATENATE(", 0x",DEC2HEX(R1167,4)),"")</f>
        <v/>
      </c>
      <c r="S1168" s="9" t="str">
        <f aca="false">IF(S1169&lt;=$V1149,CONCATENATE(", 0x",DEC2HEX(S1167,4)),"")</f>
        <v/>
      </c>
      <c r="T1168" s="9" t="str">
        <f aca="false">IF(T1169&lt;=$V1149,CONCATENATE(", 0x",DEC2HEX(T1167,4)),"")</f>
        <v/>
      </c>
    </row>
    <row collapsed="false" customFormat="false" customHeight="true" hidden="true" ht="14" outlineLevel="0" r="1169">
      <c r="E1169" s="0" t="n">
        <v>1</v>
      </c>
      <c r="F1169" s="0" t="n">
        <v>2</v>
      </c>
      <c r="G1169" s="0" t="n">
        <v>3</v>
      </c>
      <c r="H1169" s="0" t="n">
        <v>4</v>
      </c>
      <c r="I1169" s="0" t="n">
        <v>5</v>
      </c>
      <c r="J1169" s="0" t="n">
        <v>6</v>
      </c>
      <c r="K1169" s="0" t="n">
        <v>7</v>
      </c>
      <c r="L1169" s="0" t="n">
        <v>8</v>
      </c>
      <c r="M1169" s="0" t="n">
        <v>9</v>
      </c>
      <c r="N1169" s="0" t="n">
        <v>10</v>
      </c>
      <c r="O1169" s="0" t="n">
        <v>11</v>
      </c>
      <c r="P1169" s="0" t="n">
        <v>12</v>
      </c>
      <c r="Q1169" s="0" t="n">
        <v>13</v>
      </c>
      <c r="R1169" s="0" t="n">
        <v>14</v>
      </c>
      <c r="S1169" s="0" t="n">
        <v>15</v>
      </c>
      <c r="T1169" s="0" t="n">
        <v>16</v>
      </c>
    </row>
    <row collapsed="false" customFormat="false" customHeight="true" hidden="false" ht="14" outlineLevel="0" r="1171">
      <c r="A1171" s="4" t="n">
        <f aca="false">A1149+1</f>
        <v>85</v>
      </c>
      <c r="D1171" s="5"/>
      <c r="E1171" s="6" t="n">
        <v>1</v>
      </c>
      <c r="F1171" s="6" t="n">
        <f aca="false">2*E1171</f>
        <v>2</v>
      </c>
      <c r="G1171" s="6" t="n">
        <f aca="false">2*F1171</f>
        <v>4</v>
      </c>
      <c r="H1171" s="6" t="n">
        <f aca="false">2*G1171</f>
        <v>8</v>
      </c>
      <c r="I1171" s="6" t="n">
        <f aca="false">2*H1171</f>
        <v>16</v>
      </c>
      <c r="J1171" s="6" t="n">
        <f aca="false">2*I1171</f>
        <v>32</v>
      </c>
      <c r="K1171" s="6" t="n">
        <f aca="false">2*J1171</f>
        <v>64</v>
      </c>
      <c r="L1171" s="6" t="n">
        <f aca="false">2*K1171</f>
        <v>128</v>
      </c>
      <c r="M1171" s="6" t="n">
        <f aca="false">2*L1171</f>
        <v>256</v>
      </c>
      <c r="N1171" s="6" t="n">
        <f aca="false">2*M1171</f>
        <v>512</v>
      </c>
      <c r="O1171" s="6" t="n">
        <f aca="false">2*N1171</f>
        <v>1024</v>
      </c>
      <c r="P1171" s="6" t="n">
        <f aca="false">2*O1171</f>
        <v>2048</v>
      </c>
      <c r="Q1171" s="6" t="n">
        <f aca="false">2*P1171</f>
        <v>4096</v>
      </c>
      <c r="R1171" s="6" t="n">
        <f aca="false">2*Q1171</f>
        <v>8192</v>
      </c>
      <c r="S1171" s="6" t="n">
        <f aca="false">2*R1171</f>
        <v>16384</v>
      </c>
      <c r="T1171" s="6" t="n">
        <f aca="false">2*S1171</f>
        <v>32768</v>
      </c>
      <c r="U1171" s="5"/>
      <c r="V1171" s="1" t="n">
        <f aca="false">INT(LOG(SUMPRODUCT(E1171:T1171,E1188:T1188))/LOG(2) + 1)</f>
        <v>8</v>
      </c>
    </row>
    <row collapsed="false" customFormat="false" customHeight="true" hidden="false" ht="14" outlineLevel="0" r="1172">
      <c r="A1172" s="1" t="str">
        <f aca="false">CHAR(A1171)</f>
        <v>U</v>
      </c>
      <c r="C1172" s="7" t="n">
        <v>1</v>
      </c>
      <c r="D1172" s="5"/>
      <c r="E1172" s="0" t="n">
        <v>1</v>
      </c>
      <c r="F1172" s="0" t="n">
        <v>1</v>
      </c>
      <c r="K1172" s="0" t="n">
        <v>1</v>
      </c>
      <c r="L1172" s="0" t="n">
        <v>1</v>
      </c>
      <c r="U1172" s="5"/>
    </row>
    <row collapsed="false" customFormat="false" customHeight="true" hidden="false" ht="14" outlineLevel="0" r="1173">
      <c r="C1173" s="7" t="n">
        <f aca="false">2*C1172</f>
        <v>2</v>
      </c>
      <c r="D1173" s="5"/>
      <c r="E1173" s="0" t="n">
        <v>1</v>
      </c>
      <c r="F1173" s="0" t="n">
        <v>1</v>
      </c>
      <c r="K1173" s="0" t="n">
        <v>1</v>
      </c>
      <c r="L1173" s="0" t="n">
        <v>1</v>
      </c>
      <c r="U1173" s="5"/>
    </row>
    <row collapsed="false" customFormat="false" customHeight="true" hidden="false" ht="14" outlineLevel="0" r="1174">
      <c r="C1174" s="7" t="n">
        <f aca="false">2*C1173</f>
        <v>4</v>
      </c>
      <c r="D1174" s="5"/>
      <c r="E1174" s="0" t="n">
        <v>1</v>
      </c>
      <c r="F1174" s="0" t="n">
        <v>1</v>
      </c>
      <c r="K1174" s="0" t="n">
        <v>1</v>
      </c>
      <c r="L1174" s="0" t="n">
        <v>1</v>
      </c>
      <c r="U1174" s="5"/>
    </row>
    <row collapsed="false" customFormat="false" customHeight="true" hidden="false" ht="14" outlineLevel="0" r="1175">
      <c r="C1175" s="7" t="n">
        <f aca="false">2*C1174</f>
        <v>8</v>
      </c>
      <c r="D1175" s="5"/>
      <c r="E1175" s="0" t="n">
        <v>1</v>
      </c>
      <c r="F1175" s="0" t="n">
        <v>1</v>
      </c>
      <c r="K1175" s="0" t="n">
        <v>1</v>
      </c>
      <c r="L1175" s="0" t="n">
        <v>1</v>
      </c>
      <c r="U1175" s="5"/>
    </row>
    <row collapsed="false" customFormat="false" customHeight="true" hidden="false" ht="14" outlineLevel="0" r="1176">
      <c r="C1176" s="7" t="n">
        <f aca="false">2*C1175</f>
        <v>16</v>
      </c>
      <c r="D1176" s="5"/>
      <c r="E1176" s="0" t="n">
        <v>1</v>
      </c>
      <c r="F1176" s="0" t="n">
        <v>1</v>
      </c>
      <c r="K1176" s="0" t="n">
        <v>1</v>
      </c>
      <c r="L1176" s="0" t="n">
        <v>1</v>
      </c>
      <c r="U1176" s="5"/>
    </row>
    <row collapsed="false" customFormat="false" customHeight="true" hidden="false" ht="14" outlineLevel="0" r="1177">
      <c r="C1177" s="7" t="n">
        <f aca="false">2*C1176</f>
        <v>32</v>
      </c>
      <c r="D1177" s="5"/>
      <c r="E1177" s="0" t="n">
        <v>1</v>
      </c>
      <c r="F1177" s="0" t="n">
        <v>1</v>
      </c>
      <c r="K1177" s="0" t="n">
        <v>1</v>
      </c>
      <c r="L1177" s="0" t="n">
        <v>1</v>
      </c>
      <c r="U1177" s="5"/>
    </row>
    <row collapsed="false" customFormat="false" customHeight="true" hidden="false" ht="14" outlineLevel="0" r="1178">
      <c r="C1178" s="7" t="n">
        <f aca="false">2*C1177</f>
        <v>64</v>
      </c>
      <c r="D1178" s="5"/>
      <c r="E1178" s="0" t="n">
        <v>1</v>
      </c>
      <c r="F1178" s="0" t="n">
        <v>1</v>
      </c>
      <c r="K1178" s="0" t="n">
        <v>1</v>
      </c>
      <c r="L1178" s="0" t="n">
        <v>1</v>
      </c>
      <c r="U1178" s="5"/>
    </row>
    <row collapsed="false" customFormat="false" customHeight="true" hidden="false" ht="14" outlineLevel="0" r="1179">
      <c r="C1179" s="7" t="n">
        <f aca="false">2*C1178</f>
        <v>128</v>
      </c>
      <c r="D1179" s="5"/>
      <c r="E1179" s="0" t="n">
        <v>1</v>
      </c>
      <c r="F1179" s="0" t="n">
        <v>1</v>
      </c>
      <c r="K1179" s="0" t="n">
        <v>1</v>
      </c>
      <c r="L1179" s="0" t="n">
        <v>1</v>
      </c>
      <c r="U1179" s="5"/>
    </row>
    <row collapsed="false" customFormat="false" customHeight="true" hidden="false" ht="14" outlineLevel="0" r="1180">
      <c r="C1180" s="7" t="n">
        <f aca="false">2*C1179</f>
        <v>256</v>
      </c>
      <c r="D1180" s="5"/>
      <c r="E1180" s="0" t="n">
        <v>1</v>
      </c>
      <c r="F1180" s="0" t="n">
        <v>1</v>
      </c>
      <c r="K1180" s="0" t="n">
        <v>1</v>
      </c>
      <c r="L1180" s="0" t="n">
        <v>1</v>
      </c>
      <c r="U1180" s="5"/>
    </row>
    <row collapsed="false" customFormat="false" customHeight="true" hidden="false" ht="14" outlineLevel="0" r="1181">
      <c r="C1181" s="7" t="n">
        <f aca="false">2*C1180</f>
        <v>512</v>
      </c>
      <c r="D1181" s="5"/>
      <c r="E1181" s="0" t="n">
        <v>1</v>
      </c>
      <c r="F1181" s="0" t="n">
        <v>1</v>
      </c>
      <c r="K1181" s="0" t="n">
        <v>1</v>
      </c>
      <c r="L1181" s="0" t="n">
        <v>1</v>
      </c>
      <c r="U1181" s="5"/>
    </row>
    <row collapsed="false" customFormat="false" customHeight="true" hidden="false" ht="14" outlineLevel="0" r="1182">
      <c r="C1182" s="7" t="n">
        <f aca="false">2*C1181</f>
        <v>1024</v>
      </c>
      <c r="D1182" s="5"/>
      <c r="E1182" s="0" t="n">
        <v>1</v>
      </c>
      <c r="F1182" s="0" t="n">
        <v>1</v>
      </c>
      <c r="K1182" s="0" t="n">
        <v>1</v>
      </c>
      <c r="L1182" s="0" t="n">
        <v>1</v>
      </c>
      <c r="U1182" s="5"/>
    </row>
    <row collapsed="false" customFormat="false" customHeight="true" hidden="false" ht="14" outlineLevel="0" r="1183">
      <c r="C1183" s="7" t="n">
        <f aca="false">2*C1182</f>
        <v>2048</v>
      </c>
      <c r="D1183" s="5"/>
      <c r="E1183" s="0" t="n">
        <v>1</v>
      </c>
      <c r="F1183" s="0" t="n">
        <v>1</v>
      </c>
      <c r="K1183" s="0" t="n">
        <v>1</v>
      </c>
      <c r="L1183" s="0" t="n">
        <v>1</v>
      </c>
      <c r="U1183" s="5"/>
    </row>
    <row collapsed="false" customFormat="false" customHeight="true" hidden="false" ht="14" outlineLevel="0" r="1184">
      <c r="C1184" s="7" t="n">
        <f aca="false">2*C1183</f>
        <v>4096</v>
      </c>
      <c r="D1184" s="5"/>
      <c r="F1184" s="0" t="n">
        <v>1</v>
      </c>
      <c r="G1184" s="0" t="n">
        <v>1</v>
      </c>
      <c r="H1184" s="0" t="n">
        <v>1</v>
      </c>
      <c r="I1184" s="0" t="n">
        <v>1</v>
      </c>
      <c r="J1184" s="0" t="n">
        <v>1</v>
      </c>
      <c r="K1184" s="0" t="n">
        <v>1</v>
      </c>
      <c r="U1184" s="5"/>
    </row>
    <row collapsed="false" customFormat="false" customHeight="true" hidden="false" ht="14" outlineLevel="0" r="1185">
      <c r="C1185" s="7" t="n">
        <f aca="false">2*C1184</f>
        <v>8192</v>
      </c>
      <c r="D1185" s="5"/>
      <c r="U1185" s="5"/>
    </row>
    <row collapsed="false" customFormat="false" customHeight="true" hidden="false" ht="14" outlineLevel="0" r="1186">
      <c r="C1186" s="7" t="n">
        <f aca="false">2*C1185</f>
        <v>16384</v>
      </c>
      <c r="D1186" s="5"/>
      <c r="U1186" s="5"/>
    </row>
    <row collapsed="false" customFormat="false" customHeight="true" hidden="false" ht="15" outlineLevel="0" r="1187">
      <c r="C1187" s="7" t="n">
        <f aca="false">2*C1186</f>
        <v>32768</v>
      </c>
      <c r="D1187" s="5"/>
      <c r="U1187" s="5"/>
    </row>
    <row collapsed="false" customFormat="false" customHeight="true" hidden="false" ht="14" outlineLevel="0" r="1188">
      <c r="D1188" s="5"/>
      <c r="E1188" s="8" t="n">
        <f aca="false">IF(E1189=0,0,1)</f>
        <v>1</v>
      </c>
      <c r="F1188" s="8" t="n">
        <f aca="false">IF(F1189=0,0,1)</f>
        <v>1</v>
      </c>
      <c r="G1188" s="8" t="n">
        <f aca="false">IF(G1189=0,0,1)</f>
        <v>1</v>
      </c>
      <c r="H1188" s="8" t="n">
        <f aca="false">IF(H1189=0,0,1)</f>
        <v>1</v>
      </c>
      <c r="I1188" s="8" t="n">
        <f aca="false">IF(I1189=0,0,1)</f>
        <v>1</v>
      </c>
      <c r="J1188" s="8" t="n">
        <f aca="false">IF(J1189=0,0,1)</f>
        <v>1</v>
      </c>
      <c r="K1188" s="8" t="n">
        <f aca="false">IF(K1189=0,0,1)</f>
        <v>1</v>
      </c>
      <c r="L1188" s="8" t="n">
        <f aca="false">IF(L1189=0,0,1)</f>
        <v>1</v>
      </c>
      <c r="M1188" s="8" t="n">
        <f aca="false">IF(M1189=0,0,1)</f>
        <v>0</v>
      </c>
      <c r="N1188" s="8" t="n">
        <f aca="false">IF(N1189=0,0,1)</f>
        <v>0</v>
      </c>
      <c r="O1188" s="8" t="n">
        <f aca="false">IF(O1189=0,0,1)</f>
        <v>0</v>
      </c>
      <c r="P1188" s="8" t="n">
        <f aca="false">IF(P1189=0,0,1)</f>
        <v>0</v>
      </c>
      <c r="Q1188" s="8" t="n">
        <f aca="false">IF(Q1189=0,0,1)</f>
        <v>0</v>
      </c>
      <c r="R1188" s="8" t="n">
        <f aca="false">IF(R1189=0,0,1)</f>
        <v>0</v>
      </c>
      <c r="S1188" s="8" t="n">
        <f aca="false">IF(S1189=0,0,1)</f>
        <v>0</v>
      </c>
      <c r="T1188" s="8" t="n">
        <f aca="false">IF(T1189=0,0,1)</f>
        <v>0</v>
      </c>
      <c r="U1188" s="5"/>
    </row>
    <row collapsed="false" customFormat="false" customHeight="true" hidden="true" ht="14" outlineLevel="0" r="1189">
      <c r="E1189" s="9" t="n">
        <f aca="false">SUMPRODUCT($C$6:$C$21,E1172:E1187)</f>
        <v>4095</v>
      </c>
      <c r="F1189" s="9" t="n">
        <f aca="false">SUMPRODUCT($C$6:$C$21,F1172:F1187)</f>
        <v>8191</v>
      </c>
      <c r="G1189" s="9" t="n">
        <f aca="false">SUMPRODUCT($C$6:$C$21,G1172:G1187)</f>
        <v>4096</v>
      </c>
      <c r="H1189" s="9" t="n">
        <f aca="false">SUMPRODUCT($C$6:$C$21,H1172:H1187)</f>
        <v>4096</v>
      </c>
      <c r="I1189" s="9" t="n">
        <f aca="false">SUMPRODUCT($C$6:$C$21,I1172:I1187)</f>
        <v>4096</v>
      </c>
      <c r="J1189" s="9" t="n">
        <f aca="false">SUMPRODUCT($C$6:$C$21,J1172:J1187)</f>
        <v>4096</v>
      </c>
      <c r="K1189" s="9" t="n">
        <f aca="false">SUMPRODUCT($C$6:$C$21,K1172:K1187)</f>
        <v>8191</v>
      </c>
      <c r="L1189" s="9" t="n">
        <f aca="false">SUMPRODUCT($C$6:$C$21,L1172:L1187)</f>
        <v>4095</v>
      </c>
      <c r="M1189" s="9" t="n">
        <f aca="false">SUMPRODUCT($C$6:$C$21,M1172:M1187)</f>
        <v>0</v>
      </c>
      <c r="N1189" s="9" t="n">
        <f aca="false">SUMPRODUCT($C$6:$C$21,N1172:N1187)</f>
        <v>0</v>
      </c>
      <c r="O1189" s="9" t="n">
        <f aca="false">SUMPRODUCT($C$6:$C$21,O1172:O1187)</f>
        <v>0</v>
      </c>
      <c r="P1189" s="9" t="n">
        <f aca="false">SUMPRODUCT($C$6:$C$21,P1172:P1187)</f>
        <v>0</v>
      </c>
      <c r="Q1189" s="9" t="n">
        <f aca="false">SUMPRODUCT($C$6:$C$21,Q1172:Q1187)</f>
        <v>0</v>
      </c>
      <c r="R1189" s="9" t="n">
        <f aca="false">SUMPRODUCT($C$6:$C$21,R1172:R1187)</f>
        <v>0</v>
      </c>
      <c r="S1189" s="9" t="n">
        <f aca="false">SUMPRODUCT($C$6:$C$21,S1172:S1187)</f>
        <v>0</v>
      </c>
      <c r="T1189" s="9" t="n">
        <f aca="false">SUMPRODUCT($C$6:$C$21,T1172:T1187)</f>
        <v>0</v>
      </c>
      <c r="U1189" s="10"/>
    </row>
    <row collapsed="false" customFormat="false" customHeight="true" hidden="true" ht="14" outlineLevel="0" r="1190">
      <c r="E1190" s="9" t="str">
        <f aca="false">IF(E1191&lt;=$V1171,CONCATENATE(", 0x",DEC2HEX(E1189,4)),"")</f>
        <v>, 0x0FFF</v>
      </c>
      <c r="F1190" s="9" t="str">
        <f aca="false">IF(F1191&lt;=$V1171,CONCATENATE(", 0x",DEC2HEX(F1189,4)),"")</f>
        <v>, 0x1FFF</v>
      </c>
      <c r="G1190" s="9" t="str">
        <f aca="false">IF(G1191&lt;=$V1171,CONCATENATE(", 0x",DEC2HEX(G1189,4)),"")</f>
        <v>, 0x1000</v>
      </c>
      <c r="H1190" s="9" t="str">
        <f aca="false">IF(H1191&lt;=$V1171,CONCATENATE(", 0x",DEC2HEX(H1189,4)),"")</f>
        <v>, 0x1000</v>
      </c>
      <c r="I1190" s="9" t="str">
        <f aca="false">IF(I1191&lt;=$V1171,CONCATENATE(", 0x",DEC2HEX(I1189,4)),"")</f>
        <v>, 0x1000</v>
      </c>
      <c r="J1190" s="9" t="str">
        <f aca="false">IF(J1191&lt;=$V1171,CONCATENATE(", 0x",DEC2HEX(J1189,4)),"")</f>
        <v>, 0x1000</v>
      </c>
      <c r="K1190" s="9" t="str">
        <f aca="false">IF(K1191&lt;=$V1171,CONCATENATE(", 0x",DEC2HEX(K1189,4)),"")</f>
        <v>, 0x1FFF</v>
      </c>
      <c r="L1190" s="9" t="str">
        <f aca="false">IF(L1191&lt;=$V1171,CONCATENATE(", 0x",DEC2HEX(L1189,4)),"")</f>
        <v>, 0x0FFF</v>
      </c>
      <c r="M1190" s="9" t="str">
        <f aca="false">IF(M1191&lt;=$V1171,CONCATENATE(", 0x",DEC2HEX(M1189,4)),"")</f>
        <v/>
      </c>
      <c r="N1190" s="9" t="str">
        <f aca="false">IF(N1191&lt;=$V1171,CONCATENATE(", 0x",DEC2HEX(N1189,4)),"")</f>
        <v/>
      </c>
      <c r="O1190" s="9" t="str">
        <f aca="false">IF(O1191&lt;=$V1171,CONCATENATE(", 0x",DEC2HEX(O1189,4)),"")</f>
        <v/>
      </c>
      <c r="P1190" s="9" t="str">
        <f aca="false">IF(P1191&lt;=$V1171,CONCATENATE(", 0x",DEC2HEX(P1189,4)),"")</f>
        <v/>
      </c>
      <c r="Q1190" s="9" t="str">
        <f aca="false">IF(Q1191&lt;=$V1171,CONCATENATE(", 0x",DEC2HEX(Q1189,4)),"")</f>
        <v/>
      </c>
      <c r="R1190" s="9" t="str">
        <f aca="false">IF(R1191&lt;=$V1171,CONCATENATE(", 0x",DEC2HEX(R1189,4)),"")</f>
        <v/>
      </c>
      <c r="S1190" s="9" t="str">
        <f aca="false">IF(S1191&lt;=$V1171,CONCATENATE(", 0x",DEC2HEX(S1189,4)),"")</f>
        <v/>
      </c>
      <c r="T1190" s="9" t="str">
        <f aca="false">IF(T1191&lt;=$V1171,CONCATENATE(", 0x",DEC2HEX(T1189,4)),"")</f>
        <v/>
      </c>
    </row>
    <row collapsed="false" customFormat="false" customHeight="true" hidden="true" ht="14" outlineLevel="0" r="1191">
      <c r="E1191" s="0" t="n">
        <v>1</v>
      </c>
      <c r="F1191" s="0" t="n">
        <v>2</v>
      </c>
      <c r="G1191" s="0" t="n">
        <v>3</v>
      </c>
      <c r="H1191" s="0" t="n">
        <v>4</v>
      </c>
      <c r="I1191" s="0" t="n">
        <v>5</v>
      </c>
      <c r="J1191" s="0" t="n">
        <v>6</v>
      </c>
      <c r="K1191" s="0" t="n">
        <v>7</v>
      </c>
      <c r="L1191" s="0" t="n">
        <v>8</v>
      </c>
      <c r="M1191" s="0" t="n">
        <v>9</v>
      </c>
      <c r="N1191" s="0" t="n">
        <v>10</v>
      </c>
      <c r="O1191" s="0" t="n">
        <v>11</v>
      </c>
      <c r="P1191" s="0" t="n">
        <v>12</v>
      </c>
      <c r="Q1191" s="0" t="n">
        <v>13</v>
      </c>
      <c r="R1191" s="0" t="n">
        <v>14</v>
      </c>
      <c r="S1191" s="0" t="n">
        <v>15</v>
      </c>
      <c r="T1191" s="0" t="n">
        <v>16</v>
      </c>
    </row>
    <row collapsed="false" customFormat="false" customHeight="true" hidden="false" ht="14" outlineLevel="0" r="1193">
      <c r="A1193" s="4" t="n">
        <f aca="false">A1171+1</f>
        <v>86</v>
      </c>
      <c r="D1193" s="5"/>
      <c r="E1193" s="6" t="n">
        <v>1</v>
      </c>
      <c r="F1193" s="6" t="n">
        <f aca="false">2*E1193</f>
        <v>2</v>
      </c>
      <c r="G1193" s="6" t="n">
        <f aca="false">2*F1193</f>
        <v>4</v>
      </c>
      <c r="H1193" s="6" t="n">
        <f aca="false">2*G1193</f>
        <v>8</v>
      </c>
      <c r="I1193" s="6" t="n">
        <f aca="false">2*H1193</f>
        <v>16</v>
      </c>
      <c r="J1193" s="6" t="n">
        <f aca="false">2*I1193</f>
        <v>32</v>
      </c>
      <c r="K1193" s="6" t="n">
        <f aca="false">2*J1193</f>
        <v>64</v>
      </c>
      <c r="L1193" s="6" t="n">
        <f aca="false">2*K1193</f>
        <v>128</v>
      </c>
      <c r="M1193" s="6" t="n">
        <f aca="false">2*L1193</f>
        <v>256</v>
      </c>
      <c r="N1193" s="6" t="n">
        <f aca="false">2*M1193</f>
        <v>512</v>
      </c>
      <c r="O1193" s="6" t="n">
        <f aca="false">2*N1193</f>
        <v>1024</v>
      </c>
      <c r="P1193" s="6" t="n">
        <f aca="false">2*O1193</f>
        <v>2048</v>
      </c>
      <c r="Q1193" s="6" t="n">
        <f aca="false">2*P1193</f>
        <v>4096</v>
      </c>
      <c r="R1193" s="6" t="n">
        <f aca="false">2*Q1193</f>
        <v>8192</v>
      </c>
      <c r="S1193" s="6" t="n">
        <f aca="false">2*R1193</f>
        <v>16384</v>
      </c>
      <c r="T1193" s="6" t="n">
        <f aca="false">2*S1193</f>
        <v>32768</v>
      </c>
      <c r="U1193" s="5"/>
      <c r="V1193" s="1" t="n">
        <f aca="false">INT(LOG(SUMPRODUCT(E1193:T1193,E1210:T1210))/LOG(2) + 1)</f>
        <v>8</v>
      </c>
    </row>
    <row collapsed="false" customFormat="false" customHeight="true" hidden="false" ht="14" outlineLevel="0" r="1194">
      <c r="A1194" s="1" t="str">
        <f aca="false">CHAR(A1193)</f>
        <v>V</v>
      </c>
      <c r="C1194" s="7" t="n">
        <v>1</v>
      </c>
      <c r="D1194" s="5"/>
      <c r="E1194" s="0" t="n">
        <v>1</v>
      </c>
      <c r="F1194" s="0" t="n">
        <v>1</v>
      </c>
      <c r="K1194" s="0" t="n">
        <v>1</v>
      </c>
      <c r="L1194" s="0" t="n">
        <v>1</v>
      </c>
      <c r="U1194" s="5"/>
    </row>
    <row collapsed="false" customFormat="false" customHeight="true" hidden="false" ht="14" outlineLevel="0" r="1195">
      <c r="C1195" s="7" t="n">
        <f aca="false">2*C1194</f>
        <v>2</v>
      </c>
      <c r="D1195" s="5"/>
      <c r="E1195" s="0" t="n">
        <v>1</v>
      </c>
      <c r="F1195" s="0" t="n">
        <v>1</v>
      </c>
      <c r="K1195" s="0" t="n">
        <v>1</v>
      </c>
      <c r="L1195" s="0" t="n">
        <v>1</v>
      </c>
      <c r="U1195" s="5"/>
    </row>
    <row collapsed="false" customFormat="false" customHeight="true" hidden="false" ht="14" outlineLevel="0" r="1196">
      <c r="C1196" s="7" t="n">
        <f aca="false">2*C1195</f>
        <v>4</v>
      </c>
      <c r="D1196" s="5"/>
      <c r="E1196" s="0" t="n">
        <v>1</v>
      </c>
      <c r="F1196" s="0" t="n">
        <v>1</v>
      </c>
      <c r="K1196" s="0" t="n">
        <v>1</v>
      </c>
      <c r="L1196" s="0" t="n">
        <v>1</v>
      </c>
      <c r="U1196" s="5"/>
    </row>
    <row collapsed="false" customFormat="false" customHeight="true" hidden="false" ht="14" outlineLevel="0" r="1197">
      <c r="C1197" s="7" t="n">
        <f aca="false">2*C1196</f>
        <v>8</v>
      </c>
      <c r="D1197" s="5"/>
      <c r="E1197" s="0" t="n">
        <v>1</v>
      </c>
      <c r="F1197" s="0" t="n">
        <v>1</v>
      </c>
      <c r="K1197" s="0" t="n">
        <v>1</v>
      </c>
      <c r="L1197" s="0" t="n">
        <v>1</v>
      </c>
      <c r="U1197" s="5"/>
    </row>
    <row collapsed="false" customFormat="false" customHeight="true" hidden="false" ht="14" outlineLevel="0" r="1198">
      <c r="C1198" s="7" t="n">
        <f aca="false">2*C1197</f>
        <v>16</v>
      </c>
      <c r="D1198" s="5"/>
      <c r="E1198" s="0" t="n">
        <v>1</v>
      </c>
      <c r="F1198" s="0" t="n">
        <v>1</v>
      </c>
      <c r="K1198" s="0" t="n">
        <v>1</v>
      </c>
      <c r="L1198" s="0" t="n">
        <v>1</v>
      </c>
      <c r="U1198" s="5"/>
    </row>
    <row collapsed="false" customFormat="false" customHeight="true" hidden="false" ht="14" outlineLevel="0" r="1199">
      <c r="C1199" s="7" t="n">
        <f aca="false">2*C1198</f>
        <v>32</v>
      </c>
      <c r="D1199" s="5"/>
      <c r="E1199" s="0" t="n">
        <v>1</v>
      </c>
      <c r="F1199" s="0" t="n">
        <v>1</v>
      </c>
      <c r="K1199" s="0" t="n">
        <v>1</v>
      </c>
      <c r="L1199" s="0" t="n">
        <v>1</v>
      </c>
      <c r="U1199" s="5"/>
    </row>
    <row collapsed="false" customFormat="false" customHeight="true" hidden="false" ht="14" outlineLevel="0" r="1200">
      <c r="C1200" s="7" t="n">
        <f aca="false">2*C1199</f>
        <v>64</v>
      </c>
      <c r="D1200" s="5"/>
      <c r="E1200" s="0" t="n">
        <v>1</v>
      </c>
      <c r="F1200" s="0" t="n">
        <v>1</v>
      </c>
      <c r="K1200" s="0" t="n">
        <v>1</v>
      </c>
      <c r="L1200" s="0" t="n">
        <v>1</v>
      </c>
      <c r="U1200" s="5"/>
    </row>
    <row collapsed="false" customFormat="false" customHeight="true" hidden="false" ht="14" outlineLevel="0" r="1201">
      <c r="C1201" s="7" t="n">
        <f aca="false">2*C1200</f>
        <v>128</v>
      </c>
      <c r="D1201" s="5"/>
      <c r="E1201" s="0" t="n">
        <v>1</v>
      </c>
      <c r="F1201" s="0" t="n">
        <v>1</v>
      </c>
      <c r="K1201" s="0" t="n">
        <v>1</v>
      </c>
      <c r="L1201" s="0" t="n">
        <v>1</v>
      </c>
      <c r="U1201" s="5"/>
    </row>
    <row collapsed="false" customFormat="false" customHeight="true" hidden="false" ht="14" outlineLevel="0" r="1202">
      <c r="C1202" s="7" t="n">
        <f aca="false">2*C1201</f>
        <v>256</v>
      </c>
      <c r="D1202" s="5"/>
      <c r="E1202" s="0" t="n">
        <v>1</v>
      </c>
      <c r="F1202" s="0" t="n">
        <v>1</v>
      </c>
      <c r="K1202" s="0" t="n">
        <v>1</v>
      </c>
      <c r="L1202" s="0" t="n">
        <v>1</v>
      </c>
      <c r="U1202" s="5"/>
    </row>
    <row collapsed="false" customFormat="false" customHeight="true" hidden="false" ht="14" outlineLevel="0" r="1203">
      <c r="C1203" s="7" t="n">
        <f aca="false">2*C1202</f>
        <v>512</v>
      </c>
      <c r="D1203" s="5"/>
      <c r="E1203" s="0" t="n">
        <v>1</v>
      </c>
      <c r="F1203" s="0" t="n">
        <v>1</v>
      </c>
      <c r="K1203" s="0" t="n">
        <v>1</v>
      </c>
      <c r="L1203" s="0" t="n">
        <v>1</v>
      </c>
      <c r="U1203" s="5"/>
    </row>
    <row collapsed="false" customFormat="false" customHeight="true" hidden="false" ht="14" outlineLevel="0" r="1204">
      <c r="C1204" s="7" t="n">
        <f aca="false">2*C1203</f>
        <v>1024</v>
      </c>
      <c r="D1204" s="5"/>
      <c r="E1204" s="0" t="n">
        <v>1</v>
      </c>
      <c r="F1204" s="0" t="n">
        <v>1</v>
      </c>
      <c r="K1204" s="0" t="n">
        <v>1</v>
      </c>
      <c r="U1204" s="5"/>
    </row>
    <row collapsed="false" customFormat="false" customHeight="true" hidden="false" ht="14" outlineLevel="0" r="1205">
      <c r="C1205" s="7" t="n">
        <f aca="false">2*C1204</f>
        <v>2048</v>
      </c>
      <c r="D1205" s="5"/>
      <c r="E1205" s="0" t="n">
        <v>1</v>
      </c>
      <c r="F1205" s="0" t="n">
        <v>1</v>
      </c>
      <c r="J1205" s="0" t="n">
        <v>1</v>
      </c>
      <c r="U1205" s="5"/>
    </row>
    <row collapsed="false" customFormat="false" customHeight="true" hidden="false" ht="14" outlineLevel="0" r="1206">
      <c r="C1206" s="7" t="n">
        <f aca="false">2*C1205</f>
        <v>4096</v>
      </c>
      <c r="D1206" s="5"/>
      <c r="F1206" s="0" t="n">
        <v>1</v>
      </c>
      <c r="G1206" s="0" t="n">
        <v>1</v>
      </c>
      <c r="H1206" s="0" t="n">
        <v>1</v>
      </c>
      <c r="I1206" s="0" t="n">
        <v>1</v>
      </c>
      <c r="U1206" s="5"/>
    </row>
    <row collapsed="false" customFormat="false" customHeight="true" hidden="false" ht="14" outlineLevel="0" r="1207">
      <c r="C1207" s="7" t="n">
        <f aca="false">2*C1206</f>
        <v>8192</v>
      </c>
      <c r="D1207" s="5"/>
      <c r="U1207" s="5"/>
    </row>
    <row collapsed="false" customFormat="false" customHeight="true" hidden="false" ht="14" outlineLevel="0" r="1208">
      <c r="C1208" s="7" t="n">
        <f aca="false">2*C1207</f>
        <v>16384</v>
      </c>
      <c r="D1208" s="5"/>
      <c r="U1208" s="5"/>
    </row>
    <row collapsed="false" customFormat="false" customHeight="true" hidden="false" ht="14" outlineLevel="0" r="1209">
      <c r="C1209" s="7" t="n">
        <f aca="false">2*C1208</f>
        <v>32768</v>
      </c>
      <c r="D1209" s="5"/>
      <c r="U1209" s="5"/>
    </row>
    <row collapsed="false" customFormat="false" customHeight="true" hidden="false" ht="14" outlineLevel="0" r="1210">
      <c r="D1210" s="5"/>
      <c r="E1210" s="8" t="n">
        <f aca="false">IF(E1211=0,0,1)</f>
        <v>1</v>
      </c>
      <c r="F1210" s="8" t="n">
        <f aca="false">IF(F1211=0,0,1)</f>
        <v>1</v>
      </c>
      <c r="G1210" s="8" t="n">
        <f aca="false">IF(G1211=0,0,1)</f>
        <v>1</v>
      </c>
      <c r="H1210" s="8" t="n">
        <f aca="false">IF(H1211=0,0,1)</f>
        <v>1</v>
      </c>
      <c r="I1210" s="8" t="n">
        <f aca="false">IF(I1211=0,0,1)</f>
        <v>1</v>
      </c>
      <c r="J1210" s="8" t="n">
        <f aca="false">IF(J1211=0,0,1)</f>
        <v>1</v>
      </c>
      <c r="K1210" s="8" t="n">
        <f aca="false">IF(K1211=0,0,1)</f>
        <v>1</v>
      </c>
      <c r="L1210" s="8" t="n">
        <f aca="false">IF(L1211=0,0,1)</f>
        <v>1</v>
      </c>
      <c r="M1210" s="8" t="n">
        <f aca="false">IF(M1211=0,0,1)</f>
        <v>0</v>
      </c>
      <c r="N1210" s="8" t="n">
        <f aca="false">IF(N1211=0,0,1)</f>
        <v>0</v>
      </c>
      <c r="O1210" s="8" t="n">
        <f aca="false">IF(O1211=0,0,1)</f>
        <v>0</v>
      </c>
      <c r="P1210" s="8" t="n">
        <f aca="false">IF(P1211=0,0,1)</f>
        <v>0</v>
      </c>
      <c r="Q1210" s="8" t="n">
        <f aca="false">IF(Q1211=0,0,1)</f>
        <v>0</v>
      </c>
      <c r="R1210" s="8" t="n">
        <f aca="false">IF(R1211=0,0,1)</f>
        <v>0</v>
      </c>
      <c r="S1210" s="8" t="n">
        <f aca="false">IF(S1211=0,0,1)</f>
        <v>0</v>
      </c>
      <c r="T1210" s="8" t="n">
        <f aca="false">IF(T1211=0,0,1)</f>
        <v>0</v>
      </c>
      <c r="U1210" s="5"/>
    </row>
    <row collapsed="false" customFormat="false" customHeight="true" hidden="true" ht="14" outlineLevel="0" r="1211">
      <c r="E1211" s="9" t="n">
        <f aca="false">SUMPRODUCT($C$6:$C$21,E1194:E1209)</f>
        <v>4095</v>
      </c>
      <c r="F1211" s="9" t="n">
        <f aca="false">SUMPRODUCT($C$6:$C$21,F1194:F1209)</f>
        <v>8191</v>
      </c>
      <c r="G1211" s="9" t="n">
        <f aca="false">SUMPRODUCT($C$6:$C$21,G1194:G1209)</f>
        <v>4096</v>
      </c>
      <c r="H1211" s="9" t="n">
        <f aca="false">SUMPRODUCT($C$6:$C$21,H1194:H1209)</f>
        <v>4096</v>
      </c>
      <c r="I1211" s="9" t="n">
        <f aca="false">SUMPRODUCT($C$6:$C$21,I1194:I1209)</f>
        <v>4096</v>
      </c>
      <c r="J1211" s="9" t="n">
        <f aca="false">SUMPRODUCT($C$6:$C$21,J1194:J1209)</f>
        <v>2048</v>
      </c>
      <c r="K1211" s="9" t="n">
        <f aca="false">SUMPRODUCT($C$6:$C$21,K1194:K1209)</f>
        <v>2047</v>
      </c>
      <c r="L1211" s="9" t="n">
        <f aca="false">SUMPRODUCT($C$6:$C$21,L1194:L1209)</f>
        <v>1023</v>
      </c>
      <c r="M1211" s="9" t="n">
        <f aca="false">SUMPRODUCT($C$6:$C$21,M1194:M1209)</f>
        <v>0</v>
      </c>
      <c r="N1211" s="9" t="n">
        <f aca="false">SUMPRODUCT($C$6:$C$21,N1194:N1209)</f>
        <v>0</v>
      </c>
      <c r="O1211" s="9" t="n">
        <f aca="false">SUMPRODUCT($C$6:$C$21,O1194:O1209)</f>
        <v>0</v>
      </c>
      <c r="P1211" s="9" t="n">
        <f aca="false">SUMPRODUCT($C$6:$C$21,P1194:P1209)</f>
        <v>0</v>
      </c>
      <c r="Q1211" s="9" t="n">
        <f aca="false">SUMPRODUCT($C$6:$C$21,Q1194:Q1209)</f>
        <v>0</v>
      </c>
      <c r="R1211" s="9" t="n">
        <f aca="false">SUMPRODUCT($C$6:$C$21,R1194:R1209)</f>
        <v>0</v>
      </c>
      <c r="S1211" s="9" t="n">
        <f aca="false">SUMPRODUCT($C$6:$C$21,S1194:S1209)</f>
        <v>0</v>
      </c>
      <c r="T1211" s="9" t="n">
        <f aca="false">SUMPRODUCT($C$6:$C$21,T1194:T1209)</f>
        <v>0</v>
      </c>
      <c r="U1211" s="10"/>
    </row>
    <row collapsed="false" customFormat="false" customHeight="true" hidden="true" ht="14" outlineLevel="0" r="1212">
      <c r="E1212" s="9" t="str">
        <f aca="false">IF(E1213&lt;=$V1193,CONCATENATE(", 0x",DEC2HEX(E1211,4)),"")</f>
        <v>, 0x0FFF</v>
      </c>
      <c r="F1212" s="9" t="str">
        <f aca="false">IF(F1213&lt;=$V1193,CONCATENATE(", 0x",DEC2HEX(F1211,4)),"")</f>
        <v>, 0x1FFF</v>
      </c>
      <c r="G1212" s="9" t="str">
        <f aca="false">IF(G1213&lt;=$V1193,CONCATENATE(", 0x",DEC2HEX(G1211,4)),"")</f>
        <v>, 0x1000</v>
      </c>
      <c r="H1212" s="9" t="str">
        <f aca="false">IF(H1213&lt;=$V1193,CONCATENATE(", 0x",DEC2HEX(H1211,4)),"")</f>
        <v>, 0x1000</v>
      </c>
      <c r="I1212" s="9" t="str">
        <f aca="false">IF(I1213&lt;=$V1193,CONCATENATE(", 0x",DEC2HEX(I1211,4)),"")</f>
        <v>, 0x1000</v>
      </c>
      <c r="J1212" s="9" t="str">
        <f aca="false">IF(J1213&lt;=$V1193,CONCATENATE(", 0x",DEC2HEX(J1211,4)),"")</f>
        <v>, 0x0800</v>
      </c>
      <c r="K1212" s="9" t="str">
        <f aca="false">IF(K1213&lt;=$V1193,CONCATENATE(", 0x",DEC2HEX(K1211,4)),"")</f>
        <v>, 0x07FF</v>
      </c>
      <c r="L1212" s="9" t="str">
        <f aca="false">IF(L1213&lt;=$V1193,CONCATENATE(", 0x",DEC2HEX(L1211,4)),"")</f>
        <v>, 0x03FF</v>
      </c>
      <c r="M1212" s="9" t="str">
        <f aca="false">IF(M1213&lt;=$V1193,CONCATENATE(", 0x",DEC2HEX(M1211,4)),"")</f>
        <v/>
      </c>
      <c r="N1212" s="9" t="str">
        <f aca="false">IF(N1213&lt;=$V1193,CONCATENATE(", 0x",DEC2HEX(N1211,4)),"")</f>
        <v/>
      </c>
      <c r="O1212" s="9" t="str">
        <f aca="false">IF(O1213&lt;=$V1193,CONCATENATE(", 0x",DEC2HEX(O1211,4)),"")</f>
        <v/>
      </c>
      <c r="P1212" s="9" t="str">
        <f aca="false">IF(P1213&lt;=$V1193,CONCATENATE(", 0x",DEC2HEX(P1211,4)),"")</f>
        <v/>
      </c>
      <c r="Q1212" s="9" t="str">
        <f aca="false">IF(Q1213&lt;=$V1193,CONCATENATE(", 0x",DEC2HEX(Q1211,4)),"")</f>
        <v/>
      </c>
      <c r="R1212" s="9" t="str">
        <f aca="false">IF(R1213&lt;=$V1193,CONCATENATE(", 0x",DEC2HEX(R1211,4)),"")</f>
        <v/>
      </c>
      <c r="S1212" s="9" t="str">
        <f aca="false">IF(S1213&lt;=$V1193,CONCATENATE(", 0x",DEC2HEX(S1211,4)),"")</f>
        <v/>
      </c>
      <c r="T1212" s="9" t="str">
        <f aca="false">IF(T1213&lt;=$V1193,CONCATENATE(", 0x",DEC2HEX(T1211,4)),"")</f>
        <v/>
      </c>
    </row>
    <row collapsed="false" customFormat="false" customHeight="true" hidden="true" ht="14" outlineLevel="0" r="1213">
      <c r="E1213" s="0" t="n">
        <v>1</v>
      </c>
      <c r="F1213" s="0" t="n">
        <v>2</v>
      </c>
      <c r="G1213" s="0" t="n">
        <v>3</v>
      </c>
      <c r="H1213" s="0" t="n">
        <v>4</v>
      </c>
      <c r="I1213" s="0" t="n">
        <v>5</v>
      </c>
      <c r="J1213" s="0" t="n">
        <v>6</v>
      </c>
      <c r="K1213" s="0" t="n">
        <v>7</v>
      </c>
      <c r="L1213" s="0" t="n">
        <v>8</v>
      </c>
      <c r="M1213" s="0" t="n">
        <v>9</v>
      </c>
      <c r="N1213" s="0" t="n">
        <v>10</v>
      </c>
      <c r="O1213" s="0" t="n">
        <v>11</v>
      </c>
      <c r="P1213" s="0" t="n">
        <v>12</v>
      </c>
      <c r="Q1213" s="0" t="n">
        <v>13</v>
      </c>
      <c r="R1213" s="0" t="n">
        <v>14</v>
      </c>
      <c r="S1213" s="0" t="n">
        <v>15</v>
      </c>
      <c r="T1213" s="0" t="n">
        <v>16</v>
      </c>
    </row>
    <row collapsed="false" customFormat="false" customHeight="true" hidden="false" ht="15" outlineLevel="0" r="1215">
      <c r="A1215" s="4" t="n">
        <f aca="false">A1193+1</f>
        <v>87</v>
      </c>
      <c r="D1215" s="5"/>
      <c r="E1215" s="6" t="n">
        <v>1</v>
      </c>
      <c r="F1215" s="6" t="n">
        <f aca="false">2*E1215</f>
        <v>2</v>
      </c>
      <c r="G1215" s="6" t="n">
        <f aca="false">2*F1215</f>
        <v>4</v>
      </c>
      <c r="H1215" s="6" t="n">
        <f aca="false">2*G1215</f>
        <v>8</v>
      </c>
      <c r="I1215" s="6" t="n">
        <f aca="false">2*H1215</f>
        <v>16</v>
      </c>
      <c r="J1215" s="6" t="n">
        <f aca="false">2*I1215</f>
        <v>32</v>
      </c>
      <c r="K1215" s="6" t="n">
        <f aca="false">2*J1215</f>
        <v>64</v>
      </c>
      <c r="L1215" s="6" t="n">
        <f aca="false">2*K1215</f>
        <v>128</v>
      </c>
      <c r="M1215" s="6" t="n">
        <f aca="false">2*L1215</f>
        <v>256</v>
      </c>
      <c r="N1215" s="6" t="n">
        <f aca="false">2*M1215</f>
        <v>512</v>
      </c>
      <c r="O1215" s="6" t="n">
        <f aca="false">2*N1215</f>
        <v>1024</v>
      </c>
      <c r="P1215" s="6" t="n">
        <f aca="false">2*O1215</f>
        <v>2048</v>
      </c>
      <c r="Q1215" s="6" t="n">
        <f aca="false">2*P1215</f>
        <v>4096</v>
      </c>
      <c r="R1215" s="6" t="n">
        <f aca="false">2*Q1215</f>
        <v>8192</v>
      </c>
      <c r="S1215" s="6" t="n">
        <f aca="false">2*R1215</f>
        <v>16384</v>
      </c>
      <c r="T1215" s="6" t="n">
        <f aca="false">2*S1215</f>
        <v>32768</v>
      </c>
      <c r="U1215" s="5"/>
      <c r="V1215" s="1" t="n">
        <f aca="false">INT(LOG(SUMPRODUCT(E1215:T1215,E1232:T1232))/LOG(2) + 1)</f>
        <v>14</v>
      </c>
    </row>
    <row collapsed="false" customFormat="false" customHeight="true" hidden="false" ht="14" outlineLevel="0" r="1216">
      <c r="A1216" s="1" t="str">
        <f aca="false">CHAR(A1215)</f>
        <v>W</v>
      </c>
      <c r="C1216" s="7" t="n">
        <v>1</v>
      </c>
      <c r="D1216" s="5"/>
      <c r="E1216" s="0" t="n">
        <v>1</v>
      </c>
      <c r="F1216" s="0" t="n">
        <v>1</v>
      </c>
      <c r="K1216" s="0" t="n">
        <v>1</v>
      </c>
      <c r="L1216" s="0" t="n">
        <v>1</v>
      </c>
      <c r="Q1216" s="0" t="n">
        <v>1</v>
      </c>
      <c r="R1216" s="0" t="n">
        <v>1</v>
      </c>
      <c r="U1216" s="5"/>
    </row>
    <row collapsed="false" customFormat="false" customHeight="true" hidden="false" ht="14" outlineLevel="0" r="1217">
      <c r="C1217" s="7" t="n">
        <f aca="false">2*C1216</f>
        <v>2</v>
      </c>
      <c r="D1217" s="5"/>
      <c r="E1217" s="0" t="n">
        <v>1</v>
      </c>
      <c r="F1217" s="0" t="n">
        <v>1</v>
      </c>
      <c r="K1217" s="0" t="n">
        <v>1</v>
      </c>
      <c r="L1217" s="0" t="n">
        <v>1</v>
      </c>
      <c r="Q1217" s="0" t="n">
        <v>1</v>
      </c>
      <c r="R1217" s="0" t="n">
        <v>1</v>
      </c>
      <c r="U1217" s="5"/>
    </row>
    <row collapsed="false" customFormat="false" customHeight="true" hidden="false" ht="14" outlineLevel="0" r="1218">
      <c r="C1218" s="7" t="n">
        <f aca="false">2*C1217</f>
        <v>4</v>
      </c>
      <c r="D1218" s="5"/>
      <c r="E1218" s="0" t="n">
        <v>1</v>
      </c>
      <c r="F1218" s="0" t="n">
        <v>1</v>
      </c>
      <c r="K1218" s="0" t="n">
        <v>1</v>
      </c>
      <c r="L1218" s="0" t="n">
        <v>1</v>
      </c>
      <c r="Q1218" s="0" t="n">
        <v>1</v>
      </c>
      <c r="R1218" s="0" t="n">
        <v>1</v>
      </c>
      <c r="U1218" s="5"/>
    </row>
    <row collapsed="false" customFormat="false" customHeight="true" hidden="false" ht="14" outlineLevel="0" r="1219">
      <c r="C1219" s="7" t="n">
        <f aca="false">2*C1218</f>
        <v>8</v>
      </c>
      <c r="D1219" s="5"/>
      <c r="E1219" s="0" t="n">
        <v>1</v>
      </c>
      <c r="F1219" s="0" t="n">
        <v>1</v>
      </c>
      <c r="K1219" s="0" t="n">
        <v>1</v>
      </c>
      <c r="L1219" s="0" t="n">
        <v>1</v>
      </c>
      <c r="Q1219" s="0" t="n">
        <v>1</v>
      </c>
      <c r="R1219" s="0" t="n">
        <v>1</v>
      </c>
      <c r="U1219" s="5"/>
    </row>
    <row collapsed="false" customFormat="false" customHeight="true" hidden="false" ht="14" outlineLevel="0" r="1220">
      <c r="C1220" s="7" t="n">
        <f aca="false">2*C1219</f>
        <v>16</v>
      </c>
      <c r="D1220" s="5"/>
      <c r="E1220" s="0" t="n">
        <v>1</v>
      </c>
      <c r="F1220" s="0" t="n">
        <v>1</v>
      </c>
      <c r="K1220" s="0" t="n">
        <v>1</v>
      </c>
      <c r="L1220" s="0" t="n">
        <v>1</v>
      </c>
      <c r="Q1220" s="0" t="n">
        <v>1</v>
      </c>
      <c r="R1220" s="0" t="n">
        <v>1</v>
      </c>
      <c r="U1220" s="5"/>
    </row>
    <row collapsed="false" customFormat="false" customHeight="true" hidden="false" ht="14" outlineLevel="0" r="1221">
      <c r="C1221" s="7" t="n">
        <f aca="false">2*C1220</f>
        <v>32</v>
      </c>
      <c r="D1221" s="5"/>
      <c r="E1221" s="0" t="n">
        <v>1</v>
      </c>
      <c r="F1221" s="0" t="n">
        <v>1</v>
      </c>
      <c r="K1221" s="0" t="n">
        <v>1</v>
      </c>
      <c r="L1221" s="0" t="n">
        <v>1</v>
      </c>
      <c r="Q1221" s="0" t="n">
        <v>1</v>
      </c>
      <c r="R1221" s="0" t="n">
        <v>1</v>
      </c>
      <c r="U1221" s="5"/>
    </row>
    <row collapsed="false" customFormat="false" customHeight="true" hidden="false" ht="14" outlineLevel="0" r="1222">
      <c r="C1222" s="7" t="n">
        <f aca="false">2*C1221</f>
        <v>64</v>
      </c>
      <c r="D1222" s="5"/>
      <c r="E1222" s="0" t="n">
        <v>1</v>
      </c>
      <c r="F1222" s="0" t="n">
        <v>1</v>
      </c>
      <c r="K1222" s="0" t="n">
        <v>1</v>
      </c>
      <c r="L1222" s="0" t="n">
        <v>1</v>
      </c>
      <c r="Q1222" s="0" t="n">
        <v>1</v>
      </c>
      <c r="R1222" s="0" t="n">
        <v>1</v>
      </c>
      <c r="U1222" s="5"/>
    </row>
    <row collapsed="false" customFormat="false" customHeight="true" hidden="false" ht="14" outlineLevel="0" r="1223">
      <c r="C1223" s="7" t="n">
        <f aca="false">2*C1222</f>
        <v>128</v>
      </c>
      <c r="D1223" s="5"/>
      <c r="E1223" s="0" t="n">
        <v>1</v>
      </c>
      <c r="F1223" s="0" t="n">
        <v>1</v>
      </c>
      <c r="K1223" s="0" t="n">
        <v>1</v>
      </c>
      <c r="L1223" s="0" t="n">
        <v>1</v>
      </c>
      <c r="Q1223" s="0" t="n">
        <v>1</v>
      </c>
      <c r="R1223" s="0" t="n">
        <v>1</v>
      </c>
      <c r="U1223" s="5"/>
    </row>
    <row collapsed="false" customFormat="false" customHeight="true" hidden="false" ht="14" outlineLevel="0" r="1224">
      <c r="C1224" s="7" t="n">
        <f aca="false">2*C1223</f>
        <v>256</v>
      </c>
      <c r="D1224" s="5"/>
      <c r="E1224" s="0" t="n">
        <v>1</v>
      </c>
      <c r="F1224" s="0" t="n">
        <v>1</v>
      </c>
      <c r="K1224" s="0" t="n">
        <v>1</v>
      </c>
      <c r="L1224" s="0" t="n">
        <v>1</v>
      </c>
      <c r="Q1224" s="0" t="n">
        <v>1</v>
      </c>
      <c r="R1224" s="0" t="n">
        <v>1</v>
      </c>
      <c r="U1224" s="5"/>
    </row>
    <row collapsed="false" customFormat="false" customHeight="true" hidden="false" ht="14" outlineLevel="0" r="1225">
      <c r="C1225" s="7" t="n">
        <f aca="false">2*C1224</f>
        <v>512</v>
      </c>
      <c r="D1225" s="5"/>
      <c r="E1225" s="0" t="n">
        <v>1</v>
      </c>
      <c r="F1225" s="0" t="n">
        <v>1</v>
      </c>
      <c r="K1225" s="0" t="n">
        <v>1</v>
      </c>
      <c r="L1225" s="0" t="n">
        <v>1</v>
      </c>
      <c r="Q1225" s="0" t="n">
        <v>1</v>
      </c>
      <c r="R1225" s="0" t="n">
        <v>1</v>
      </c>
      <c r="U1225" s="5"/>
    </row>
    <row collapsed="false" customFormat="false" customHeight="true" hidden="false" ht="14" outlineLevel="0" r="1226">
      <c r="C1226" s="7" t="n">
        <f aca="false">2*C1225</f>
        <v>1024</v>
      </c>
      <c r="D1226" s="5"/>
      <c r="E1226" s="0" t="n">
        <v>1</v>
      </c>
      <c r="F1226" s="0" t="n">
        <v>1</v>
      </c>
      <c r="K1226" s="0" t="n">
        <v>1</v>
      </c>
      <c r="L1226" s="0" t="n">
        <v>1</v>
      </c>
      <c r="Q1226" s="0" t="n">
        <v>1</v>
      </c>
      <c r="U1226" s="5"/>
    </row>
    <row collapsed="false" customFormat="false" customHeight="true" hidden="false" ht="14" outlineLevel="0" r="1227">
      <c r="C1227" s="7" t="n">
        <f aca="false">2*C1226</f>
        <v>2048</v>
      </c>
      <c r="D1227" s="5"/>
      <c r="E1227" s="0" t="n">
        <v>1</v>
      </c>
      <c r="F1227" s="0" t="n">
        <v>1</v>
      </c>
      <c r="K1227" s="0" t="n">
        <v>1</v>
      </c>
      <c r="L1227" s="0" t="n">
        <v>1</v>
      </c>
      <c r="P1227" s="0" t="n">
        <v>1</v>
      </c>
      <c r="U1227" s="5"/>
    </row>
    <row collapsed="false" customFormat="false" customHeight="true" hidden="false" ht="14" outlineLevel="0" r="1228">
      <c r="C1228" s="7" t="n">
        <f aca="false">2*C1227</f>
        <v>4096</v>
      </c>
      <c r="D1228" s="5"/>
      <c r="F1228" s="0" t="n">
        <v>1</v>
      </c>
      <c r="G1228" s="0" t="n">
        <v>1</v>
      </c>
      <c r="H1228" s="0" t="n">
        <v>1</v>
      </c>
      <c r="I1228" s="0" t="n">
        <v>1</v>
      </c>
      <c r="J1228" s="0" t="n">
        <v>1</v>
      </c>
      <c r="K1228" s="0" t="n">
        <v>1</v>
      </c>
      <c r="M1228" s="0" t="n">
        <v>1</v>
      </c>
      <c r="N1228" s="0" t="n">
        <v>1</v>
      </c>
      <c r="O1228" s="0" t="n">
        <v>1</v>
      </c>
      <c r="U1228" s="5"/>
    </row>
    <row collapsed="false" customFormat="false" customHeight="true" hidden="false" ht="14" outlineLevel="0" r="1229">
      <c r="C1229" s="7" t="n">
        <f aca="false">2*C1228</f>
        <v>8192</v>
      </c>
      <c r="D1229" s="5"/>
      <c r="U1229" s="5"/>
    </row>
    <row collapsed="false" customFormat="false" customHeight="true" hidden="false" ht="14" outlineLevel="0" r="1230">
      <c r="C1230" s="7" t="n">
        <f aca="false">2*C1229</f>
        <v>16384</v>
      </c>
      <c r="D1230" s="5"/>
      <c r="U1230" s="5"/>
    </row>
    <row collapsed="false" customFormat="false" customHeight="true" hidden="false" ht="14" outlineLevel="0" r="1231">
      <c r="C1231" s="7" t="n">
        <f aca="false">2*C1230</f>
        <v>32768</v>
      </c>
      <c r="D1231" s="5"/>
      <c r="U1231" s="5"/>
    </row>
    <row collapsed="false" customFormat="false" customHeight="true" hidden="false" ht="14" outlineLevel="0" r="1232">
      <c r="D1232" s="5"/>
      <c r="E1232" s="8" t="n">
        <f aca="false">IF(E1233=0,0,1)</f>
        <v>1</v>
      </c>
      <c r="F1232" s="8" t="n">
        <f aca="false">IF(F1233=0,0,1)</f>
        <v>1</v>
      </c>
      <c r="G1232" s="8" t="n">
        <f aca="false">IF(G1233=0,0,1)</f>
        <v>1</v>
      </c>
      <c r="H1232" s="8" t="n">
        <f aca="false">IF(H1233=0,0,1)</f>
        <v>1</v>
      </c>
      <c r="I1232" s="8" t="n">
        <f aca="false">IF(I1233=0,0,1)</f>
        <v>1</v>
      </c>
      <c r="J1232" s="8" t="n">
        <f aca="false">IF(J1233=0,0,1)</f>
        <v>1</v>
      </c>
      <c r="K1232" s="8" t="n">
        <f aca="false">IF(K1233=0,0,1)</f>
        <v>1</v>
      </c>
      <c r="L1232" s="8" t="n">
        <f aca="false">IF(L1233=0,0,1)</f>
        <v>1</v>
      </c>
      <c r="M1232" s="8" t="n">
        <f aca="false">IF(M1233=0,0,1)</f>
        <v>1</v>
      </c>
      <c r="N1232" s="8" t="n">
        <f aca="false">IF(N1233=0,0,1)</f>
        <v>1</v>
      </c>
      <c r="O1232" s="8" t="n">
        <f aca="false">IF(O1233=0,0,1)</f>
        <v>1</v>
      </c>
      <c r="P1232" s="8" t="n">
        <f aca="false">IF(P1233=0,0,1)</f>
        <v>1</v>
      </c>
      <c r="Q1232" s="8" t="n">
        <f aca="false">IF(Q1233=0,0,1)</f>
        <v>1</v>
      </c>
      <c r="R1232" s="8" t="n">
        <f aca="false">IF(R1233=0,0,1)</f>
        <v>1</v>
      </c>
      <c r="S1232" s="8" t="n">
        <f aca="false">IF(S1233=0,0,1)</f>
        <v>0</v>
      </c>
      <c r="T1232" s="8" t="n">
        <f aca="false">IF(T1233=0,0,1)</f>
        <v>0</v>
      </c>
      <c r="U1232" s="5"/>
    </row>
    <row collapsed="false" customFormat="false" customHeight="true" hidden="true" ht="38" outlineLevel="0" r="1233">
      <c r="E1233" s="9" t="n">
        <f aca="false">SUMPRODUCT($C$6:$C$21,E1216:E1231)</f>
        <v>4095</v>
      </c>
      <c r="F1233" s="9" t="n">
        <f aca="false">SUMPRODUCT($C$6:$C$21,F1216:F1231)</f>
        <v>8191</v>
      </c>
      <c r="G1233" s="9" t="n">
        <f aca="false">SUMPRODUCT($C$6:$C$21,G1216:G1231)</f>
        <v>4096</v>
      </c>
      <c r="H1233" s="9" t="n">
        <f aca="false">SUMPRODUCT($C$6:$C$21,H1216:H1231)</f>
        <v>4096</v>
      </c>
      <c r="I1233" s="9" t="n">
        <f aca="false">SUMPRODUCT($C$6:$C$21,I1216:I1231)</f>
        <v>4096</v>
      </c>
      <c r="J1233" s="9" t="n">
        <f aca="false">SUMPRODUCT($C$6:$C$21,J1216:J1231)</f>
        <v>4096</v>
      </c>
      <c r="K1233" s="9" t="n">
        <f aca="false">SUMPRODUCT($C$6:$C$21,K1216:K1231)</f>
        <v>8191</v>
      </c>
      <c r="L1233" s="9" t="n">
        <f aca="false">SUMPRODUCT($C$6:$C$21,L1216:L1231)</f>
        <v>4095</v>
      </c>
      <c r="M1233" s="9" t="n">
        <f aca="false">SUMPRODUCT($C$6:$C$21,M1216:M1231)</f>
        <v>4096</v>
      </c>
      <c r="N1233" s="9" t="n">
        <f aca="false">SUMPRODUCT($C$6:$C$21,N1216:N1231)</f>
        <v>4096</v>
      </c>
      <c r="O1233" s="9" t="n">
        <f aca="false">SUMPRODUCT($C$6:$C$21,O1216:O1231)</f>
        <v>4096</v>
      </c>
      <c r="P1233" s="9" t="n">
        <f aca="false">SUMPRODUCT($C$6:$C$21,P1216:P1231)</f>
        <v>2048</v>
      </c>
      <c r="Q1233" s="9" t="n">
        <f aca="false">SUMPRODUCT($C$6:$C$21,Q1216:Q1231)</f>
        <v>2047</v>
      </c>
      <c r="R1233" s="9" t="n">
        <f aca="false">SUMPRODUCT($C$6:$C$21,R1216:R1231)</f>
        <v>1023</v>
      </c>
      <c r="S1233" s="9" t="n">
        <f aca="false">SUMPRODUCT($C$6:$C$21,S1216:S1231)</f>
        <v>0</v>
      </c>
      <c r="T1233" s="9" t="n">
        <f aca="false">SUMPRODUCT($C$6:$C$21,T1216:T1231)</f>
        <v>0</v>
      </c>
      <c r="U1233" s="10"/>
    </row>
    <row collapsed="false" customFormat="false" customHeight="true" hidden="true" ht="48" outlineLevel="0" r="1234">
      <c r="E1234" s="9" t="str">
        <f aca="false">IF(E1235&lt;=$V1215,CONCATENATE(", 0x",DEC2HEX(E1233,4)),"")</f>
        <v>, 0x0FFF</v>
      </c>
      <c r="F1234" s="9" t="str">
        <f aca="false">IF(F1235&lt;=$V1215,CONCATENATE(", 0x",DEC2HEX(F1233,4)),"")</f>
        <v>, 0x1FFF</v>
      </c>
      <c r="G1234" s="9" t="str">
        <f aca="false">IF(G1235&lt;=$V1215,CONCATENATE(", 0x",DEC2HEX(G1233,4)),"")</f>
        <v>, 0x1000</v>
      </c>
      <c r="H1234" s="9" t="str">
        <f aca="false">IF(H1235&lt;=$V1215,CONCATENATE(", 0x",DEC2HEX(H1233,4)),"")</f>
        <v>, 0x1000</v>
      </c>
      <c r="I1234" s="9" t="str">
        <f aca="false">IF(I1235&lt;=$V1215,CONCATENATE(", 0x",DEC2HEX(I1233,4)),"")</f>
        <v>, 0x1000</v>
      </c>
      <c r="J1234" s="9" t="str">
        <f aca="false">IF(J1235&lt;=$V1215,CONCATENATE(", 0x",DEC2HEX(J1233,4)),"")</f>
        <v>, 0x1000</v>
      </c>
      <c r="K1234" s="9" t="str">
        <f aca="false">IF(K1235&lt;=$V1215,CONCATENATE(", 0x",DEC2HEX(K1233,4)),"")</f>
        <v>, 0x1FFF</v>
      </c>
      <c r="L1234" s="9" t="str">
        <f aca="false">IF(L1235&lt;=$V1215,CONCATENATE(", 0x",DEC2HEX(L1233,4)),"")</f>
        <v>, 0x0FFF</v>
      </c>
      <c r="M1234" s="9" t="str">
        <f aca="false">IF(M1235&lt;=$V1215,CONCATENATE(", 0x",DEC2HEX(M1233,4)),"")</f>
        <v>, 0x1000</v>
      </c>
      <c r="N1234" s="9" t="str">
        <f aca="false">IF(N1235&lt;=$V1215,CONCATENATE(", 0x",DEC2HEX(N1233,4)),"")</f>
        <v>, 0x1000</v>
      </c>
      <c r="O1234" s="9" t="str">
        <f aca="false">IF(O1235&lt;=$V1215,CONCATENATE(", 0x",DEC2HEX(O1233,4)),"")</f>
        <v>, 0x1000</v>
      </c>
      <c r="P1234" s="9" t="str">
        <f aca="false">IF(P1235&lt;=$V1215,CONCATENATE(", 0x",DEC2HEX(P1233,4)),"")</f>
        <v>, 0x0800</v>
      </c>
      <c r="Q1234" s="9" t="str">
        <f aca="false">IF(Q1235&lt;=$V1215,CONCATENATE(", 0x",DEC2HEX(Q1233,4)),"")</f>
        <v>, 0x07FF</v>
      </c>
      <c r="R1234" s="9" t="str">
        <f aca="false">IF(R1235&lt;=$V1215,CONCATENATE(", 0x",DEC2HEX(R1233,4)),"")</f>
        <v>, 0x03FF</v>
      </c>
      <c r="S1234" s="9" t="str">
        <f aca="false">IF(S1235&lt;=$V1215,CONCATENATE(", 0x",DEC2HEX(S1233,4)),"")</f>
        <v/>
      </c>
      <c r="T1234" s="9" t="str">
        <f aca="false">IF(T1235&lt;=$V1215,CONCATENATE(", 0x",DEC2HEX(T1233,4)),"")</f>
        <v/>
      </c>
    </row>
    <row collapsed="false" customFormat="false" customHeight="true" hidden="true" ht="14" outlineLevel="0" r="1235">
      <c r="E1235" s="0" t="n">
        <v>1</v>
      </c>
      <c r="F1235" s="0" t="n">
        <v>2</v>
      </c>
      <c r="G1235" s="0" t="n">
        <v>3</v>
      </c>
      <c r="H1235" s="0" t="n">
        <v>4</v>
      </c>
      <c r="I1235" s="0" t="n">
        <v>5</v>
      </c>
      <c r="J1235" s="0" t="n">
        <v>6</v>
      </c>
      <c r="K1235" s="0" t="n">
        <v>7</v>
      </c>
      <c r="L1235" s="0" t="n">
        <v>8</v>
      </c>
      <c r="M1235" s="0" t="n">
        <v>9</v>
      </c>
      <c r="N1235" s="0" t="n">
        <v>10</v>
      </c>
      <c r="O1235" s="0" t="n">
        <v>11</v>
      </c>
      <c r="P1235" s="0" t="n">
        <v>12</v>
      </c>
      <c r="Q1235" s="0" t="n">
        <v>13</v>
      </c>
      <c r="R1235" s="0" t="n">
        <v>14</v>
      </c>
      <c r="S1235" s="0" t="n">
        <v>15</v>
      </c>
      <c r="T1235" s="0" t="n">
        <v>16</v>
      </c>
    </row>
    <row collapsed="false" customFormat="false" customHeight="true" hidden="false" ht="15" outlineLevel="0" r="1237">
      <c r="A1237" s="4" t="n">
        <f aca="false">A1215+1</f>
        <v>88</v>
      </c>
      <c r="D1237" s="5"/>
      <c r="E1237" s="6" t="n">
        <v>1</v>
      </c>
      <c r="F1237" s="6" t="n">
        <f aca="false">2*E1237</f>
        <v>2</v>
      </c>
      <c r="G1237" s="6" t="n">
        <f aca="false">2*F1237</f>
        <v>4</v>
      </c>
      <c r="H1237" s="6" t="n">
        <f aca="false">2*G1237</f>
        <v>8</v>
      </c>
      <c r="I1237" s="6" t="n">
        <f aca="false">2*H1237</f>
        <v>16</v>
      </c>
      <c r="J1237" s="6" t="n">
        <f aca="false">2*I1237</f>
        <v>32</v>
      </c>
      <c r="K1237" s="6" t="n">
        <f aca="false">2*J1237</f>
        <v>64</v>
      </c>
      <c r="L1237" s="6" t="n">
        <f aca="false">2*K1237</f>
        <v>128</v>
      </c>
      <c r="M1237" s="6" t="n">
        <f aca="false">2*L1237</f>
        <v>256</v>
      </c>
      <c r="N1237" s="6" t="n">
        <f aca="false">2*M1237</f>
        <v>512</v>
      </c>
      <c r="O1237" s="6" t="n">
        <f aca="false">2*N1237</f>
        <v>1024</v>
      </c>
      <c r="P1237" s="6" t="n">
        <f aca="false">2*O1237</f>
        <v>2048</v>
      </c>
      <c r="Q1237" s="6" t="n">
        <f aca="false">2*P1237</f>
        <v>4096</v>
      </c>
      <c r="R1237" s="6" t="n">
        <f aca="false">2*Q1237</f>
        <v>8192</v>
      </c>
      <c r="S1237" s="6" t="n">
        <f aca="false">2*R1237</f>
        <v>16384</v>
      </c>
      <c r="T1237" s="6" t="n">
        <f aca="false">2*S1237</f>
        <v>32768</v>
      </c>
      <c r="U1237" s="5"/>
      <c r="V1237" s="1" t="n">
        <f aca="false">INT(LOG(SUMPRODUCT(E1237:T1237,E1254:T1254))/LOG(2) + 1)</f>
        <v>8</v>
      </c>
    </row>
    <row collapsed="false" customFormat="false" customHeight="true" hidden="false" ht="14" outlineLevel="0" r="1238">
      <c r="A1238" s="1" t="str">
        <f aca="false">CHAR(A1237)</f>
        <v>X</v>
      </c>
      <c r="C1238" s="7" t="n">
        <v>1</v>
      </c>
      <c r="D1238" s="5"/>
      <c r="E1238" s="0" t="n">
        <v>1</v>
      </c>
      <c r="F1238" s="0" t="n">
        <v>1</v>
      </c>
      <c r="K1238" s="0" t="n">
        <v>1</v>
      </c>
      <c r="L1238" s="0" t="n">
        <v>1</v>
      </c>
      <c r="U1238" s="5"/>
    </row>
    <row collapsed="false" customFormat="false" customHeight="true" hidden="false" ht="14" outlineLevel="0" r="1239">
      <c r="C1239" s="7" t="n">
        <f aca="false">2*C1238</f>
        <v>2</v>
      </c>
      <c r="D1239" s="5"/>
      <c r="E1239" s="0" t="n">
        <v>1</v>
      </c>
      <c r="F1239" s="0" t="n">
        <v>1</v>
      </c>
      <c r="K1239" s="0" t="n">
        <v>1</v>
      </c>
      <c r="L1239" s="0" t="n">
        <v>1</v>
      </c>
      <c r="U1239" s="5"/>
    </row>
    <row collapsed="false" customFormat="false" customHeight="true" hidden="false" ht="14" outlineLevel="0" r="1240">
      <c r="C1240" s="7" t="n">
        <f aca="false">2*C1239</f>
        <v>4</v>
      </c>
      <c r="D1240" s="5"/>
      <c r="E1240" s="0" t="n">
        <v>1</v>
      </c>
      <c r="F1240" s="0" t="n">
        <v>1</v>
      </c>
      <c r="K1240" s="0" t="n">
        <v>1</v>
      </c>
      <c r="L1240" s="0" t="n">
        <v>1</v>
      </c>
      <c r="U1240" s="5"/>
    </row>
    <row collapsed="false" customFormat="false" customHeight="true" hidden="false" ht="14" outlineLevel="0" r="1241">
      <c r="C1241" s="7" t="n">
        <f aca="false">2*C1240</f>
        <v>8</v>
      </c>
      <c r="D1241" s="5"/>
      <c r="E1241" s="0" t="n">
        <v>1</v>
      </c>
      <c r="F1241" s="0" t="n">
        <v>1</v>
      </c>
      <c r="K1241" s="0" t="n">
        <v>1</v>
      </c>
      <c r="L1241" s="0" t="n">
        <v>1</v>
      </c>
      <c r="U1241" s="5"/>
    </row>
    <row collapsed="false" customFormat="false" customHeight="true" hidden="false" ht="14" outlineLevel="0" r="1242">
      <c r="C1242" s="7" t="n">
        <f aca="false">2*C1241</f>
        <v>16</v>
      </c>
      <c r="D1242" s="5"/>
      <c r="F1242" s="0" t="n">
        <v>1</v>
      </c>
      <c r="G1242" s="0" t="n">
        <v>1</v>
      </c>
      <c r="J1242" s="0" t="n">
        <v>1</v>
      </c>
      <c r="K1242" s="0" t="n">
        <v>1</v>
      </c>
      <c r="U1242" s="5"/>
    </row>
    <row collapsed="false" customFormat="false" customHeight="true" hidden="false" ht="14" outlineLevel="0" r="1243">
      <c r="C1243" s="7" t="n">
        <f aca="false">2*C1242</f>
        <v>32</v>
      </c>
      <c r="D1243" s="5"/>
      <c r="G1243" s="0" t="n">
        <v>1</v>
      </c>
      <c r="H1243" s="0" t="n">
        <v>1</v>
      </c>
      <c r="I1243" s="0" t="n">
        <v>1</v>
      </c>
      <c r="J1243" s="0" t="n">
        <v>1</v>
      </c>
      <c r="U1243" s="5"/>
    </row>
    <row collapsed="false" customFormat="false" customHeight="true" hidden="false" ht="14" outlineLevel="0" r="1244">
      <c r="C1244" s="7" t="n">
        <f aca="false">2*C1243</f>
        <v>64</v>
      </c>
      <c r="D1244" s="5"/>
      <c r="H1244" s="0" t="n">
        <v>1</v>
      </c>
      <c r="I1244" s="0" t="n">
        <v>1</v>
      </c>
      <c r="U1244" s="5"/>
    </row>
    <row collapsed="false" customFormat="false" customHeight="true" hidden="false" ht="14" outlineLevel="0" r="1245">
      <c r="C1245" s="7" t="n">
        <f aca="false">2*C1244</f>
        <v>128</v>
      </c>
      <c r="D1245" s="5"/>
      <c r="G1245" s="0" t="n">
        <v>1</v>
      </c>
      <c r="H1245" s="0" t="n">
        <v>1</v>
      </c>
      <c r="I1245" s="0" t="n">
        <v>1</v>
      </c>
      <c r="J1245" s="0" t="n">
        <v>1</v>
      </c>
      <c r="U1245" s="5"/>
    </row>
    <row collapsed="false" customFormat="false" customHeight="true" hidden="false" ht="14" outlineLevel="0" r="1246">
      <c r="C1246" s="7" t="n">
        <f aca="false">2*C1245</f>
        <v>256</v>
      </c>
      <c r="D1246" s="5"/>
      <c r="F1246" s="0" t="n">
        <v>1</v>
      </c>
      <c r="G1246" s="0" t="n">
        <v>1</v>
      </c>
      <c r="J1246" s="0" t="n">
        <v>1</v>
      </c>
      <c r="K1246" s="0" t="n">
        <v>1</v>
      </c>
      <c r="U1246" s="5"/>
    </row>
    <row collapsed="false" customFormat="false" customHeight="true" hidden="false" ht="14" outlineLevel="0" r="1247">
      <c r="C1247" s="7" t="n">
        <f aca="false">2*C1246</f>
        <v>512</v>
      </c>
      <c r="D1247" s="5"/>
      <c r="E1247" s="0" t="n">
        <v>1</v>
      </c>
      <c r="F1247" s="0" t="n">
        <v>1</v>
      </c>
      <c r="K1247" s="0" t="n">
        <v>1</v>
      </c>
      <c r="L1247" s="0" t="n">
        <v>1</v>
      </c>
      <c r="U1247" s="5"/>
    </row>
    <row collapsed="false" customFormat="false" customHeight="true" hidden="false" ht="14" outlineLevel="0" r="1248">
      <c r="C1248" s="7" t="n">
        <f aca="false">2*C1247</f>
        <v>1024</v>
      </c>
      <c r="D1248" s="5"/>
      <c r="E1248" s="0" t="n">
        <v>1</v>
      </c>
      <c r="F1248" s="0" t="n">
        <v>1</v>
      </c>
      <c r="K1248" s="0" t="n">
        <v>1</v>
      </c>
      <c r="L1248" s="0" t="n">
        <v>1</v>
      </c>
      <c r="U1248" s="5"/>
    </row>
    <row collapsed="false" customFormat="false" customHeight="true" hidden="false" ht="14" outlineLevel="0" r="1249">
      <c r="C1249" s="7" t="n">
        <f aca="false">2*C1248</f>
        <v>2048</v>
      </c>
      <c r="D1249" s="5"/>
      <c r="E1249" s="0" t="n">
        <v>1</v>
      </c>
      <c r="F1249" s="0" t="n">
        <v>1</v>
      </c>
      <c r="K1249" s="0" t="n">
        <v>1</v>
      </c>
      <c r="L1249" s="0" t="n">
        <v>1</v>
      </c>
      <c r="U1249" s="5"/>
    </row>
    <row collapsed="false" customFormat="false" customHeight="true" hidden="false" ht="14" outlineLevel="0" r="1250">
      <c r="C1250" s="7" t="n">
        <f aca="false">2*C1249</f>
        <v>4096</v>
      </c>
      <c r="D1250" s="5"/>
      <c r="E1250" s="0" t="n">
        <v>1</v>
      </c>
      <c r="F1250" s="0" t="n">
        <v>1</v>
      </c>
      <c r="K1250" s="0" t="n">
        <v>1</v>
      </c>
      <c r="L1250" s="0" t="n">
        <v>1</v>
      </c>
      <c r="U1250" s="5"/>
    </row>
    <row collapsed="false" customFormat="false" customHeight="true" hidden="false" ht="14" outlineLevel="0" r="1251">
      <c r="C1251" s="7" t="n">
        <f aca="false">2*C1250</f>
        <v>8192</v>
      </c>
      <c r="D1251" s="5"/>
      <c r="U1251" s="5"/>
    </row>
    <row collapsed="false" customFormat="false" customHeight="true" hidden="false" ht="14" outlineLevel="0" r="1252">
      <c r="C1252" s="7" t="n">
        <f aca="false">2*C1251</f>
        <v>16384</v>
      </c>
      <c r="D1252" s="5"/>
      <c r="U1252" s="5"/>
    </row>
    <row collapsed="false" customFormat="false" customHeight="true" hidden="false" ht="14" outlineLevel="0" r="1253">
      <c r="C1253" s="7" t="n">
        <f aca="false">2*C1252</f>
        <v>32768</v>
      </c>
      <c r="D1253" s="5"/>
      <c r="U1253" s="5"/>
    </row>
    <row collapsed="false" customFormat="false" customHeight="true" hidden="false" ht="14" outlineLevel="0" r="1254">
      <c r="D1254" s="5"/>
      <c r="E1254" s="8" t="n">
        <f aca="false">IF(E1255=0,0,1)</f>
        <v>1</v>
      </c>
      <c r="F1254" s="8" t="n">
        <f aca="false">IF(F1255=0,0,1)</f>
        <v>1</v>
      </c>
      <c r="G1254" s="8" t="n">
        <f aca="false">IF(G1255=0,0,1)</f>
        <v>1</v>
      </c>
      <c r="H1254" s="8" t="n">
        <f aca="false">IF(H1255=0,0,1)</f>
        <v>1</v>
      </c>
      <c r="I1254" s="8" t="n">
        <f aca="false">IF(I1255=0,0,1)</f>
        <v>1</v>
      </c>
      <c r="J1254" s="8" t="n">
        <f aca="false">IF(J1255=0,0,1)</f>
        <v>1</v>
      </c>
      <c r="K1254" s="8" t="n">
        <f aca="false">IF(K1255=0,0,1)</f>
        <v>1</v>
      </c>
      <c r="L1254" s="8" t="n">
        <f aca="false">IF(L1255=0,0,1)</f>
        <v>1</v>
      </c>
      <c r="M1254" s="8" t="n">
        <f aca="false">IF(M1255=0,0,1)</f>
        <v>0</v>
      </c>
      <c r="N1254" s="8" t="n">
        <f aca="false">IF(N1255=0,0,1)</f>
        <v>0</v>
      </c>
      <c r="O1254" s="8" t="n">
        <f aca="false">IF(O1255=0,0,1)</f>
        <v>0</v>
      </c>
      <c r="P1254" s="8" t="n">
        <f aca="false">IF(P1255=0,0,1)</f>
        <v>0</v>
      </c>
      <c r="Q1254" s="8" t="n">
        <f aca="false">IF(Q1255=0,0,1)</f>
        <v>0</v>
      </c>
      <c r="R1254" s="8" t="n">
        <f aca="false">IF(R1255=0,0,1)</f>
        <v>0</v>
      </c>
      <c r="S1254" s="8" t="n">
        <f aca="false">IF(S1255=0,0,1)</f>
        <v>0</v>
      </c>
      <c r="T1254" s="8" t="n">
        <f aca="false">IF(T1255=0,0,1)</f>
        <v>0</v>
      </c>
      <c r="U1254" s="5"/>
    </row>
    <row collapsed="false" customFormat="false" customHeight="true" hidden="true" ht="38" outlineLevel="0" r="1255">
      <c r="E1255" s="9" t="n">
        <f aca="false">SUMPRODUCT($C$6:$C$21,E1238:E1253)</f>
        <v>7695</v>
      </c>
      <c r="F1255" s="9" t="n">
        <f aca="false">SUMPRODUCT($C$6:$C$21,F1238:F1253)</f>
        <v>7967</v>
      </c>
      <c r="G1255" s="9" t="n">
        <f aca="false">SUMPRODUCT($C$6:$C$21,G1238:G1253)</f>
        <v>432</v>
      </c>
      <c r="H1255" s="9" t="n">
        <f aca="false">SUMPRODUCT($C$6:$C$21,H1238:H1253)</f>
        <v>224</v>
      </c>
      <c r="I1255" s="9" t="n">
        <f aca="false">SUMPRODUCT($C$6:$C$21,I1238:I1253)</f>
        <v>224</v>
      </c>
      <c r="J1255" s="9" t="n">
        <f aca="false">SUMPRODUCT($C$6:$C$21,J1238:J1253)</f>
        <v>432</v>
      </c>
      <c r="K1255" s="9" t="n">
        <f aca="false">SUMPRODUCT($C$6:$C$21,K1238:K1253)</f>
        <v>7967</v>
      </c>
      <c r="L1255" s="9" t="n">
        <f aca="false">SUMPRODUCT($C$6:$C$21,L1238:L1253)</f>
        <v>7695</v>
      </c>
      <c r="M1255" s="9" t="n">
        <f aca="false">SUMPRODUCT($C$6:$C$21,M1238:M1253)</f>
        <v>0</v>
      </c>
      <c r="N1255" s="9" t="n">
        <f aca="false">SUMPRODUCT($C$6:$C$21,N1238:N1253)</f>
        <v>0</v>
      </c>
      <c r="O1255" s="9" t="n">
        <f aca="false">SUMPRODUCT($C$6:$C$21,O1238:O1253)</f>
        <v>0</v>
      </c>
      <c r="P1255" s="9" t="n">
        <f aca="false">SUMPRODUCT($C$6:$C$21,P1238:P1253)</f>
        <v>0</v>
      </c>
      <c r="Q1255" s="9" t="n">
        <f aca="false">SUMPRODUCT($C$6:$C$21,Q1238:Q1253)</f>
        <v>0</v>
      </c>
      <c r="R1255" s="9" t="n">
        <f aca="false">SUMPRODUCT($C$6:$C$21,R1238:R1253)</f>
        <v>0</v>
      </c>
      <c r="S1255" s="9" t="n">
        <f aca="false">SUMPRODUCT($C$6:$C$21,S1238:S1253)</f>
        <v>0</v>
      </c>
      <c r="T1255" s="9" t="n">
        <f aca="false">SUMPRODUCT($C$6:$C$21,T1238:T1253)</f>
        <v>0</v>
      </c>
      <c r="U1255" s="10"/>
    </row>
    <row collapsed="false" customFormat="false" customHeight="true" hidden="true" ht="48" outlineLevel="0" r="1256">
      <c r="E1256" s="9" t="str">
        <f aca="false">IF(E1257&lt;=$V1237,CONCATENATE(", 0x",DEC2HEX(E1255,4)),"")</f>
        <v>, 0x1E0F</v>
      </c>
      <c r="F1256" s="9" t="str">
        <f aca="false">IF(F1257&lt;=$V1237,CONCATENATE(", 0x",DEC2HEX(F1255,4)),"")</f>
        <v>, 0x1F1F</v>
      </c>
      <c r="G1256" s="9" t="str">
        <f aca="false">IF(G1257&lt;=$V1237,CONCATENATE(", 0x",DEC2HEX(G1255,4)),"")</f>
        <v>, 0x01B0</v>
      </c>
      <c r="H1256" s="9" t="str">
        <f aca="false">IF(H1257&lt;=$V1237,CONCATENATE(", 0x",DEC2HEX(H1255,4)),"")</f>
        <v>, 0x00E0</v>
      </c>
      <c r="I1256" s="9" t="str">
        <f aca="false">IF(I1257&lt;=$V1237,CONCATENATE(", 0x",DEC2HEX(I1255,4)),"")</f>
        <v>, 0x00E0</v>
      </c>
      <c r="J1256" s="9" t="str">
        <f aca="false">IF(J1257&lt;=$V1237,CONCATENATE(", 0x",DEC2HEX(J1255,4)),"")</f>
        <v>, 0x01B0</v>
      </c>
      <c r="K1256" s="9" t="str">
        <f aca="false">IF(K1257&lt;=$V1237,CONCATENATE(", 0x",DEC2HEX(K1255,4)),"")</f>
        <v>, 0x1F1F</v>
      </c>
      <c r="L1256" s="9" t="str">
        <f aca="false">IF(L1257&lt;=$V1237,CONCATENATE(", 0x",DEC2HEX(L1255,4)),"")</f>
        <v>, 0x1E0F</v>
      </c>
      <c r="M1256" s="9" t="str">
        <f aca="false">IF(M1257&lt;=$V1237,CONCATENATE(", 0x",DEC2HEX(M1255,4)),"")</f>
        <v/>
      </c>
      <c r="N1256" s="9" t="str">
        <f aca="false">IF(N1257&lt;=$V1237,CONCATENATE(", 0x",DEC2HEX(N1255,4)),"")</f>
        <v/>
      </c>
      <c r="O1256" s="9" t="str">
        <f aca="false">IF(O1257&lt;=$V1237,CONCATENATE(", 0x",DEC2HEX(O1255,4)),"")</f>
        <v/>
      </c>
      <c r="P1256" s="9" t="str">
        <f aca="false">IF(P1257&lt;=$V1237,CONCATENATE(", 0x",DEC2HEX(P1255,4)),"")</f>
        <v/>
      </c>
      <c r="Q1256" s="9" t="str">
        <f aca="false">IF(Q1257&lt;=$V1237,CONCATENATE(", 0x",DEC2HEX(Q1255,4)),"")</f>
        <v/>
      </c>
      <c r="R1256" s="9" t="str">
        <f aca="false">IF(R1257&lt;=$V1237,CONCATENATE(", 0x",DEC2HEX(R1255,4)),"")</f>
        <v/>
      </c>
      <c r="S1256" s="9" t="str">
        <f aca="false">IF(S1257&lt;=$V1237,CONCATENATE(", 0x",DEC2HEX(S1255,4)),"")</f>
        <v/>
      </c>
      <c r="T1256" s="9" t="str">
        <f aca="false">IF(T1257&lt;=$V1237,CONCATENATE(", 0x",DEC2HEX(T1255,4)),"")</f>
        <v/>
      </c>
    </row>
    <row collapsed="false" customFormat="false" customHeight="true" hidden="true" ht="14" outlineLevel="0" r="1257">
      <c r="E1257" s="0" t="n">
        <v>1</v>
      </c>
      <c r="F1257" s="0" t="n">
        <v>2</v>
      </c>
      <c r="G1257" s="0" t="n">
        <v>3</v>
      </c>
      <c r="H1257" s="0" t="n">
        <v>4</v>
      </c>
      <c r="I1257" s="0" t="n">
        <v>5</v>
      </c>
      <c r="J1257" s="0" t="n">
        <v>6</v>
      </c>
      <c r="K1257" s="0" t="n">
        <v>7</v>
      </c>
      <c r="L1257" s="0" t="n">
        <v>8</v>
      </c>
      <c r="M1257" s="0" t="n">
        <v>9</v>
      </c>
      <c r="N1257" s="0" t="n">
        <v>10</v>
      </c>
      <c r="O1257" s="0" t="n">
        <v>11</v>
      </c>
      <c r="P1257" s="0" t="n">
        <v>12</v>
      </c>
      <c r="Q1257" s="0" t="n">
        <v>13</v>
      </c>
      <c r="R1257" s="0" t="n">
        <v>14</v>
      </c>
      <c r="S1257" s="0" t="n">
        <v>15</v>
      </c>
      <c r="T1257" s="0" t="n">
        <v>16</v>
      </c>
    </row>
    <row collapsed="false" customFormat="false" customHeight="true" hidden="false" ht="14" outlineLevel="0" r="1259">
      <c r="A1259" s="4" t="n">
        <f aca="false">A1237+1</f>
        <v>89</v>
      </c>
      <c r="D1259" s="5"/>
      <c r="E1259" s="6" t="n">
        <v>1</v>
      </c>
      <c r="F1259" s="6" t="n">
        <f aca="false">2*E1259</f>
        <v>2</v>
      </c>
      <c r="G1259" s="6" t="n">
        <f aca="false">2*F1259</f>
        <v>4</v>
      </c>
      <c r="H1259" s="6" t="n">
        <f aca="false">2*G1259</f>
        <v>8</v>
      </c>
      <c r="I1259" s="6" t="n">
        <f aca="false">2*H1259</f>
        <v>16</v>
      </c>
      <c r="J1259" s="6" t="n">
        <f aca="false">2*I1259</f>
        <v>32</v>
      </c>
      <c r="K1259" s="6" t="n">
        <f aca="false">2*J1259</f>
        <v>64</v>
      </c>
      <c r="L1259" s="6" t="n">
        <f aca="false">2*K1259</f>
        <v>128</v>
      </c>
      <c r="M1259" s="6" t="n">
        <f aca="false">2*L1259</f>
        <v>256</v>
      </c>
      <c r="N1259" s="6" t="n">
        <f aca="false">2*M1259</f>
        <v>512</v>
      </c>
      <c r="O1259" s="6" t="n">
        <f aca="false">2*N1259</f>
        <v>1024</v>
      </c>
      <c r="P1259" s="6" t="n">
        <f aca="false">2*O1259</f>
        <v>2048</v>
      </c>
      <c r="Q1259" s="6" t="n">
        <f aca="false">2*P1259</f>
        <v>4096</v>
      </c>
      <c r="R1259" s="6" t="n">
        <f aca="false">2*Q1259</f>
        <v>8192</v>
      </c>
      <c r="S1259" s="6" t="n">
        <f aca="false">2*R1259</f>
        <v>16384</v>
      </c>
      <c r="T1259" s="6" t="n">
        <f aca="false">2*S1259</f>
        <v>32768</v>
      </c>
      <c r="U1259" s="5"/>
      <c r="V1259" s="1" t="n">
        <f aca="false">INT(LOG(SUMPRODUCT(E1259:T1259,E1276:T1276))/LOG(2) + 1)</f>
        <v>8</v>
      </c>
    </row>
    <row collapsed="false" customFormat="false" customHeight="true" hidden="false" ht="14" outlineLevel="0" r="1260">
      <c r="A1260" s="1" t="str">
        <f aca="false">CHAR(A1259)</f>
        <v>Y</v>
      </c>
      <c r="C1260" s="7" t="n">
        <v>1</v>
      </c>
      <c r="D1260" s="5"/>
      <c r="E1260" s="0" t="n">
        <v>1</v>
      </c>
      <c r="F1260" s="0" t="n">
        <v>1</v>
      </c>
      <c r="K1260" s="0" t="n">
        <v>1</v>
      </c>
      <c r="L1260" s="0" t="n">
        <v>1</v>
      </c>
      <c r="U1260" s="5"/>
    </row>
    <row collapsed="false" customFormat="false" customHeight="true" hidden="false" ht="14" outlineLevel="0" r="1261">
      <c r="C1261" s="7" t="n">
        <f aca="false">2*C1260</f>
        <v>2</v>
      </c>
      <c r="D1261" s="5"/>
      <c r="E1261" s="0" t="n">
        <v>1</v>
      </c>
      <c r="F1261" s="0" t="n">
        <v>1</v>
      </c>
      <c r="K1261" s="0" t="n">
        <v>1</v>
      </c>
      <c r="L1261" s="0" t="n">
        <v>1</v>
      </c>
      <c r="U1261" s="5"/>
    </row>
    <row collapsed="false" customFormat="false" customHeight="true" hidden="false" ht="14" outlineLevel="0" r="1262">
      <c r="C1262" s="7" t="n">
        <f aca="false">2*C1261</f>
        <v>4</v>
      </c>
      <c r="D1262" s="5"/>
      <c r="E1262" s="0" t="n">
        <v>1</v>
      </c>
      <c r="F1262" s="0" t="n">
        <v>1</v>
      </c>
      <c r="K1262" s="0" t="n">
        <v>1</v>
      </c>
      <c r="L1262" s="0" t="n">
        <v>1</v>
      </c>
      <c r="U1262" s="5"/>
    </row>
    <row collapsed="false" customFormat="false" customHeight="true" hidden="false" ht="14" outlineLevel="0" r="1263">
      <c r="C1263" s="7" t="n">
        <f aca="false">2*C1262</f>
        <v>8</v>
      </c>
      <c r="D1263" s="5"/>
      <c r="E1263" s="0" t="n">
        <v>1</v>
      </c>
      <c r="F1263" s="0" t="n">
        <v>1</v>
      </c>
      <c r="K1263" s="0" t="n">
        <v>1</v>
      </c>
      <c r="L1263" s="0" t="n">
        <v>1</v>
      </c>
      <c r="U1263" s="5"/>
    </row>
    <row collapsed="false" customFormat="false" customHeight="true" hidden="false" ht="14" outlineLevel="0" r="1264">
      <c r="C1264" s="7" t="n">
        <f aca="false">2*C1263</f>
        <v>16</v>
      </c>
      <c r="D1264" s="5"/>
      <c r="E1264" s="0" t="n">
        <v>1</v>
      </c>
      <c r="F1264" s="0" t="n">
        <v>1</v>
      </c>
      <c r="K1264" s="0" t="n">
        <v>1</v>
      </c>
      <c r="L1264" s="0" t="n">
        <v>1</v>
      </c>
      <c r="U1264" s="5"/>
    </row>
    <row collapsed="false" customFormat="false" customHeight="true" hidden="false" ht="14" outlineLevel="0" r="1265">
      <c r="C1265" s="7" t="n">
        <f aca="false">2*C1264</f>
        <v>32</v>
      </c>
      <c r="D1265" s="5"/>
      <c r="E1265" s="0" t="n">
        <v>1</v>
      </c>
      <c r="F1265" s="0" t="n">
        <v>1</v>
      </c>
      <c r="K1265" s="0" t="n">
        <v>1</v>
      </c>
      <c r="L1265" s="0" t="n">
        <v>1</v>
      </c>
      <c r="U1265" s="5"/>
    </row>
    <row collapsed="false" customFormat="false" customHeight="true" hidden="false" ht="14" outlineLevel="0" r="1266">
      <c r="C1266" s="7" t="n">
        <f aca="false">2*C1265</f>
        <v>64</v>
      </c>
      <c r="D1266" s="5"/>
      <c r="F1266" s="0" t="n">
        <v>1</v>
      </c>
      <c r="G1266" s="0" t="n">
        <v>1</v>
      </c>
      <c r="J1266" s="0" t="n">
        <v>1</v>
      </c>
      <c r="K1266" s="0" t="n">
        <v>1</v>
      </c>
      <c r="U1266" s="5"/>
    </row>
    <row collapsed="false" customFormat="false" customHeight="true" hidden="false" ht="14" outlineLevel="0" r="1267">
      <c r="C1267" s="7" t="n">
        <f aca="false">2*C1266</f>
        <v>128</v>
      </c>
      <c r="D1267" s="5"/>
      <c r="G1267" s="0" t="n">
        <v>1</v>
      </c>
      <c r="H1267" s="0" t="n">
        <v>1</v>
      </c>
      <c r="I1267" s="0" t="n">
        <v>1</v>
      </c>
      <c r="J1267" s="0" t="n">
        <v>1</v>
      </c>
      <c r="U1267" s="5"/>
    </row>
    <row collapsed="false" customFormat="false" customHeight="true" hidden="false" ht="14" outlineLevel="0" r="1268">
      <c r="C1268" s="7" t="n">
        <f aca="false">2*C1267</f>
        <v>256</v>
      </c>
      <c r="D1268" s="5"/>
      <c r="H1268" s="0" t="n">
        <v>1</v>
      </c>
      <c r="I1268" s="0" t="n">
        <v>1</v>
      </c>
      <c r="U1268" s="5"/>
    </row>
    <row collapsed="false" customFormat="false" customHeight="true" hidden="false" ht="14" outlineLevel="0" r="1269">
      <c r="C1269" s="7" t="n">
        <f aca="false">2*C1268</f>
        <v>512</v>
      </c>
      <c r="D1269" s="5"/>
      <c r="H1269" s="0" t="n">
        <v>1</v>
      </c>
      <c r="I1269" s="0" t="n">
        <v>1</v>
      </c>
      <c r="U1269" s="5"/>
    </row>
    <row collapsed="false" customFormat="false" customHeight="true" hidden="false" ht="14" outlineLevel="0" r="1270">
      <c r="C1270" s="7" t="n">
        <f aca="false">2*C1269</f>
        <v>1024</v>
      </c>
      <c r="D1270" s="5"/>
      <c r="H1270" s="0" t="n">
        <v>1</v>
      </c>
      <c r="I1270" s="0" t="n">
        <v>1</v>
      </c>
      <c r="U1270" s="5"/>
    </row>
    <row collapsed="false" customFormat="false" customHeight="true" hidden="false" ht="14" outlineLevel="0" r="1271">
      <c r="C1271" s="7" t="n">
        <f aca="false">2*C1270</f>
        <v>2048</v>
      </c>
      <c r="D1271" s="5"/>
      <c r="H1271" s="0" t="n">
        <v>1</v>
      </c>
      <c r="I1271" s="0" t="n">
        <v>1</v>
      </c>
      <c r="U1271" s="5"/>
    </row>
    <row collapsed="false" customFormat="false" customHeight="true" hidden="false" ht="14" outlineLevel="0" r="1272">
      <c r="C1272" s="7" t="n">
        <f aca="false">2*C1271</f>
        <v>4096</v>
      </c>
      <c r="D1272" s="5"/>
      <c r="H1272" s="0" t="n">
        <v>1</v>
      </c>
      <c r="I1272" s="0" t="n">
        <v>1</v>
      </c>
      <c r="U1272" s="5"/>
    </row>
    <row collapsed="false" customFormat="false" customHeight="true" hidden="false" ht="14" outlineLevel="0" r="1273">
      <c r="C1273" s="7" t="n">
        <f aca="false">2*C1272</f>
        <v>8192</v>
      </c>
      <c r="D1273" s="5"/>
      <c r="U1273" s="5"/>
    </row>
    <row collapsed="false" customFormat="false" customHeight="true" hidden="false" ht="14" outlineLevel="0" r="1274">
      <c r="C1274" s="7" t="n">
        <f aca="false">2*C1273</f>
        <v>16384</v>
      </c>
      <c r="D1274" s="5"/>
      <c r="U1274" s="5"/>
    </row>
    <row collapsed="false" customFormat="false" customHeight="true" hidden="false" ht="15" outlineLevel="0" r="1275">
      <c r="C1275" s="7" t="n">
        <f aca="false">2*C1274</f>
        <v>32768</v>
      </c>
      <c r="D1275" s="5"/>
      <c r="U1275" s="5"/>
    </row>
    <row collapsed="false" customFormat="false" customHeight="true" hidden="false" ht="14" outlineLevel="0" r="1276">
      <c r="D1276" s="5"/>
      <c r="E1276" s="8" t="n">
        <f aca="false">IF(E1277=0,0,1)</f>
        <v>1</v>
      </c>
      <c r="F1276" s="8" t="n">
        <f aca="false">IF(F1277=0,0,1)</f>
        <v>1</v>
      </c>
      <c r="G1276" s="8" t="n">
        <f aca="false">IF(G1277=0,0,1)</f>
        <v>1</v>
      </c>
      <c r="H1276" s="8" t="n">
        <f aca="false">IF(H1277=0,0,1)</f>
        <v>1</v>
      </c>
      <c r="I1276" s="8" t="n">
        <f aca="false">IF(I1277=0,0,1)</f>
        <v>1</v>
      </c>
      <c r="J1276" s="8" t="n">
        <f aca="false">IF(J1277=0,0,1)</f>
        <v>1</v>
      </c>
      <c r="K1276" s="8" t="n">
        <f aca="false">IF(K1277=0,0,1)</f>
        <v>1</v>
      </c>
      <c r="L1276" s="8" t="n">
        <f aca="false">IF(L1277=0,0,1)</f>
        <v>1</v>
      </c>
      <c r="M1276" s="8" t="n">
        <f aca="false">IF(M1277=0,0,1)</f>
        <v>0</v>
      </c>
      <c r="N1276" s="8" t="n">
        <f aca="false">IF(N1277=0,0,1)</f>
        <v>0</v>
      </c>
      <c r="O1276" s="8" t="n">
        <f aca="false">IF(O1277=0,0,1)</f>
        <v>0</v>
      </c>
      <c r="P1276" s="8" t="n">
        <f aca="false">IF(P1277=0,0,1)</f>
        <v>0</v>
      </c>
      <c r="Q1276" s="8" t="n">
        <f aca="false">IF(Q1277=0,0,1)</f>
        <v>0</v>
      </c>
      <c r="R1276" s="8" t="n">
        <f aca="false">IF(R1277=0,0,1)</f>
        <v>0</v>
      </c>
      <c r="S1276" s="8" t="n">
        <f aca="false">IF(S1277=0,0,1)</f>
        <v>0</v>
      </c>
      <c r="T1276" s="8" t="n">
        <f aca="false">IF(T1277=0,0,1)</f>
        <v>0</v>
      </c>
      <c r="U1276" s="5"/>
    </row>
    <row collapsed="false" customFormat="false" customHeight="true" hidden="true" ht="14" outlineLevel="0" r="1277">
      <c r="E1277" s="9" t="n">
        <f aca="false">SUMPRODUCT($C$6:$C$21,E1260:E1275)</f>
        <v>63</v>
      </c>
      <c r="F1277" s="9" t="n">
        <f aca="false">SUMPRODUCT($C$6:$C$21,F1260:F1275)</f>
        <v>127</v>
      </c>
      <c r="G1277" s="9" t="n">
        <f aca="false">SUMPRODUCT($C$6:$C$21,G1260:G1275)</f>
        <v>192</v>
      </c>
      <c r="H1277" s="9" t="n">
        <f aca="false">SUMPRODUCT($C$6:$C$21,H1260:H1275)</f>
        <v>8064</v>
      </c>
      <c r="I1277" s="9" t="n">
        <f aca="false">SUMPRODUCT($C$6:$C$21,I1260:I1275)</f>
        <v>8064</v>
      </c>
      <c r="J1277" s="9" t="n">
        <f aca="false">SUMPRODUCT($C$6:$C$21,J1260:J1275)</f>
        <v>192</v>
      </c>
      <c r="K1277" s="9" t="n">
        <f aca="false">SUMPRODUCT($C$6:$C$21,K1260:K1275)</f>
        <v>127</v>
      </c>
      <c r="L1277" s="9" t="n">
        <f aca="false">SUMPRODUCT($C$6:$C$21,L1260:L1275)</f>
        <v>63</v>
      </c>
      <c r="M1277" s="9" t="n">
        <f aca="false">SUMPRODUCT($C$6:$C$21,M1260:M1275)</f>
        <v>0</v>
      </c>
      <c r="N1277" s="9" t="n">
        <f aca="false">SUMPRODUCT($C$6:$C$21,N1260:N1275)</f>
        <v>0</v>
      </c>
      <c r="O1277" s="9" t="n">
        <f aca="false">SUMPRODUCT($C$6:$C$21,O1260:O1275)</f>
        <v>0</v>
      </c>
      <c r="P1277" s="9" t="n">
        <f aca="false">SUMPRODUCT($C$6:$C$21,P1260:P1275)</f>
        <v>0</v>
      </c>
      <c r="Q1277" s="9" t="n">
        <f aca="false">SUMPRODUCT($C$6:$C$21,Q1260:Q1275)</f>
        <v>0</v>
      </c>
      <c r="R1277" s="9" t="n">
        <f aca="false">SUMPRODUCT($C$6:$C$21,R1260:R1275)</f>
        <v>0</v>
      </c>
      <c r="S1277" s="9" t="n">
        <f aca="false">SUMPRODUCT($C$6:$C$21,S1260:S1275)</f>
        <v>0</v>
      </c>
      <c r="T1277" s="9" t="n">
        <f aca="false">SUMPRODUCT($C$6:$C$21,T1260:T1275)</f>
        <v>0</v>
      </c>
      <c r="U1277" s="10"/>
    </row>
    <row collapsed="false" customFormat="false" customHeight="true" hidden="true" ht="14" outlineLevel="0" r="1278">
      <c r="E1278" s="9" t="str">
        <f aca="false">IF(E1279&lt;=$V1259,CONCATENATE(", 0x",DEC2HEX(E1277,4)),"")</f>
        <v>, 0x003F</v>
      </c>
      <c r="F1278" s="9" t="str">
        <f aca="false">IF(F1279&lt;=$V1259,CONCATENATE(", 0x",DEC2HEX(F1277,4)),"")</f>
        <v>, 0x007F</v>
      </c>
      <c r="G1278" s="9" t="str">
        <f aca="false">IF(G1279&lt;=$V1259,CONCATENATE(", 0x",DEC2HEX(G1277,4)),"")</f>
        <v>, 0x00C0</v>
      </c>
      <c r="H1278" s="9" t="str">
        <f aca="false">IF(H1279&lt;=$V1259,CONCATENATE(", 0x",DEC2HEX(H1277,4)),"")</f>
        <v>, 0x1F80</v>
      </c>
      <c r="I1278" s="9" t="str">
        <f aca="false">IF(I1279&lt;=$V1259,CONCATENATE(", 0x",DEC2HEX(I1277,4)),"")</f>
        <v>, 0x1F80</v>
      </c>
      <c r="J1278" s="9" t="str">
        <f aca="false">IF(J1279&lt;=$V1259,CONCATENATE(", 0x",DEC2HEX(J1277,4)),"")</f>
        <v>, 0x00C0</v>
      </c>
      <c r="K1278" s="9" t="str">
        <f aca="false">IF(K1279&lt;=$V1259,CONCATENATE(", 0x",DEC2HEX(K1277,4)),"")</f>
        <v>, 0x007F</v>
      </c>
      <c r="L1278" s="9" t="str">
        <f aca="false">IF(L1279&lt;=$V1259,CONCATENATE(", 0x",DEC2HEX(L1277,4)),"")</f>
        <v>, 0x003F</v>
      </c>
      <c r="M1278" s="9" t="str">
        <f aca="false">IF(M1279&lt;=$V1259,CONCATENATE(", 0x",DEC2HEX(M1277,4)),"")</f>
        <v/>
      </c>
      <c r="N1278" s="9" t="str">
        <f aca="false">IF(N1279&lt;=$V1259,CONCATENATE(", 0x",DEC2HEX(N1277,4)),"")</f>
        <v/>
      </c>
      <c r="O1278" s="9" t="str">
        <f aca="false">IF(O1279&lt;=$V1259,CONCATENATE(", 0x",DEC2HEX(O1277,4)),"")</f>
        <v/>
      </c>
      <c r="P1278" s="9" t="str">
        <f aca="false">IF(P1279&lt;=$V1259,CONCATENATE(", 0x",DEC2HEX(P1277,4)),"")</f>
        <v/>
      </c>
      <c r="Q1278" s="9" t="str">
        <f aca="false">IF(Q1279&lt;=$V1259,CONCATENATE(", 0x",DEC2HEX(Q1277,4)),"")</f>
        <v/>
      </c>
      <c r="R1278" s="9" t="str">
        <f aca="false">IF(R1279&lt;=$V1259,CONCATENATE(", 0x",DEC2HEX(R1277,4)),"")</f>
        <v/>
      </c>
      <c r="S1278" s="9" t="str">
        <f aca="false">IF(S1279&lt;=$V1259,CONCATENATE(", 0x",DEC2HEX(S1277,4)),"")</f>
        <v/>
      </c>
      <c r="T1278" s="9" t="str">
        <f aca="false">IF(T1279&lt;=$V1259,CONCATENATE(", 0x",DEC2HEX(T1277,4)),"")</f>
        <v/>
      </c>
    </row>
    <row collapsed="false" customFormat="false" customHeight="true" hidden="true" ht="14" outlineLevel="0" r="1279">
      <c r="E1279" s="0" t="n">
        <v>1</v>
      </c>
      <c r="F1279" s="0" t="n">
        <v>2</v>
      </c>
      <c r="G1279" s="0" t="n">
        <v>3</v>
      </c>
      <c r="H1279" s="0" t="n">
        <v>4</v>
      </c>
      <c r="I1279" s="0" t="n">
        <v>5</v>
      </c>
      <c r="J1279" s="0" t="n">
        <v>6</v>
      </c>
      <c r="K1279" s="0" t="n">
        <v>7</v>
      </c>
      <c r="L1279" s="0" t="n">
        <v>8</v>
      </c>
      <c r="M1279" s="0" t="n">
        <v>9</v>
      </c>
      <c r="N1279" s="0" t="n">
        <v>10</v>
      </c>
      <c r="O1279" s="0" t="n">
        <v>11</v>
      </c>
      <c r="P1279" s="0" t="n">
        <v>12</v>
      </c>
      <c r="Q1279" s="0" t="n">
        <v>13</v>
      </c>
      <c r="R1279" s="0" t="n">
        <v>14</v>
      </c>
      <c r="S1279" s="0" t="n">
        <v>15</v>
      </c>
      <c r="T1279" s="0" t="n">
        <v>16</v>
      </c>
    </row>
    <row collapsed="false" customFormat="false" customHeight="true" hidden="false" ht="14" outlineLevel="0" r="1281">
      <c r="A1281" s="4" t="n">
        <f aca="false">A1259+1</f>
        <v>90</v>
      </c>
      <c r="D1281" s="5"/>
      <c r="E1281" s="6" t="n">
        <v>1</v>
      </c>
      <c r="F1281" s="6" t="n">
        <f aca="false">2*E1281</f>
        <v>2</v>
      </c>
      <c r="G1281" s="6" t="n">
        <f aca="false">2*F1281</f>
        <v>4</v>
      </c>
      <c r="H1281" s="6" t="n">
        <f aca="false">2*G1281</f>
        <v>8</v>
      </c>
      <c r="I1281" s="6" t="n">
        <f aca="false">2*H1281</f>
        <v>16</v>
      </c>
      <c r="J1281" s="6" t="n">
        <f aca="false">2*I1281</f>
        <v>32</v>
      </c>
      <c r="K1281" s="6" t="n">
        <f aca="false">2*J1281</f>
        <v>64</v>
      </c>
      <c r="L1281" s="6" t="n">
        <f aca="false">2*K1281</f>
        <v>128</v>
      </c>
      <c r="M1281" s="6" t="n">
        <f aca="false">2*L1281</f>
        <v>256</v>
      </c>
      <c r="N1281" s="6" t="n">
        <f aca="false">2*M1281</f>
        <v>512</v>
      </c>
      <c r="O1281" s="6" t="n">
        <f aca="false">2*N1281</f>
        <v>1024</v>
      </c>
      <c r="P1281" s="6" t="n">
        <f aca="false">2*O1281</f>
        <v>2048</v>
      </c>
      <c r="Q1281" s="6" t="n">
        <f aca="false">2*P1281</f>
        <v>4096</v>
      </c>
      <c r="R1281" s="6" t="n">
        <f aca="false">2*Q1281</f>
        <v>8192</v>
      </c>
      <c r="S1281" s="6" t="n">
        <f aca="false">2*R1281</f>
        <v>16384</v>
      </c>
      <c r="T1281" s="6" t="n">
        <f aca="false">2*S1281</f>
        <v>32768</v>
      </c>
      <c r="U1281" s="5"/>
      <c r="V1281" s="1" t="n">
        <f aca="false">INT(LOG(SUMPRODUCT(E1281:T1281,E1298:T1298))/LOG(2) + 1)</f>
        <v>9</v>
      </c>
    </row>
    <row collapsed="false" customFormat="false" customHeight="true" hidden="false" ht="14" outlineLevel="0" r="1282">
      <c r="A1282" s="1" t="str">
        <f aca="false">CHAR(A1281)</f>
        <v>Z</v>
      </c>
      <c r="C1282" s="7" t="n">
        <v>1</v>
      </c>
      <c r="D1282" s="5"/>
      <c r="E1282" s="0" t="n">
        <v>1</v>
      </c>
      <c r="F1282" s="0" t="n">
        <v>1</v>
      </c>
      <c r="G1282" s="0" t="n">
        <v>1</v>
      </c>
      <c r="H1282" s="0" t="n">
        <v>1</v>
      </c>
      <c r="I1282" s="0" t="n">
        <v>1</v>
      </c>
      <c r="J1282" s="0" t="n">
        <v>1</v>
      </c>
      <c r="K1282" s="0" t="n">
        <v>1</v>
      </c>
      <c r="L1282" s="0" t="n">
        <v>1</v>
      </c>
      <c r="M1282" s="0" t="n">
        <v>1</v>
      </c>
      <c r="U1282" s="5"/>
    </row>
    <row collapsed="false" customFormat="false" customHeight="true" hidden="false" ht="14" outlineLevel="0" r="1283">
      <c r="C1283" s="7" t="n">
        <f aca="false">2*C1282</f>
        <v>2</v>
      </c>
      <c r="D1283" s="5"/>
      <c r="K1283" s="0" t="n">
        <v>1</v>
      </c>
      <c r="L1283" s="0" t="n">
        <v>1</v>
      </c>
      <c r="M1283" s="0" t="n">
        <v>1</v>
      </c>
      <c r="U1283" s="5"/>
    </row>
    <row collapsed="false" customFormat="false" customHeight="true" hidden="false" ht="14" outlineLevel="0" r="1284">
      <c r="C1284" s="7" t="n">
        <f aca="false">2*C1283</f>
        <v>4</v>
      </c>
      <c r="D1284" s="5"/>
      <c r="J1284" s="0" t="n">
        <v>1</v>
      </c>
      <c r="K1284" s="0" t="n">
        <v>1</v>
      </c>
      <c r="L1284" s="0" t="n">
        <v>1</v>
      </c>
      <c r="U1284" s="5"/>
    </row>
    <row collapsed="false" customFormat="false" customHeight="true" hidden="false" ht="14" outlineLevel="0" r="1285">
      <c r="C1285" s="7" t="n">
        <f aca="false">2*C1284</f>
        <v>8</v>
      </c>
      <c r="D1285" s="5"/>
      <c r="J1285" s="0" t="n">
        <v>1</v>
      </c>
      <c r="K1285" s="0" t="n">
        <v>1</v>
      </c>
      <c r="U1285" s="5"/>
    </row>
    <row collapsed="false" customFormat="false" customHeight="true" hidden="false" ht="14" outlineLevel="0" r="1286">
      <c r="C1286" s="7" t="n">
        <f aca="false">2*C1285</f>
        <v>16</v>
      </c>
      <c r="D1286" s="5"/>
      <c r="I1286" s="0" t="n">
        <v>1</v>
      </c>
      <c r="J1286" s="0" t="n">
        <v>1</v>
      </c>
      <c r="K1286" s="0" t="n">
        <v>1</v>
      </c>
      <c r="U1286" s="5"/>
    </row>
    <row collapsed="false" customFormat="false" customHeight="true" hidden="false" ht="14" outlineLevel="0" r="1287">
      <c r="C1287" s="7" t="n">
        <f aca="false">2*C1286</f>
        <v>32</v>
      </c>
      <c r="D1287" s="5"/>
      <c r="I1287" s="0" t="n">
        <v>1</v>
      </c>
      <c r="J1287" s="0" t="n">
        <v>1</v>
      </c>
      <c r="U1287" s="5"/>
    </row>
    <row collapsed="false" customFormat="false" customHeight="true" hidden="false" ht="14" outlineLevel="0" r="1288">
      <c r="C1288" s="7" t="n">
        <f aca="false">2*C1287</f>
        <v>64</v>
      </c>
      <c r="D1288" s="5"/>
      <c r="H1288" s="0" t="n">
        <v>1</v>
      </c>
      <c r="I1288" s="0" t="n">
        <v>1</v>
      </c>
      <c r="J1288" s="0" t="n">
        <v>1</v>
      </c>
      <c r="U1288" s="5"/>
    </row>
    <row collapsed="false" customFormat="false" customHeight="true" hidden="false" ht="14" outlineLevel="0" r="1289">
      <c r="C1289" s="7" t="n">
        <f aca="false">2*C1288</f>
        <v>128</v>
      </c>
      <c r="D1289" s="5"/>
      <c r="H1289" s="0" t="n">
        <v>1</v>
      </c>
      <c r="I1289" s="0" t="n">
        <v>1</v>
      </c>
      <c r="U1289" s="5"/>
    </row>
    <row collapsed="false" customFormat="false" customHeight="true" hidden="false" ht="14" outlineLevel="0" r="1290">
      <c r="C1290" s="7" t="n">
        <f aca="false">2*C1289</f>
        <v>256</v>
      </c>
      <c r="D1290" s="5"/>
      <c r="G1290" s="0" t="n">
        <v>1</v>
      </c>
      <c r="H1290" s="0" t="n">
        <v>1</v>
      </c>
      <c r="I1290" s="0" t="n">
        <v>1</v>
      </c>
      <c r="U1290" s="5"/>
    </row>
    <row collapsed="false" customFormat="false" customHeight="true" hidden="false" ht="14" outlineLevel="0" r="1291">
      <c r="C1291" s="7" t="n">
        <f aca="false">2*C1290</f>
        <v>512</v>
      </c>
      <c r="D1291" s="5"/>
      <c r="G1291" s="0" t="n">
        <v>1</v>
      </c>
      <c r="H1291" s="0" t="n">
        <v>1</v>
      </c>
      <c r="U1291" s="5"/>
    </row>
    <row collapsed="false" customFormat="false" customHeight="true" hidden="false" ht="14" outlineLevel="0" r="1292">
      <c r="C1292" s="7" t="n">
        <f aca="false">2*C1291</f>
        <v>1024</v>
      </c>
      <c r="D1292" s="5"/>
      <c r="F1292" s="0" t="n">
        <v>1</v>
      </c>
      <c r="G1292" s="0" t="n">
        <v>1</v>
      </c>
      <c r="H1292" s="0" t="n">
        <v>1</v>
      </c>
      <c r="U1292" s="5"/>
    </row>
    <row collapsed="false" customFormat="false" customHeight="true" hidden="false" ht="14" outlineLevel="0" r="1293">
      <c r="C1293" s="7" t="n">
        <f aca="false">2*C1292</f>
        <v>2048</v>
      </c>
      <c r="D1293" s="5"/>
      <c r="E1293" s="0" t="n">
        <v>1</v>
      </c>
      <c r="F1293" s="0" t="n">
        <v>1</v>
      </c>
      <c r="G1293" s="0" t="n">
        <v>1</v>
      </c>
      <c r="U1293" s="5"/>
    </row>
    <row collapsed="false" customFormat="false" customHeight="true" hidden="false" ht="14" outlineLevel="0" r="1294">
      <c r="C1294" s="7" t="n">
        <f aca="false">2*C1293</f>
        <v>4096</v>
      </c>
      <c r="D1294" s="5"/>
      <c r="E1294" s="0" t="n">
        <v>1</v>
      </c>
      <c r="F1294" s="0" t="n">
        <v>1</v>
      </c>
      <c r="G1294" s="0" t="n">
        <v>1</v>
      </c>
      <c r="H1294" s="0" t="n">
        <v>1</v>
      </c>
      <c r="I1294" s="0" t="n">
        <v>1</v>
      </c>
      <c r="J1294" s="0" t="n">
        <v>1</v>
      </c>
      <c r="K1294" s="0" t="n">
        <v>1</v>
      </c>
      <c r="L1294" s="0" t="n">
        <v>1</v>
      </c>
      <c r="M1294" s="0" t="n">
        <v>1</v>
      </c>
      <c r="U1294" s="5"/>
    </row>
    <row collapsed="false" customFormat="false" customHeight="true" hidden="false" ht="14" outlineLevel="0" r="1295">
      <c r="C1295" s="7" t="n">
        <f aca="false">2*C1294</f>
        <v>8192</v>
      </c>
      <c r="D1295" s="5"/>
      <c r="U1295" s="5"/>
    </row>
    <row collapsed="false" customFormat="false" customHeight="true" hidden="false" ht="14" outlineLevel="0" r="1296">
      <c r="C1296" s="7" t="n">
        <f aca="false">2*C1295</f>
        <v>16384</v>
      </c>
      <c r="D1296" s="5"/>
      <c r="U1296" s="5"/>
    </row>
    <row collapsed="false" customFormat="false" customHeight="true" hidden="false" ht="14" outlineLevel="0" r="1297">
      <c r="C1297" s="7" t="n">
        <f aca="false">2*C1296</f>
        <v>32768</v>
      </c>
      <c r="D1297" s="5"/>
      <c r="U1297" s="5"/>
    </row>
    <row collapsed="false" customFormat="false" customHeight="true" hidden="false" ht="14" outlineLevel="0" r="1298">
      <c r="D1298" s="5"/>
      <c r="E1298" s="8" t="n">
        <f aca="false">IF(E1299=0,0,1)</f>
        <v>1</v>
      </c>
      <c r="F1298" s="8" t="n">
        <f aca="false">IF(F1299=0,0,1)</f>
        <v>1</v>
      </c>
      <c r="G1298" s="8" t="n">
        <f aca="false">IF(G1299=0,0,1)</f>
        <v>1</v>
      </c>
      <c r="H1298" s="8" t="n">
        <f aca="false">IF(H1299=0,0,1)</f>
        <v>1</v>
      </c>
      <c r="I1298" s="8" t="n">
        <f aca="false">IF(I1299=0,0,1)</f>
        <v>1</v>
      </c>
      <c r="J1298" s="8" t="n">
        <f aca="false">IF(J1299=0,0,1)</f>
        <v>1</v>
      </c>
      <c r="K1298" s="8" t="n">
        <f aca="false">IF(K1299=0,0,1)</f>
        <v>1</v>
      </c>
      <c r="L1298" s="8" t="n">
        <f aca="false">IF(L1299=0,0,1)</f>
        <v>1</v>
      </c>
      <c r="M1298" s="8" t="n">
        <f aca="false">IF(M1299=0,0,1)</f>
        <v>1</v>
      </c>
      <c r="N1298" s="8" t="n">
        <f aca="false">IF(N1299=0,0,1)</f>
        <v>0</v>
      </c>
      <c r="O1298" s="8" t="n">
        <f aca="false">IF(O1299=0,0,1)</f>
        <v>0</v>
      </c>
      <c r="P1298" s="8" t="n">
        <f aca="false">IF(P1299=0,0,1)</f>
        <v>0</v>
      </c>
      <c r="Q1298" s="8" t="n">
        <f aca="false">IF(Q1299=0,0,1)</f>
        <v>0</v>
      </c>
      <c r="R1298" s="8" t="n">
        <f aca="false">IF(R1299=0,0,1)</f>
        <v>0</v>
      </c>
      <c r="S1298" s="8" t="n">
        <f aca="false">IF(S1299=0,0,1)</f>
        <v>0</v>
      </c>
      <c r="T1298" s="8" t="n">
        <f aca="false">IF(T1299=0,0,1)</f>
        <v>0</v>
      </c>
      <c r="U1298" s="5"/>
    </row>
    <row collapsed="false" customFormat="false" customHeight="true" hidden="true" ht="14" outlineLevel="0" r="1299">
      <c r="E1299" s="9" t="n">
        <f aca="false">SUMPRODUCT($C$6:$C$21,E1282:E1297)</f>
        <v>6145</v>
      </c>
      <c r="F1299" s="9" t="n">
        <f aca="false">SUMPRODUCT($C$6:$C$21,F1282:F1297)</f>
        <v>7169</v>
      </c>
      <c r="G1299" s="9" t="n">
        <f aca="false">SUMPRODUCT($C$6:$C$21,G1282:G1297)</f>
        <v>7937</v>
      </c>
      <c r="H1299" s="9" t="n">
        <f aca="false">SUMPRODUCT($C$6:$C$21,H1282:H1297)</f>
        <v>6081</v>
      </c>
      <c r="I1299" s="9" t="n">
        <f aca="false">SUMPRODUCT($C$6:$C$21,I1282:I1297)</f>
        <v>4593</v>
      </c>
      <c r="J1299" s="9" t="n">
        <f aca="false">SUMPRODUCT($C$6:$C$21,J1282:J1297)</f>
        <v>4221</v>
      </c>
      <c r="K1299" s="9" t="n">
        <f aca="false">SUMPRODUCT($C$6:$C$21,K1282:K1297)</f>
        <v>4127</v>
      </c>
      <c r="L1299" s="9" t="n">
        <f aca="false">SUMPRODUCT($C$6:$C$21,L1282:L1297)</f>
        <v>4103</v>
      </c>
      <c r="M1299" s="9" t="n">
        <f aca="false">SUMPRODUCT($C$6:$C$21,M1282:M1297)</f>
        <v>4099</v>
      </c>
      <c r="N1299" s="9" t="n">
        <f aca="false">SUMPRODUCT($C$6:$C$21,N1282:N1297)</f>
        <v>0</v>
      </c>
      <c r="O1299" s="9" t="n">
        <f aca="false">SUMPRODUCT($C$6:$C$21,O1282:O1297)</f>
        <v>0</v>
      </c>
      <c r="P1299" s="9" t="n">
        <f aca="false">SUMPRODUCT($C$6:$C$21,P1282:P1297)</f>
        <v>0</v>
      </c>
      <c r="Q1299" s="9" t="n">
        <f aca="false">SUMPRODUCT($C$6:$C$21,Q1282:Q1297)</f>
        <v>0</v>
      </c>
      <c r="R1299" s="9" t="n">
        <f aca="false">SUMPRODUCT($C$6:$C$21,R1282:R1297)</f>
        <v>0</v>
      </c>
      <c r="S1299" s="9" t="n">
        <f aca="false">SUMPRODUCT($C$6:$C$21,S1282:S1297)</f>
        <v>0</v>
      </c>
      <c r="T1299" s="9" t="n">
        <f aca="false">SUMPRODUCT($C$6:$C$21,T1282:T1297)</f>
        <v>0</v>
      </c>
      <c r="U1299" s="10"/>
    </row>
    <row collapsed="false" customFormat="false" customHeight="true" hidden="true" ht="14" outlineLevel="0" r="1300">
      <c r="E1300" s="9" t="str">
        <f aca="false">IF(E1301&lt;=$V1281,CONCATENATE(", 0x",DEC2HEX(E1299,4)),"")</f>
        <v>, 0x1801</v>
      </c>
      <c r="F1300" s="9" t="str">
        <f aca="false">IF(F1301&lt;=$V1281,CONCATENATE(", 0x",DEC2HEX(F1299,4)),"")</f>
        <v>, 0x1C01</v>
      </c>
      <c r="G1300" s="9" t="str">
        <f aca="false">IF(G1301&lt;=$V1281,CONCATENATE(", 0x",DEC2HEX(G1299,4)),"")</f>
        <v>, 0x1F01</v>
      </c>
      <c r="H1300" s="9" t="str">
        <f aca="false">IF(H1301&lt;=$V1281,CONCATENATE(", 0x",DEC2HEX(H1299,4)),"")</f>
        <v>, 0x17C1</v>
      </c>
      <c r="I1300" s="9" t="str">
        <f aca="false">IF(I1301&lt;=$V1281,CONCATENATE(", 0x",DEC2HEX(I1299,4)),"")</f>
        <v>, 0x11F1</v>
      </c>
      <c r="J1300" s="9" t="str">
        <f aca="false">IF(J1301&lt;=$V1281,CONCATENATE(", 0x",DEC2HEX(J1299,4)),"")</f>
        <v>, 0x107D</v>
      </c>
      <c r="K1300" s="9" t="str">
        <f aca="false">IF(K1301&lt;=$V1281,CONCATENATE(", 0x",DEC2HEX(K1299,4)),"")</f>
        <v>, 0x101F</v>
      </c>
      <c r="L1300" s="9" t="str">
        <f aca="false">IF(L1301&lt;=$V1281,CONCATENATE(", 0x",DEC2HEX(L1299,4)),"")</f>
        <v>, 0x1007</v>
      </c>
      <c r="M1300" s="9" t="str">
        <f aca="false">IF(M1301&lt;=$V1281,CONCATENATE(", 0x",DEC2HEX(M1299,4)),"")</f>
        <v>, 0x1003</v>
      </c>
      <c r="N1300" s="9" t="str">
        <f aca="false">IF(N1301&lt;=$V1281,CONCATENATE(", 0x",DEC2HEX(N1299,4)),"")</f>
        <v/>
      </c>
      <c r="O1300" s="9" t="str">
        <f aca="false">IF(O1301&lt;=$V1281,CONCATENATE(", 0x",DEC2HEX(O1299,4)),"")</f>
        <v/>
      </c>
      <c r="P1300" s="9" t="str">
        <f aca="false">IF(P1301&lt;=$V1281,CONCATENATE(", 0x",DEC2HEX(P1299,4)),"")</f>
        <v/>
      </c>
      <c r="Q1300" s="9" t="str">
        <f aca="false">IF(Q1301&lt;=$V1281,CONCATENATE(", 0x",DEC2HEX(Q1299,4)),"")</f>
        <v/>
      </c>
      <c r="R1300" s="9" t="str">
        <f aca="false">IF(R1301&lt;=$V1281,CONCATENATE(", 0x",DEC2HEX(R1299,4)),"")</f>
        <v/>
      </c>
      <c r="S1300" s="9" t="str">
        <f aca="false">IF(S1301&lt;=$V1281,CONCATENATE(", 0x",DEC2HEX(S1299,4)),"")</f>
        <v/>
      </c>
      <c r="T1300" s="9" t="str">
        <f aca="false">IF(T1301&lt;=$V1281,CONCATENATE(", 0x",DEC2HEX(T1299,4)),"")</f>
        <v/>
      </c>
    </row>
    <row collapsed="false" customFormat="false" customHeight="true" hidden="true" ht="14" outlineLevel="0" r="1301">
      <c r="E1301" s="0" t="n">
        <v>1</v>
      </c>
      <c r="F1301" s="0" t="n">
        <v>2</v>
      </c>
      <c r="G1301" s="0" t="n">
        <v>3</v>
      </c>
      <c r="H1301" s="0" t="n">
        <v>4</v>
      </c>
      <c r="I1301" s="0" t="n">
        <v>5</v>
      </c>
      <c r="J1301" s="0" t="n">
        <v>6</v>
      </c>
      <c r="K1301" s="0" t="n">
        <v>7</v>
      </c>
      <c r="L1301" s="0" t="n">
        <v>8</v>
      </c>
      <c r="M1301" s="0" t="n">
        <v>9</v>
      </c>
      <c r="N1301" s="0" t="n">
        <v>10</v>
      </c>
      <c r="O1301" s="0" t="n">
        <v>11</v>
      </c>
      <c r="P1301" s="0" t="n">
        <v>12</v>
      </c>
      <c r="Q1301" s="0" t="n">
        <v>13</v>
      </c>
      <c r="R1301" s="0" t="n">
        <v>14</v>
      </c>
      <c r="S1301" s="0" t="n">
        <v>15</v>
      </c>
      <c r="T1301" s="0" t="n">
        <v>16</v>
      </c>
    </row>
    <row collapsed="false" customFormat="false" customHeight="true" hidden="false" ht="15" outlineLevel="0" r="1303">
      <c r="A1303" s="4" t="n">
        <f aca="false">A1281+1</f>
        <v>91</v>
      </c>
      <c r="D1303" s="5"/>
      <c r="E1303" s="6" t="n">
        <v>1</v>
      </c>
      <c r="F1303" s="6" t="n">
        <f aca="false">2*E1303</f>
        <v>2</v>
      </c>
      <c r="G1303" s="6" t="n">
        <f aca="false">2*F1303</f>
        <v>4</v>
      </c>
      <c r="H1303" s="6" t="n">
        <f aca="false">2*G1303</f>
        <v>8</v>
      </c>
      <c r="I1303" s="6" t="n">
        <f aca="false">2*H1303</f>
        <v>16</v>
      </c>
      <c r="J1303" s="6" t="n">
        <f aca="false">2*I1303</f>
        <v>32</v>
      </c>
      <c r="K1303" s="6" t="n">
        <f aca="false">2*J1303</f>
        <v>64</v>
      </c>
      <c r="L1303" s="6" t="n">
        <f aca="false">2*K1303</f>
        <v>128</v>
      </c>
      <c r="M1303" s="6" t="n">
        <f aca="false">2*L1303</f>
        <v>256</v>
      </c>
      <c r="N1303" s="6" t="n">
        <f aca="false">2*M1303</f>
        <v>512</v>
      </c>
      <c r="O1303" s="6" t="n">
        <f aca="false">2*N1303</f>
        <v>1024</v>
      </c>
      <c r="P1303" s="6" t="n">
        <f aca="false">2*O1303</f>
        <v>2048</v>
      </c>
      <c r="Q1303" s="6" t="n">
        <f aca="false">2*P1303</f>
        <v>4096</v>
      </c>
      <c r="R1303" s="6" t="n">
        <f aca="false">2*Q1303</f>
        <v>8192</v>
      </c>
      <c r="S1303" s="6" t="n">
        <f aca="false">2*R1303</f>
        <v>16384</v>
      </c>
      <c r="T1303" s="6" t="n">
        <f aca="false">2*S1303</f>
        <v>32768</v>
      </c>
      <c r="U1303" s="5"/>
      <c r="V1303" s="1" t="n">
        <f aca="false">INT(LOG(SUMPRODUCT(E1303:T1303,E1320:T1320))/LOG(2) + 1)</f>
        <v>4</v>
      </c>
    </row>
    <row collapsed="false" customFormat="false" customHeight="true" hidden="false" ht="14" outlineLevel="0" r="1304">
      <c r="A1304" s="1" t="str">
        <f aca="false">CHAR(A1303)</f>
        <v>[</v>
      </c>
      <c r="C1304" s="7" t="n">
        <v>1</v>
      </c>
      <c r="D1304" s="5"/>
      <c r="E1304" s="0" t="n">
        <v>1</v>
      </c>
      <c r="F1304" s="0" t="n">
        <v>1</v>
      </c>
      <c r="G1304" s="0" t="n">
        <v>1</v>
      </c>
      <c r="H1304" s="0" t="n">
        <v>1</v>
      </c>
      <c r="U1304" s="5"/>
    </row>
    <row collapsed="false" customFormat="false" customHeight="true" hidden="false" ht="14" outlineLevel="0" r="1305">
      <c r="C1305" s="7" t="n">
        <f aca="false">2*C1304</f>
        <v>2</v>
      </c>
      <c r="D1305" s="5"/>
      <c r="E1305" s="0" t="n">
        <v>1</v>
      </c>
      <c r="F1305" s="0" t="n">
        <v>1</v>
      </c>
      <c r="U1305" s="5"/>
    </row>
    <row collapsed="false" customFormat="false" customHeight="true" hidden="false" ht="14" outlineLevel="0" r="1306">
      <c r="C1306" s="7" t="n">
        <f aca="false">2*C1305</f>
        <v>4</v>
      </c>
      <c r="D1306" s="5"/>
      <c r="E1306" s="0" t="n">
        <v>1</v>
      </c>
      <c r="F1306" s="0" t="n">
        <v>1</v>
      </c>
      <c r="U1306" s="5"/>
    </row>
    <row collapsed="false" customFormat="false" customHeight="true" hidden="false" ht="14" outlineLevel="0" r="1307">
      <c r="C1307" s="7" t="n">
        <f aca="false">2*C1306</f>
        <v>8</v>
      </c>
      <c r="D1307" s="5"/>
      <c r="E1307" s="0" t="n">
        <v>1</v>
      </c>
      <c r="F1307" s="0" t="n">
        <v>1</v>
      </c>
      <c r="U1307" s="5"/>
    </row>
    <row collapsed="false" customFormat="false" customHeight="true" hidden="false" ht="14" outlineLevel="0" r="1308">
      <c r="C1308" s="7" t="n">
        <f aca="false">2*C1307</f>
        <v>16</v>
      </c>
      <c r="D1308" s="5"/>
      <c r="E1308" s="0" t="n">
        <v>1</v>
      </c>
      <c r="F1308" s="0" t="n">
        <v>1</v>
      </c>
      <c r="U1308" s="5"/>
    </row>
    <row collapsed="false" customFormat="false" customHeight="true" hidden="false" ht="14" outlineLevel="0" r="1309">
      <c r="C1309" s="7" t="n">
        <f aca="false">2*C1308</f>
        <v>32</v>
      </c>
      <c r="D1309" s="5"/>
      <c r="E1309" s="0" t="n">
        <v>1</v>
      </c>
      <c r="F1309" s="0" t="n">
        <v>1</v>
      </c>
      <c r="U1309" s="5"/>
    </row>
    <row collapsed="false" customFormat="false" customHeight="true" hidden="false" ht="14" outlineLevel="0" r="1310">
      <c r="C1310" s="7" t="n">
        <f aca="false">2*C1309</f>
        <v>64</v>
      </c>
      <c r="D1310" s="5"/>
      <c r="E1310" s="0" t="n">
        <v>1</v>
      </c>
      <c r="F1310" s="0" t="n">
        <v>1</v>
      </c>
      <c r="U1310" s="5"/>
    </row>
    <row collapsed="false" customFormat="false" customHeight="true" hidden="false" ht="14" outlineLevel="0" r="1311">
      <c r="C1311" s="7" t="n">
        <f aca="false">2*C1310</f>
        <v>128</v>
      </c>
      <c r="D1311" s="5"/>
      <c r="E1311" s="0" t="n">
        <v>1</v>
      </c>
      <c r="F1311" s="0" t="n">
        <v>1</v>
      </c>
      <c r="U1311" s="5"/>
    </row>
    <row collapsed="false" customFormat="false" customHeight="true" hidden="false" ht="14" outlineLevel="0" r="1312">
      <c r="C1312" s="7" t="n">
        <f aca="false">2*C1311</f>
        <v>256</v>
      </c>
      <c r="D1312" s="5"/>
      <c r="E1312" s="0" t="n">
        <v>1</v>
      </c>
      <c r="F1312" s="0" t="n">
        <v>1</v>
      </c>
      <c r="U1312" s="5"/>
    </row>
    <row collapsed="false" customFormat="false" customHeight="true" hidden="false" ht="14" outlineLevel="0" r="1313">
      <c r="C1313" s="7" t="n">
        <f aca="false">2*C1312</f>
        <v>512</v>
      </c>
      <c r="D1313" s="5"/>
      <c r="E1313" s="0" t="n">
        <v>1</v>
      </c>
      <c r="F1313" s="0" t="n">
        <v>1</v>
      </c>
      <c r="U1313" s="5"/>
    </row>
    <row collapsed="false" customFormat="false" customHeight="true" hidden="false" ht="14" outlineLevel="0" r="1314">
      <c r="C1314" s="7" t="n">
        <f aca="false">2*C1313</f>
        <v>1024</v>
      </c>
      <c r="D1314" s="5"/>
      <c r="E1314" s="0" t="n">
        <v>1</v>
      </c>
      <c r="F1314" s="0" t="n">
        <v>1</v>
      </c>
      <c r="U1314" s="5"/>
    </row>
    <row collapsed="false" customFormat="false" customHeight="true" hidden="false" ht="14" outlineLevel="0" r="1315">
      <c r="C1315" s="7" t="n">
        <f aca="false">2*C1314</f>
        <v>2048</v>
      </c>
      <c r="D1315" s="5"/>
      <c r="E1315" s="0" t="n">
        <v>1</v>
      </c>
      <c r="F1315" s="0" t="n">
        <v>1</v>
      </c>
      <c r="U1315" s="5"/>
    </row>
    <row collapsed="false" customFormat="false" customHeight="true" hidden="false" ht="14" outlineLevel="0" r="1316">
      <c r="C1316" s="7" t="n">
        <f aca="false">2*C1315</f>
        <v>4096</v>
      </c>
      <c r="D1316" s="5"/>
      <c r="E1316" s="0" t="n">
        <v>1</v>
      </c>
      <c r="F1316" s="0" t="n">
        <v>1</v>
      </c>
      <c r="G1316" s="0" t="n">
        <v>1</v>
      </c>
      <c r="H1316" s="0" t="n">
        <v>1</v>
      </c>
      <c r="U1316" s="5"/>
    </row>
    <row collapsed="false" customFormat="false" customHeight="true" hidden="false" ht="14" outlineLevel="0" r="1317">
      <c r="C1317" s="7" t="n">
        <f aca="false">2*C1316</f>
        <v>8192</v>
      </c>
      <c r="D1317" s="5"/>
      <c r="U1317" s="5"/>
    </row>
    <row collapsed="false" customFormat="false" customHeight="true" hidden="false" ht="14" outlineLevel="0" r="1318">
      <c r="C1318" s="7" t="n">
        <f aca="false">2*C1317</f>
        <v>16384</v>
      </c>
      <c r="D1318" s="5"/>
      <c r="U1318" s="5"/>
    </row>
    <row collapsed="false" customFormat="false" customHeight="true" hidden="false" ht="14" outlineLevel="0" r="1319">
      <c r="C1319" s="7" t="n">
        <f aca="false">2*C1318</f>
        <v>32768</v>
      </c>
      <c r="D1319" s="5"/>
      <c r="U1319" s="5"/>
    </row>
    <row collapsed="false" customFormat="false" customHeight="true" hidden="false" ht="14" outlineLevel="0" r="1320">
      <c r="D1320" s="5"/>
      <c r="E1320" s="8" t="n">
        <f aca="false">IF(E1321=0,0,1)</f>
        <v>1</v>
      </c>
      <c r="F1320" s="8" t="n">
        <f aca="false">IF(F1321=0,0,1)</f>
        <v>1</v>
      </c>
      <c r="G1320" s="8" t="n">
        <f aca="false">IF(G1321=0,0,1)</f>
        <v>1</v>
      </c>
      <c r="H1320" s="8" t="n">
        <f aca="false">IF(H1321=0,0,1)</f>
        <v>1</v>
      </c>
      <c r="I1320" s="8" t="n">
        <f aca="false">IF(I1321=0,0,1)</f>
        <v>0</v>
      </c>
      <c r="J1320" s="8" t="n">
        <f aca="false">IF(J1321=0,0,1)</f>
        <v>0</v>
      </c>
      <c r="K1320" s="8" t="n">
        <f aca="false">IF(K1321=0,0,1)</f>
        <v>0</v>
      </c>
      <c r="L1320" s="8" t="n">
        <f aca="false">IF(L1321=0,0,1)</f>
        <v>0</v>
      </c>
      <c r="M1320" s="8" t="n">
        <f aca="false">IF(M1321=0,0,1)</f>
        <v>0</v>
      </c>
      <c r="N1320" s="8" t="n">
        <f aca="false">IF(N1321=0,0,1)</f>
        <v>0</v>
      </c>
      <c r="O1320" s="8" t="n">
        <f aca="false">IF(O1321=0,0,1)</f>
        <v>0</v>
      </c>
      <c r="P1320" s="8" t="n">
        <f aca="false">IF(P1321=0,0,1)</f>
        <v>0</v>
      </c>
      <c r="Q1320" s="8" t="n">
        <f aca="false">IF(Q1321=0,0,1)</f>
        <v>0</v>
      </c>
      <c r="R1320" s="8" t="n">
        <f aca="false">IF(R1321=0,0,1)</f>
        <v>0</v>
      </c>
      <c r="S1320" s="8" t="n">
        <f aca="false">IF(S1321=0,0,1)</f>
        <v>0</v>
      </c>
      <c r="T1320" s="8" t="n">
        <f aca="false">IF(T1321=0,0,1)</f>
        <v>0</v>
      </c>
      <c r="U1320" s="5"/>
    </row>
    <row collapsed="false" customFormat="false" customHeight="true" hidden="true" ht="38" outlineLevel="0" r="1321">
      <c r="E1321" s="9" t="n">
        <f aca="false">SUMPRODUCT($C$6:$C$21,E1304:E1319)</f>
        <v>8191</v>
      </c>
      <c r="F1321" s="9" t="n">
        <f aca="false">SUMPRODUCT($C$6:$C$21,F1304:F1319)</f>
        <v>8191</v>
      </c>
      <c r="G1321" s="9" t="n">
        <f aca="false">SUMPRODUCT($C$6:$C$21,G1304:G1319)</f>
        <v>4097</v>
      </c>
      <c r="H1321" s="9" t="n">
        <f aca="false">SUMPRODUCT($C$6:$C$21,H1304:H1319)</f>
        <v>4097</v>
      </c>
      <c r="I1321" s="9" t="n">
        <f aca="false">SUMPRODUCT($C$6:$C$21,I1304:I1319)</f>
        <v>0</v>
      </c>
      <c r="J1321" s="9" t="n">
        <f aca="false">SUMPRODUCT($C$6:$C$21,J1304:J1319)</f>
        <v>0</v>
      </c>
      <c r="K1321" s="9" t="n">
        <f aca="false">SUMPRODUCT($C$6:$C$21,K1304:K1319)</f>
        <v>0</v>
      </c>
      <c r="L1321" s="9" t="n">
        <f aca="false">SUMPRODUCT($C$6:$C$21,L1304:L1319)</f>
        <v>0</v>
      </c>
      <c r="M1321" s="9" t="n">
        <f aca="false">SUMPRODUCT($C$6:$C$21,M1304:M1319)</f>
        <v>0</v>
      </c>
      <c r="N1321" s="9" t="n">
        <f aca="false">SUMPRODUCT($C$6:$C$21,N1304:N1319)</f>
        <v>0</v>
      </c>
      <c r="O1321" s="9" t="n">
        <f aca="false">SUMPRODUCT($C$6:$C$21,O1304:O1319)</f>
        <v>0</v>
      </c>
      <c r="P1321" s="9" t="n">
        <f aca="false">SUMPRODUCT($C$6:$C$21,P1304:P1319)</f>
        <v>0</v>
      </c>
      <c r="Q1321" s="9" t="n">
        <f aca="false">SUMPRODUCT($C$6:$C$21,Q1304:Q1319)</f>
        <v>0</v>
      </c>
      <c r="R1321" s="9" t="n">
        <f aca="false">SUMPRODUCT($C$6:$C$21,R1304:R1319)</f>
        <v>0</v>
      </c>
      <c r="S1321" s="9" t="n">
        <f aca="false">SUMPRODUCT($C$6:$C$21,S1304:S1319)</f>
        <v>0</v>
      </c>
      <c r="T1321" s="9" t="n">
        <f aca="false">SUMPRODUCT($C$6:$C$21,T1304:T1319)</f>
        <v>0</v>
      </c>
      <c r="U1321" s="10"/>
    </row>
    <row collapsed="false" customFormat="false" customHeight="true" hidden="true" ht="48" outlineLevel="0" r="1322">
      <c r="E1322" s="9" t="str">
        <f aca="false">IF(E1323&lt;=$V1303,CONCATENATE(", 0x",DEC2HEX(E1321,4)),"")</f>
        <v>, 0x1FFF</v>
      </c>
      <c r="F1322" s="9" t="str">
        <f aca="false">IF(F1323&lt;=$V1303,CONCATENATE(", 0x",DEC2HEX(F1321,4)),"")</f>
        <v>, 0x1FFF</v>
      </c>
      <c r="G1322" s="9" t="str">
        <f aca="false">IF(G1323&lt;=$V1303,CONCATENATE(", 0x",DEC2HEX(G1321,4)),"")</f>
        <v>, 0x1001</v>
      </c>
      <c r="H1322" s="9" t="str">
        <f aca="false">IF(H1323&lt;=$V1303,CONCATENATE(", 0x",DEC2HEX(H1321,4)),"")</f>
        <v>, 0x1001</v>
      </c>
      <c r="I1322" s="9" t="str">
        <f aca="false">IF(I1323&lt;=$V1303,CONCATENATE(", 0x",DEC2HEX(I1321,4)),"")</f>
        <v/>
      </c>
      <c r="J1322" s="9" t="str">
        <f aca="false">IF(J1323&lt;=$V1303,CONCATENATE(", 0x",DEC2HEX(J1321,4)),"")</f>
        <v/>
      </c>
      <c r="K1322" s="9" t="str">
        <f aca="false">IF(K1323&lt;=$V1303,CONCATENATE(", 0x",DEC2HEX(K1321,4)),"")</f>
        <v/>
      </c>
      <c r="L1322" s="9" t="str">
        <f aca="false">IF(L1323&lt;=$V1303,CONCATENATE(", 0x",DEC2HEX(L1321,4)),"")</f>
        <v/>
      </c>
      <c r="M1322" s="9" t="str">
        <f aca="false">IF(M1323&lt;=$V1303,CONCATENATE(", 0x",DEC2HEX(M1321,4)),"")</f>
        <v/>
      </c>
      <c r="N1322" s="9" t="str">
        <f aca="false">IF(N1323&lt;=$V1303,CONCATENATE(", 0x",DEC2HEX(N1321,4)),"")</f>
        <v/>
      </c>
      <c r="O1322" s="9" t="str">
        <f aca="false">IF(O1323&lt;=$V1303,CONCATENATE(", 0x",DEC2HEX(O1321,4)),"")</f>
        <v/>
      </c>
      <c r="P1322" s="9" t="str">
        <f aca="false">IF(P1323&lt;=$V1303,CONCATENATE(", 0x",DEC2HEX(P1321,4)),"")</f>
        <v/>
      </c>
      <c r="Q1322" s="9" t="str">
        <f aca="false">IF(Q1323&lt;=$V1303,CONCATENATE(", 0x",DEC2HEX(Q1321,4)),"")</f>
        <v/>
      </c>
      <c r="R1322" s="9" t="str">
        <f aca="false">IF(R1323&lt;=$V1303,CONCATENATE(", 0x",DEC2HEX(R1321,4)),"")</f>
        <v/>
      </c>
      <c r="S1322" s="9" t="str">
        <f aca="false">IF(S1323&lt;=$V1303,CONCATENATE(", 0x",DEC2HEX(S1321,4)),"")</f>
        <v/>
      </c>
      <c r="T1322" s="9" t="str">
        <f aca="false">IF(T1323&lt;=$V1303,CONCATENATE(", 0x",DEC2HEX(T1321,4)),"")</f>
        <v/>
      </c>
    </row>
    <row collapsed="false" customFormat="false" customHeight="true" hidden="true" ht="14" outlineLevel="0" r="1323">
      <c r="E1323" s="0" t="n">
        <v>1</v>
      </c>
      <c r="F1323" s="0" t="n">
        <v>2</v>
      </c>
      <c r="G1323" s="0" t="n">
        <v>3</v>
      </c>
      <c r="H1323" s="0" t="n">
        <v>4</v>
      </c>
      <c r="I1323" s="0" t="n">
        <v>5</v>
      </c>
      <c r="J1323" s="0" t="n">
        <v>6</v>
      </c>
      <c r="K1323" s="0" t="n">
        <v>7</v>
      </c>
      <c r="L1323" s="0" t="n">
        <v>8</v>
      </c>
      <c r="M1323" s="0" t="n">
        <v>9</v>
      </c>
      <c r="N1323" s="0" t="n">
        <v>10</v>
      </c>
      <c r="O1323" s="0" t="n">
        <v>11</v>
      </c>
      <c r="P1323" s="0" t="n">
        <v>12</v>
      </c>
      <c r="Q1323" s="0" t="n">
        <v>13</v>
      </c>
      <c r="R1323" s="0" t="n">
        <v>14</v>
      </c>
      <c r="S1323" s="0" t="n">
        <v>15</v>
      </c>
      <c r="T1323" s="0" t="n">
        <v>16</v>
      </c>
    </row>
    <row collapsed="false" customFormat="false" customHeight="true" hidden="false" ht="14" outlineLevel="0" r="1325">
      <c r="A1325" s="4" t="n">
        <f aca="false">A1303+1</f>
        <v>92</v>
      </c>
      <c r="D1325" s="5"/>
      <c r="E1325" s="6" t="n">
        <v>1</v>
      </c>
      <c r="F1325" s="6" t="n">
        <f aca="false">2*E1325</f>
        <v>2</v>
      </c>
      <c r="G1325" s="6" t="n">
        <f aca="false">2*F1325</f>
        <v>4</v>
      </c>
      <c r="H1325" s="6" t="n">
        <f aca="false">2*G1325</f>
        <v>8</v>
      </c>
      <c r="I1325" s="6" t="n">
        <f aca="false">2*H1325</f>
        <v>16</v>
      </c>
      <c r="J1325" s="6" t="n">
        <f aca="false">2*I1325</f>
        <v>32</v>
      </c>
      <c r="K1325" s="6" t="n">
        <f aca="false">2*J1325</f>
        <v>64</v>
      </c>
      <c r="L1325" s="6" t="n">
        <f aca="false">2*K1325</f>
        <v>128</v>
      </c>
      <c r="M1325" s="6" t="n">
        <f aca="false">2*L1325</f>
        <v>256</v>
      </c>
      <c r="N1325" s="6" t="n">
        <f aca="false">2*M1325</f>
        <v>512</v>
      </c>
      <c r="O1325" s="6" t="n">
        <f aca="false">2*N1325</f>
        <v>1024</v>
      </c>
      <c r="P1325" s="6" t="n">
        <f aca="false">2*O1325</f>
        <v>2048</v>
      </c>
      <c r="Q1325" s="6" t="n">
        <f aca="false">2*P1325</f>
        <v>4096</v>
      </c>
      <c r="R1325" s="6" t="n">
        <f aca="false">2*Q1325</f>
        <v>8192</v>
      </c>
      <c r="S1325" s="6" t="n">
        <f aca="false">2*R1325</f>
        <v>16384</v>
      </c>
      <c r="T1325" s="6" t="n">
        <f aca="false">2*S1325</f>
        <v>32768</v>
      </c>
      <c r="U1325" s="5"/>
      <c r="V1325" s="1" t="n">
        <f aca="false">INT(LOG(SUMPRODUCT(E1325:T1325,E1342:T1342))/LOG(2) + 1)</f>
        <v>6</v>
      </c>
    </row>
    <row collapsed="false" customFormat="false" customHeight="true" hidden="false" ht="14" outlineLevel="0" r="1326">
      <c r="A1326" s="1" t="str">
        <f aca="false">CHAR(A1325)</f>
        <v>\</v>
      </c>
      <c r="C1326" s="7" t="n">
        <v>1</v>
      </c>
      <c r="D1326" s="5"/>
      <c r="E1326" s="0" t="n">
        <v>1</v>
      </c>
      <c r="U1326" s="5"/>
    </row>
    <row collapsed="false" customFormat="false" customHeight="true" hidden="false" ht="14" outlineLevel="0" r="1327">
      <c r="C1327" s="7" t="n">
        <f aca="false">2*C1326</f>
        <v>2</v>
      </c>
      <c r="D1327" s="5"/>
      <c r="E1327" s="0" t="n">
        <v>1</v>
      </c>
      <c r="F1327" s="0" t="n">
        <v>1</v>
      </c>
      <c r="U1327" s="5"/>
    </row>
    <row collapsed="false" customFormat="false" customHeight="true" hidden="false" ht="14" outlineLevel="0" r="1328">
      <c r="C1328" s="7" t="n">
        <f aca="false">2*C1327</f>
        <v>4</v>
      </c>
      <c r="D1328" s="5"/>
      <c r="E1328" s="0" t="n">
        <v>1</v>
      </c>
      <c r="F1328" s="0" t="n">
        <v>1</v>
      </c>
      <c r="U1328" s="5"/>
    </row>
    <row collapsed="false" customFormat="false" customHeight="true" hidden="false" ht="14" outlineLevel="0" r="1329">
      <c r="C1329" s="7" t="n">
        <f aca="false">2*C1328</f>
        <v>8</v>
      </c>
      <c r="D1329" s="5"/>
      <c r="F1329" s="0" t="n">
        <v>1</v>
      </c>
      <c r="G1329" s="0" t="n">
        <v>1</v>
      </c>
      <c r="U1329" s="5"/>
    </row>
    <row collapsed="false" customFormat="false" customHeight="true" hidden="false" ht="14" outlineLevel="0" r="1330">
      <c r="C1330" s="7" t="n">
        <f aca="false">2*C1329</f>
        <v>16</v>
      </c>
      <c r="D1330" s="5"/>
      <c r="F1330" s="0" t="n">
        <v>1</v>
      </c>
      <c r="G1330" s="0" t="n">
        <v>1</v>
      </c>
      <c r="U1330" s="5"/>
    </row>
    <row collapsed="false" customFormat="false" customHeight="true" hidden="false" ht="14" outlineLevel="0" r="1331">
      <c r="C1331" s="7" t="n">
        <f aca="false">2*C1330</f>
        <v>32</v>
      </c>
      <c r="D1331" s="5"/>
      <c r="G1331" s="0" t="n">
        <v>1</v>
      </c>
      <c r="H1331" s="0" t="n">
        <v>1</v>
      </c>
      <c r="U1331" s="5"/>
    </row>
    <row collapsed="false" customFormat="false" customHeight="true" hidden="false" ht="14" outlineLevel="0" r="1332">
      <c r="C1332" s="7" t="n">
        <f aca="false">2*C1331</f>
        <v>64</v>
      </c>
      <c r="D1332" s="5"/>
      <c r="G1332" s="0" t="n">
        <v>1</v>
      </c>
      <c r="H1332" s="0" t="n">
        <v>1</v>
      </c>
      <c r="U1332" s="5"/>
    </row>
    <row collapsed="false" customFormat="false" customHeight="true" hidden="false" ht="14" outlineLevel="0" r="1333">
      <c r="C1333" s="7" t="n">
        <f aca="false">2*C1332</f>
        <v>128</v>
      </c>
      <c r="D1333" s="5"/>
      <c r="H1333" s="0" t="n">
        <v>1</v>
      </c>
      <c r="U1333" s="5"/>
    </row>
    <row collapsed="false" customFormat="false" customHeight="true" hidden="false" ht="14" outlineLevel="0" r="1334">
      <c r="C1334" s="7" t="n">
        <f aca="false">2*C1333</f>
        <v>256</v>
      </c>
      <c r="D1334" s="5"/>
      <c r="H1334" s="0" t="n">
        <v>1</v>
      </c>
      <c r="I1334" s="0" t="n">
        <v>1</v>
      </c>
      <c r="U1334" s="5"/>
    </row>
    <row collapsed="false" customFormat="false" customHeight="true" hidden="false" ht="14" outlineLevel="0" r="1335">
      <c r="C1335" s="7" t="n">
        <f aca="false">2*C1334</f>
        <v>512</v>
      </c>
      <c r="D1335" s="5"/>
      <c r="H1335" s="0" t="n">
        <v>1</v>
      </c>
      <c r="I1335" s="0" t="n">
        <v>1</v>
      </c>
      <c r="U1335" s="5"/>
    </row>
    <row collapsed="false" customFormat="false" customHeight="true" hidden="false" ht="14" outlineLevel="0" r="1336">
      <c r="C1336" s="7" t="n">
        <f aca="false">2*C1335</f>
        <v>1024</v>
      </c>
      <c r="D1336" s="5"/>
      <c r="I1336" s="0" t="n">
        <v>1</v>
      </c>
      <c r="J1336" s="0" t="n">
        <v>1</v>
      </c>
      <c r="U1336" s="5"/>
    </row>
    <row collapsed="false" customFormat="false" customHeight="true" hidden="false" ht="14" outlineLevel="0" r="1337">
      <c r="C1337" s="7" t="n">
        <f aca="false">2*C1336</f>
        <v>2048</v>
      </c>
      <c r="D1337" s="5"/>
      <c r="I1337" s="0" t="n">
        <v>1</v>
      </c>
      <c r="J1337" s="0" t="n">
        <v>1</v>
      </c>
      <c r="U1337" s="5"/>
    </row>
    <row collapsed="false" customFormat="false" customHeight="true" hidden="false" ht="14" outlineLevel="0" r="1338">
      <c r="C1338" s="7" t="n">
        <f aca="false">2*C1337</f>
        <v>4096</v>
      </c>
      <c r="D1338" s="5"/>
      <c r="J1338" s="0" t="n">
        <v>1</v>
      </c>
      <c r="U1338" s="5"/>
    </row>
    <row collapsed="false" customFormat="false" customHeight="true" hidden="false" ht="14" outlineLevel="0" r="1339">
      <c r="C1339" s="7" t="n">
        <f aca="false">2*C1338</f>
        <v>8192</v>
      </c>
      <c r="D1339" s="5"/>
      <c r="U1339" s="5"/>
    </row>
    <row collapsed="false" customFormat="false" customHeight="true" hidden="false" ht="14" outlineLevel="0" r="1340">
      <c r="C1340" s="7" t="n">
        <f aca="false">2*C1339</f>
        <v>16384</v>
      </c>
      <c r="D1340" s="5"/>
      <c r="U1340" s="5"/>
    </row>
    <row collapsed="false" customFormat="false" customHeight="true" hidden="false" ht="15" outlineLevel="0" r="1341">
      <c r="C1341" s="7" t="n">
        <f aca="false">2*C1340</f>
        <v>32768</v>
      </c>
      <c r="D1341" s="5"/>
      <c r="U1341" s="5"/>
    </row>
    <row collapsed="false" customFormat="false" customHeight="true" hidden="false" ht="14" outlineLevel="0" r="1342">
      <c r="D1342" s="5"/>
      <c r="E1342" s="8" t="n">
        <f aca="false">IF(E1343=0,0,1)</f>
        <v>1</v>
      </c>
      <c r="F1342" s="8" t="n">
        <f aca="false">IF(F1343=0,0,1)</f>
        <v>1</v>
      </c>
      <c r="G1342" s="8" t="n">
        <f aca="false">IF(G1343=0,0,1)</f>
        <v>1</v>
      </c>
      <c r="H1342" s="8" t="n">
        <f aca="false">IF(H1343=0,0,1)</f>
        <v>1</v>
      </c>
      <c r="I1342" s="8" t="n">
        <f aca="false">IF(I1343=0,0,1)</f>
        <v>1</v>
      </c>
      <c r="J1342" s="8" t="n">
        <f aca="false">IF(J1343=0,0,1)</f>
        <v>1</v>
      </c>
      <c r="K1342" s="8" t="n">
        <f aca="false">IF(K1343=0,0,1)</f>
        <v>0</v>
      </c>
      <c r="L1342" s="8" t="n">
        <f aca="false">IF(L1343=0,0,1)</f>
        <v>0</v>
      </c>
      <c r="M1342" s="8" t="n">
        <f aca="false">IF(M1343=0,0,1)</f>
        <v>0</v>
      </c>
      <c r="N1342" s="8" t="n">
        <f aca="false">IF(N1343=0,0,1)</f>
        <v>0</v>
      </c>
      <c r="O1342" s="8" t="n">
        <f aca="false">IF(O1343=0,0,1)</f>
        <v>0</v>
      </c>
      <c r="P1342" s="8" t="n">
        <f aca="false">IF(P1343=0,0,1)</f>
        <v>0</v>
      </c>
      <c r="Q1342" s="8" t="n">
        <f aca="false">IF(Q1343=0,0,1)</f>
        <v>0</v>
      </c>
      <c r="R1342" s="8" t="n">
        <f aca="false">IF(R1343=0,0,1)</f>
        <v>0</v>
      </c>
      <c r="S1342" s="8" t="n">
        <f aca="false">IF(S1343=0,0,1)</f>
        <v>0</v>
      </c>
      <c r="T1342" s="8" t="n">
        <f aca="false">IF(T1343=0,0,1)</f>
        <v>0</v>
      </c>
      <c r="U1342" s="5"/>
    </row>
    <row collapsed="false" customFormat="false" customHeight="true" hidden="true" ht="14" outlineLevel="0" r="1343">
      <c r="E1343" s="9" t="n">
        <f aca="false">SUMPRODUCT($C$6:$C$21,E1326:E1341)</f>
        <v>7</v>
      </c>
      <c r="F1343" s="9" t="n">
        <f aca="false">SUMPRODUCT($C$6:$C$21,F1326:F1341)</f>
        <v>30</v>
      </c>
      <c r="G1343" s="9" t="n">
        <f aca="false">SUMPRODUCT($C$6:$C$21,G1326:G1341)</f>
        <v>120</v>
      </c>
      <c r="H1343" s="9" t="n">
        <f aca="false">SUMPRODUCT($C$6:$C$21,H1326:H1341)</f>
        <v>992</v>
      </c>
      <c r="I1343" s="9" t="n">
        <f aca="false">SUMPRODUCT($C$6:$C$21,I1326:I1341)</f>
        <v>3840</v>
      </c>
      <c r="J1343" s="9" t="n">
        <f aca="false">SUMPRODUCT($C$6:$C$21,J1326:J1341)</f>
        <v>7168</v>
      </c>
      <c r="K1343" s="9" t="n">
        <f aca="false">SUMPRODUCT($C$6:$C$21,K1326:K1341)</f>
        <v>0</v>
      </c>
      <c r="L1343" s="9" t="n">
        <f aca="false">SUMPRODUCT($C$6:$C$21,L1326:L1341)</f>
        <v>0</v>
      </c>
      <c r="M1343" s="9" t="n">
        <f aca="false">SUMPRODUCT($C$6:$C$21,M1326:M1341)</f>
        <v>0</v>
      </c>
      <c r="N1343" s="9" t="n">
        <f aca="false">SUMPRODUCT($C$6:$C$21,N1326:N1341)</f>
        <v>0</v>
      </c>
      <c r="O1343" s="9" t="n">
        <f aca="false">SUMPRODUCT($C$6:$C$21,O1326:O1341)</f>
        <v>0</v>
      </c>
      <c r="P1343" s="9" t="n">
        <f aca="false">SUMPRODUCT($C$6:$C$21,P1326:P1341)</f>
        <v>0</v>
      </c>
      <c r="Q1343" s="9" t="n">
        <f aca="false">SUMPRODUCT($C$6:$C$21,Q1326:Q1341)</f>
        <v>0</v>
      </c>
      <c r="R1343" s="9" t="n">
        <f aca="false">SUMPRODUCT($C$6:$C$21,R1326:R1341)</f>
        <v>0</v>
      </c>
      <c r="S1343" s="9" t="n">
        <f aca="false">SUMPRODUCT($C$6:$C$21,S1326:S1341)</f>
        <v>0</v>
      </c>
      <c r="T1343" s="9" t="n">
        <f aca="false">SUMPRODUCT($C$6:$C$21,T1326:T1341)</f>
        <v>0</v>
      </c>
      <c r="U1343" s="10"/>
    </row>
    <row collapsed="false" customFormat="false" customHeight="true" hidden="true" ht="14" outlineLevel="0" r="1344">
      <c r="E1344" s="9" t="str">
        <f aca="false">IF(E1345&lt;=$V1325,CONCATENATE(", 0x",DEC2HEX(E1343,4)),"")</f>
        <v>, 0x0007</v>
      </c>
      <c r="F1344" s="9" t="str">
        <f aca="false">IF(F1345&lt;=$V1325,CONCATENATE(", 0x",DEC2HEX(F1343,4)),"")</f>
        <v>, 0x001E</v>
      </c>
      <c r="G1344" s="9" t="str">
        <f aca="false">IF(G1345&lt;=$V1325,CONCATENATE(", 0x",DEC2HEX(G1343,4)),"")</f>
        <v>, 0x0078</v>
      </c>
      <c r="H1344" s="9" t="str">
        <f aca="false">IF(H1345&lt;=$V1325,CONCATENATE(", 0x",DEC2HEX(H1343,4)),"")</f>
        <v>, 0x03E0</v>
      </c>
      <c r="I1344" s="9" t="str">
        <f aca="false">IF(I1345&lt;=$V1325,CONCATENATE(", 0x",DEC2HEX(I1343,4)),"")</f>
        <v>, 0x0F00</v>
      </c>
      <c r="J1344" s="9" t="str">
        <f aca="false">IF(J1345&lt;=$V1325,CONCATENATE(", 0x",DEC2HEX(J1343,4)),"")</f>
        <v>, 0x1C00</v>
      </c>
      <c r="K1344" s="9" t="str">
        <f aca="false">IF(K1345&lt;=$V1325,CONCATENATE(", 0x",DEC2HEX(K1343,4)),"")</f>
        <v/>
      </c>
      <c r="L1344" s="9" t="str">
        <f aca="false">IF(L1345&lt;=$V1325,CONCATENATE(", 0x",DEC2HEX(L1343,4)),"")</f>
        <v/>
      </c>
      <c r="M1344" s="9" t="str">
        <f aca="false">IF(M1345&lt;=$V1325,CONCATENATE(", 0x",DEC2HEX(M1343,4)),"")</f>
        <v/>
      </c>
      <c r="N1344" s="9" t="str">
        <f aca="false">IF(N1345&lt;=$V1325,CONCATENATE(", 0x",DEC2HEX(N1343,4)),"")</f>
        <v/>
      </c>
      <c r="O1344" s="9" t="str">
        <f aca="false">IF(O1345&lt;=$V1325,CONCATENATE(", 0x",DEC2HEX(O1343,4)),"")</f>
        <v/>
      </c>
      <c r="P1344" s="9" t="str">
        <f aca="false">IF(P1345&lt;=$V1325,CONCATENATE(", 0x",DEC2HEX(P1343,4)),"")</f>
        <v/>
      </c>
      <c r="Q1344" s="9" t="str">
        <f aca="false">IF(Q1345&lt;=$V1325,CONCATENATE(", 0x",DEC2HEX(Q1343,4)),"")</f>
        <v/>
      </c>
      <c r="R1344" s="9" t="str">
        <f aca="false">IF(R1345&lt;=$V1325,CONCATENATE(", 0x",DEC2HEX(R1343,4)),"")</f>
        <v/>
      </c>
      <c r="S1344" s="9" t="str">
        <f aca="false">IF(S1345&lt;=$V1325,CONCATENATE(", 0x",DEC2HEX(S1343,4)),"")</f>
        <v/>
      </c>
      <c r="T1344" s="9" t="str">
        <f aca="false">IF(T1345&lt;=$V1325,CONCATENATE(", 0x",DEC2HEX(T1343,4)),"")</f>
        <v/>
      </c>
    </row>
    <row collapsed="false" customFormat="false" customHeight="true" hidden="true" ht="14" outlineLevel="0" r="1345">
      <c r="E1345" s="0" t="n">
        <v>1</v>
      </c>
      <c r="F1345" s="0" t="n">
        <v>2</v>
      </c>
      <c r="G1345" s="0" t="n">
        <v>3</v>
      </c>
      <c r="H1345" s="0" t="n">
        <v>4</v>
      </c>
      <c r="I1345" s="0" t="n">
        <v>5</v>
      </c>
      <c r="J1345" s="0" t="n">
        <v>6</v>
      </c>
      <c r="K1345" s="0" t="n">
        <v>7</v>
      </c>
      <c r="L1345" s="0" t="n">
        <v>8</v>
      </c>
      <c r="M1345" s="0" t="n">
        <v>9</v>
      </c>
      <c r="N1345" s="0" t="n">
        <v>10</v>
      </c>
      <c r="O1345" s="0" t="n">
        <v>11</v>
      </c>
      <c r="P1345" s="0" t="n">
        <v>12</v>
      </c>
      <c r="Q1345" s="0" t="n">
        <v>13</v>
      </c>
      <c r="R1345" s="0" t="n">
        <v>14</v>
      </c>
      <c r="S1345" s="0" t="n">
        <v>15</v>
      </c>
      <c r="T1345" s="0" t="n">
        <v>16</v>
      </c>
    </row>
    <row collapsed="false" customFormat="false" customHeight="true" hidden="false" ht="14" outlineLevel="0" r="1347">
      <c r="A1347" s="4" t="n">
        <f aca="false">A1325+1</f>
        <v>93</v>
      </c>
      <c r="D1347" s="5"/>
      <c r="E1347" s="6" t="n">
        <v>1</v>
      </c>
      <c r="F1347" s="6" t="n">
        <f aca="false">2*E1347</f>
        <v>2</v>
      </c>
      <c r="G1347" s="6" t="n">
        <f aca="false">2*F1347</f>
        <v>4</v>
      </c>
      <c r="H1347" s="6" t="n">
        <f aca="false">2*G1347</f>
        <v>8</v>
      </c>
      <c r="I1347" s="6" t="n">
        <f aca="false">2*H1347</f>
        <v>16</v>
      </c>
      <c r="J1347" s="6" t="n">
        <f aca="false">2*I1347</f>
        <v>32</v>
      </c>
      <c r="K1347" s="6" t="n">
        <f aca="false">2*J1347</f>
        <v>64</v>
      </c>
      <c r="L1347" s="6" t="n">
        <f aca="false">2*K1347</f>
        <v>128</v>
      </c>
      <c r="M1347" s="6" t="n">
        <f aca="false">2*L1347</f>
        <v>256</v>
      </c>
      <c r="N1347" s="6" t="n">
        <f aca="false">2*M1347</f>
        <v>512</v>
      </c>
      <c r="O1347" s="6" t="n">
        <f aca="false">2*N1347</f>
        <v>1024</v>
      </c>
      <c r="P1347" s="6" t="n">
        <f aca="false">2*O1347</f>
        <v>2048</v>
      </c>
      <c r="Q1347" s="6" t="n">
        <f aca="false">2*P1347</f>
        <v>4096</v>
      </c>
      <c r="R1347" s="6" t="n">
        <f aca="false">2*Q1347</f>
        <v>8192</v>
      </c>
      <c r="S1347" s="6" t="n">
        <f aca="false">2*R1347</f>
        <v>16384</v>
      </c>
      <c r="T1347" s="6" t="n">
        <f aca="false">2*S1347</f>
        <v>32768</v>
      </c>
      <c r="U1347" s="5"/>
      <c r="V1347" s="1" t="n">
        <f aca="false">INT(LOG(SUMPRODUCT(E1347:T1347,E1364:T1364))/LOG(2) + 1)</f>
        <v>4</v>
      </c>
    </row>
    <row collapsed="false" customFormat="false" customHeight="true" hidden="false" ht="14" outlineLevel="0" r="1348">
      <c r="A1348" s="1" t="str">
        <f aca="false">CHAR(A1347)</f>
        <v>]</v>
      </c>
      <c r="C1348" s="7" t="n">
        <v>1</v>
      </c>
      <c r="D1348" s="5"/>
      <c r="E1348" s="0" t="n">
        <v>1</v>
      </c>
      <c r="F1348" s="0" t="n">
        <v>1</v>
      </c>
      <c r="G1348" s="0" t="n">
        <v>1</v>
      </c>
      <c r="H1348" s="0" t="n">
        <v>1</v>
      </c>
      <c r="U1348" s="5"/>
    </row>
    <row collapsed="false" customFormat="false" customHeight="true" hidden="false" ht="14" outlineLevel="0" r="1349">
      <c r="C1349" s="7" t="n">
        <f aca="false">2*C1348</f>
        <v>2</v>
      </c>
      <c r="D1349" s="5"/>
      <c r="G1349" s="0" t="n">
        <v>1</v>
      </c>
      <c r="H1349" s="0" t="n">
        <v>1</v>
      </c>
      <c r="U1349" s="5"/>
    </row>
    <row collapsed="false" customFormat="false" customHeight="true" hidden="false" ht="14" outlineLevel="0" r="1350">
      <c r="C1350" s="7" t="n">
        <f aca="false">2*C1349</f>
        <v>4</v>
      </c>
      <c r="D1350" s="5"/>
      <c r="G1350" s="0" t="n">
        <v>1</v>
      </c>
      <c r="H1350" s="0" t="n">
        <v>1</v>
      </c>
      <c r="U1350" s="5"/>
    </row>
    <row collapsed="false" customFormat="false" customHeight="true" hidden="false" ht="14" outlineLevel="0" r="1351">
      <c r="C1351" s="7" t="n">
        <f aca="false">2*C1350</f>
        <v>8</v>
      </c>
      <c r="D1351" s="5"/>
      <c r="G1351" s="0" t="n">
        <v>1</v>
      </c>
      <c r="H1351" s="0" t="n">
        <v>1</v>
      </c>
      <c r="U1351" s="5"/>
    </row>
    <row collapsed="false" customFormat="false" customHeight="true" hidden="false" ht="14" outlineLevel="0" r="1352">
      <c r="C1352" s="7" t="n">
        <f aca="false">2*C1351</f>
        <v>16</v>
      </c>
      <c r="D1352" s="5"/>
      <c r="G1352" s="0" t="n">
        <v>1</v>
      </c>
      <c r="H1352" s="0" t="n">
        <v>1</v>
      </c>
      <c r="U1352" s="5"/>
    </row>
    <row collapsed="false" customFormat="false" customHeight="true" hidden="false" ht="14" outlineLevel="0" r="1353">
      <c r="C1353" s="7" t="n">
        <f aca="false">2*C1352</f>
        <v>32</v>
      </c>
      <c r="D1353" s="5"/>
      <c r="G1353" s="0" t="n">
        <v>1</v>
      </c>
      <c r="H1353" s="0" t="n">
        <v>1</v>
      </c>
      <c r="U1353" s="5"/>
    </row>
    <row collapsed="false" customFormat="false" customHeight="true" hidden="false" ht="14" outlineLevel="0" r="1354">
      <c r="C1354" s="7" t="n">
        <f aca="false">2*C1353</f>
        <v>64</v>
      </c>
      <c r="D1354" s="5"/>
      <c r="G1354" s="0" t="n">
        <v>1</v>
      </c>
      <c r="H1354" s="0" t="n">
        <v>1</v>
      </c>
      <c r="U1354" s="5"/>
    </row>
    <row collapsed="false" customFormat="false" customHeight="true" hidden="false" ht="14" outlineLevel="0" r="1355">
      <c r="C1355" s="7" t="n">
        <f aca="false">2*C1354</f>
        <v>128</v>
      </c>
      <c r="D1355" s="5"/>
      <c r="G1355" s="0" t="n">
        <v>1</v>
      </c>
      <c r="H1355" s="0" t="n">
        <v>1</v>
      </c>
      <c r="U1355" s="5"/>
    </row>
    <row collapsed="false" customFormat="false" customHeight="true" hidden="false" ht="14" outlineLevel="0" r="1356">
      <c r="C1356" s="7" t="n">
        <f aca="false">2*C1355</f>
        <v>256</v>
      </c>
      <c r="D1356" s="5"/>
      <c r="G1356" s="0" t="n">
        <v>1</v>
      </c>
      <c r="H1356" s="0" t="n">
        <v>1</v>
      </c>
      <c r="U1356" s="5"/>
    </row>
    <row collapsed="false" customFormat="false" customHeight="true" hidden="false" ht="14" outlineLevel="0" r="1357">
      <c r="C1357" s="7" t="n">
        <f aca="false">2*C1356</f>
        <v>512</v>
      </c>
      <c r="D1357" s="5"/>
      <c r="G1357" s="0" t="n">
        <v>1</v>
      </c>
      <c r="H1357" s="0" t="n">
        <v>1</v>
      </c>
      <c r="U1357" s="5"/>
    </row>
    <row collapsed="false" customFormat="false" customHeight="true" hidden="false" ht="14" outlineLevel="0" r="1358">
      <c r="C1358" s="7" t="n">
        <f aca="false">2*C1357</f>
        <v>1024</v>
      </c>
      <c r="D1358" s="5"/>
      <c r="G1358" s="0" t="n">
        <v>1</v>
      </c>
      <c r="H1358" s="0" t="n">
        <v>1</v>
      </c>
      <c r="U1358" s="5"/>
    </row>
    <row collapsed="false" customFormat="false" customHeight="true" hidden="false" ht="14" outlineLevel="0" r="1359">
      <c r="C1359" s="7" t="n">
        <f aca="false">2*C1358</f>
        <v>2048</v>
      </c>
      <c r="D1359" s="5"/>
      <c r="G1359" s="0" t="n">
        <v>1</v>
      </c>
      <c r="H1359" s="0" t="n">
        <v>1</v>
      </c>
      <c r="U1359" s="5"/>
    </row>
    <row collapsed="false" customFormat="false" customHeight="true" hidden="false" ht="14" outlineLevel="0" r="1360">
      <c r="C1360" s="7" t="n">
        <f aca="false">2*C1359</f>
        <v>4096</v>
      </c>
      <c r="D1360" s="5"/>
      <c r="E1360" s="0" t="n">
        <v>1</v>
      </c>
      <c r="F1360" s="0" t="n">
        <v>1</v>
      </c>
      <c r="G1360" s="0" t="n">
        <v>1</v>
      </c>
      <c r="H1360" s="0" t="n">
        <v>1</v>
      </c>
      <c r="U1360" s="5"/>
    </row>
    <row collapsed="false" customFormat="false" customHeight="true" hidden="false" ht="14" outlineLevel="0" r="1361">
      <c r="C1361" s="7" t="n">
        <f aca="false">2*C1360</f>
        <v>8192</v>
      </c>
      <c r="D1361" s="5"/>
      <c r="U1361" s="5"/>
    </row>
    <row collapsed="false" customFormat="false" customHeight="true" hidden="false" ht="14" outlineLevel="0" r="1362">
      <c r="C1362" s="7" t="n">
        <f aca="false">2*C1361</f>
        <v>16384</v>
      </c>
      <c r="D1362" s="5"/>
      <c r="U1362" s="5"/>
    </row>
    <row collapsed="false" customFormat="false" customHeight="true" hidden="false" ht="14" outlineLevel="0" r="1363">
      <c r="C1363" s="7" t="n">
        <f aca="false">2*C1362</f>
        <v>32768</v>
      </c>
      <c r="D1363" s="5"/>
      <c r="U1363" s="5"/>
    </row>
    <row collapsed="false" customFormat="false" customHeight="true" hidden="false" ht="14" outlineLevel="0" r="1364">
      <c r="D1364" s="5"/>
      <c r="E1364" s="8" t="n">
        <f aca="false">IF(E1365=0,0,1)</f>
        <v>1</v>
      </c>
      <c r="F1364" s="8" t="n">
        <f aca="false">IF(F1365=0,0,1)</f>
        <v>1</v>
      </c>
      <c r="G1364" s="8" t="n">
        <f aca="false">IF(G1365=0,0,1)</f>
        <v>1</v>
      </c>
      <c r="H1364" s="8" t="n">
        <f aca="false">IF(H1365=0,0,1)</f>
        <v>1</v>
      </c>
      <c r="I1364" s="8" t="n">
        <f aca="false">IF(I1365=0,0,1)</f>
        <v>0</v>
      </c>
      <c r="J1364" s="8" t="n">
        <f aca="false">IF(J1365=0,0,1)</f>
        <v>0</v>
      </c>
      <c r="K1364" s="8" t="n">
        <f aca="false">IF(K1365=0,0,1)</f>
        <v>0</v>
      </c>
      <c r="L1364" s="8" t="n">
        <f aca="false">IF(L1365=0,0,1)</f>
        <v>0</v>
      </c>
      <c r="M1364" s="8" t="n">
        <f aca="false">IF(M1365=0,0,1)</f>
        <v>0</v>
      </c>
      <c r="N1364" s="8" t="n">
        <f aca="false">IF(N1365=0,0,1)</f>
        <v>0</v>
      </c>
      <c r="O1364" s="8" t="n">
        <f aca="false">IF(O1365=0,0,1)</f>
        <v>0</v>
      </c>
      <c r="P1364" s="8" t="n">
        <f aca="false">IF(P1365=0,0,1)</f>
        <v>0</v>
      </c>
      <c r="Q1364" s="8" t="n">
        <f aca="false">IF(Q1365=0,0,1)</f>
        <v>0</v>
      </c>
      <c r="R1364" s="8" t="n">
        <f aca="false">IF(R1365=0,0,1)</f>
        <v>0</v>
      </c>
      <c r="S1364" s="8" t="n">
        <f aca="false">IF(S1365=0,0,1)</f>
        <v>0</v>
      </c>
      <c r="T1364" s="8" t="n">
        <f aca="false">IF(T1365=0,0,1)</f>
        <v>0</v>
      </c>
      <c r="U1364" s="5"/>
    </row>
    <row collapsed="false" customFormat="false" customHeight="true" hidden="true" ht="14" outlineLevel="0" r="1365">
      <c r="E1365" s="9" t="n">
        <f aca="false">SUMPRODUCT($C$6:$C$21,E1348:E1363)</f>
        <v>4097</v>
      </c>
      <c r="F1365" s="9" t="n">
        <f aca="false">SUMPRODUCT($C$6:$C$21,F1348:F1363)</f>
        <v>4097</v>
      </c>
      <c r="G1365" s="9" t="n">
        <f aca="false">SUMPRODUCT($C$6:$C$21,G1348:G1363)</f>
        <v>8191</v>
      </c>
      <c r="H1365" s="9" t="n">
        <f aca="false">SUMPRODUCT($C$6:$C$21,H1348:H1363)</f>
        <v>8191</v>
      </c>
      <c r="I1365" s="9" t="n">
        <f aca="false">SUMPRODUCT($C$6:$C$21,I1348:I1363)</f>
        <v>0</v>
      </c>
      <c r="J1365" s="9" t="n">
        <f aca="false">SUMPRODUCT($C$6:$C$21,J1348:J1363)</f>
        <v>0</v>
      </c>
      <c r="K1365" s="9" t="n">
        <f aca="false">SUMPRODUCT($C$6:$C$21,K1348:K1363)</f>
        <v>0</v>
      </c>
      <c r="L1365" s="9" t="n">
        <f aca="false">SUMPRODUCT($C$6:$C$21,L1348:L1363)</f>
        <v>0</v>
      </c>
      <c r="M1365" s="9" t="n">
        <f aca="false">SUMPRODUCT($C$6:$C$21,M1348:M1363)</f>
        <v>0</v>
      </c>
      <c r="N1365" s="9" t="n">
        <f aca="false">SUMPRODUCT($C$6:$C$21,N1348:N1363)</f>
        <v>0</v>
      </c>
      <c r="O1365" s="9" t="n">
        <f aca="false">SUMPRODUCT($C$6:$C$21,O1348:O1363)</f>
        <v>0</v>
      </c>
      <c r="P1365" s="9" t="n">
        <f aca="false">SUMPRODUCT($C$6:$C$21,P1348:P1363)</f>
        <v>0</v>
      </c>
      <c r="Q1365" s="9" t="n">
        <f aca="false">SUMPRODUCT($C$6:$C$21,Q1348:Q1363)</f>
        <v>0</v>
      </c>
      <c r="R1365" s="9" t="n">
        <f aca="false">SUMPRODUCT($C$6:$C$21,R1348:R1363)</f>
        <v>0</v>
      </c>
      <c r="S1365" s="9" t="n">
        <f aca="false">SUMPRODUCT($C$6:$C$21,S1348:S1363)</f>
        <v>0</v>
      </c>
      <c r="T1365" s="9" t="n">
        <f aca="false">SUMPRODUCT($C$6:$C$21,T1348:T1363)</f>
        <v>0</v>
      </c>
      <c r="U1365" s="10"/>
    </row>
    <row collapsed="false" customFormat="false" customHeight="true" hidden="true" ht="14" outlineLevel="0" r="1366">
      <c r="E1366" s="9" t="str">
        <f aca="false">IF(E1367&lt;=$V1347,CONCATENATE(", 0x",DEC2HEX(E1365,4)),"")</f>
        <v>, 0x1001</v>
      </c>
      <c r="F1366" s="9" t="str">
        <f aca="false">IF(F1367&lt;=$V1347,CONCATENATE(", 0x",DEC2HEX(F1365,4)),"")</f>
        <v>, 0x1001</v>
      </c>
      <c r="G1366" s="9" t="str">
        <f aca="false">IF(G1367&lt;=$V1347,CONCATENATE(", 0x",DEC2HEX(G1365,4)),"")</f>
        <v>, 0x1FFF</v>
      </c>
      <c r="H1366" s="9" t="str">
        <f aca="false">IF(H1367&lt;=$V1347,CONCATENATE(", 0x",DEC2HEX(H1365,4)),"")</f>
        <v>, 0x1FFF</v>
      </c>
      <c r="I1366" s="9" t="str">
        <f aca="false">IF(I1367&lt;=$V1347,CONCATENATE(", 0x",DEC2HEX(I1365,4)),"")</f>
        <v/>
      </c>
      <c r="J1366" s="9" t="str">
        <f aca="false">IF(J1367&lt;=$V1347,CONCATENATE(", 0x",DEC2HEX(J1365,4)),"")</f>
        <v/>
      </c>
      <c r="K1366" s="9" t="str">
        <f aca="false">IF(K1367&lt;=$V1347,CONCATENATE(", 0x",DEC2HEX(K1365,4)),"")</f>
        <v/>
      </c>
      <c r="L1366" s="9" t="str">
        <f aca="false">IF(L1367&lt;=$V1347,CONCATENATE(", 0x",DEC2HEX(L1365,4)),"")</f>
        <v/>
      </c>
      <c r="M1366" s="9" t="str">
        <f aca="false">IF(M1367&lt;=$V1347,CONCATENATE(", 0x",DEC2HEX(M1365,4)),"")</f>
        <v/>
      </c>
      <c r="N1366" s="9" t="str">
        <f aca="false">IF(N1367&lt;=$V1347,CONCATENATE(", 0x",DEC2HEX(N1365,4)),"")</f>
        <v/>
      </c>
      <c r="O1366" s="9" t="str">
        <f aca="false">IF(O1367&lt;=$V1347,CONCATENATE(", 0x",DEC2HEX(O1365,4)),"")</f>
        <v/>
      </c>
      <c r="P1366" s="9" t="str">
        <f aca="false">IF(P1367&lt;=$V1347,CONCATENATE(", 0x",DEC2HEX(P1365,4)),"")</f>
        <v/>
      </c>
      <c r="Q1366" s="9" t="str">
        <f aca="false">IF(Q1367&lt;=$V1347,CONCATENATE(", 0x",DEC2HEX(Q1365,4)),"")</f>
        <v/>
      </c>
      <c r="R1366" s="9" t="str">
        <f aca="false">IF(R1367&lt;=$V1347,CONCATENATE(", 0x",DEC2HEX(R1365,4)),"")</f>
        <v/>
      </c>
      <c r="S1366" s="9" t="str">
        <f aca="false">IF(S1367&lt;=$V1347,CONCATENATE(", 0x",DEC2HEX(S1365,4)),"")</f>
        <v/>
      </c>
      <c r="T1366" s="9" t="str">
        <f aca="false">IF(T1367&lt;=$V1347,CONCATENATE(", 0x",DEC2HEX(T1365,4)),"")</f>
        <v/>
      </c>
    </row>
    <row collapsed="false" customFormat="false" customHeight="true" hidden="true" ht="14" outlineLevel="0" r="1367">
      <c r="E1367" s="0" t="n">
        <v>1</v>
      </c>
      <c r="F1367" s="0" t="n">
        <v>2</v>
      </c>
      <c r="G1367" s="0" t="n">
        <v>3</v>
      </c>
      <c r="H1367" s="0" t="n">
        <v>4</v>
      </c>
      <c r="I1367" s="0" t="n">
        <v>5</v>
      </c>
      <c r="J1367" s="0" t="n">
        <v>6</v>
      </c>
      <c r="K1367" s="0" t="n">
        <v>7</v>
      </c>
      <c r="L1367" s="0" t="n">
        <v>8</v>
      </c>
      <c r="M1367" s="0" t="n">
        <v>9</v>
      </c>
      <c r="N1367" s="0" t="n">
        <v>10</v>
      </c>
      <c r="O1367" s="0" t="n">
        <v>11</v>
      </c>
      <c r="P1367" s="0" t="n">
        <v>12</v>
      </c>
      <c r="Q1367" s="0" t="n">
        <v>13</v>
      </c>
      <c r="R1367" s="0" t="n">
        <v>14</v>
      </c>
      <c r="S1367" s="0" t="n">
        <v>15</v>
      </c>
      <c r="T1367" s="0" t="n">
        <v>16</v>
      </c>
    </row>
    <row collapsed="false" customFormat="false" customHeight="true" hidden="false" ht="14" outlineLevel="0" r="1369">
      <c r="A1369" s="4" t="n">
        <f aca="false">A1347+1</f>
        <v>94</v>
      </c>
      <c r="D1369" s="5"/>
      <c r="E1369" s="6" t="n">
        <v>1</v>
      </c>
      <c r="F1369" s="6" t="n">
        <f aca="false">2*E1369</f>
        <v>2</v>
      </c>
      <c r="G1369" s="6" t="n">
        <f aca="false">2*F1369</f>
        <v>4</v>
      </c>
      <c r="H1369" s="6" t="n">
        <f aca="false">2*G1369</f>
        <v>8</v>
      </c>
      <c r="I1369" s="6" t="n">
        <f aca="false">2*H1369</f>
        <v>16</v>
      </c>
      <c r="J1369" s="6" t="n">
        <f aca="false">2*I1369</f>
        <v>32</v>
      </c>
      <c r="K1369" s="6" t="n">
        <f aca="false">2*J1369</f>
        <v>64</v>
      </c>
      <c r="L1369" s="6" t="n">
        <f aca="false">2*K1369</f>
        <v>128</v>
      </c>
      <c r="M1369" s="6" t="n">
        <f aca="false">2*L1369</f>
        <v>256</v>
      </c>
      <c r="N1369" s="6" t="n">
        <f aca="false">2*M1369</f>
        <v>512</v>
      </c>
      <c r="O1369" s="6" t="n">
        <f aca="false">2*N1369</f>
        <v>1024</v>
      </c>
      <c r="P1369" s="6" t="n">
        <f aca="false">2*O1369</f>
        <v>2048</v>
      </c>
      <c r="Q1369" s="6" t="n">
        <f aca="false">2*P1369</f>
        <v>4096</v>
      </c>
      <c r="R1369" s="6" t="n">
        <f aca="false">2*Q1369</f>
        <v>8192</v>
      </c>
      <c r="S1369" s="6" t="n">
        <f aca="false">2*R1369</f>
        <v>16384</v>
      </c>
      <c r="T1369" s="6" t="n">
        <f aca="false">2*S1369</f>
        <v>32768</v>
      </c>
      <c r="U1369" s="5"/>
      <c r="V1369" s="1" t="n">
        <f aca="false">INT(LOG(SUMPRODUCT(E1369:T1369,E1386:T1386))/LOG(2) + 1)</f>
        <v>10</v>
      </c>
    </row>
    <row collapsed="false" customFormat="false" customHeight="true" hidden="false" ht="14" outlineLevel="0" r="1370">
      <c r="A1370" s="1" t="str">
        <f aca="false">CHAR(A1369)</f>
        <v>^</v>
      </c>
      <c r="C1370" s="7" t="n">
        <v>1</v>
      </c>
      <c r="D1370" s="5"/>
      <c r="I1370" s="0" t="n">
        <v>1</v>
      </c>
      <c r="J1370" s="0" t="n">
        <v>1</v>
      </c>
      <c r="U1370" s="5"/>
    </row>
    <row collapsed="false" customFormat="false" customHeight="true" hidden="false" ht="14" outlineLevel="0" r="1371">
      <c r="C1371" s="7" t="n">
        <f aca="false">2*C1370</f>
        <v>2</v>
      </c>
      <c r="D1371" s="5"/>
      <c r="H1371" s="0" t="n">
        <v>1</v>
      </c>
      <c r="I1371" s="0" t="n">
        <v>1</v>
      </c>
      <c r="J1371" s="0" t="n">
        <v>1</v>
      </c>
      <c r="K1371" s="0" t="n">
        <v>1</v>
      </c>
      <c r="U1371" s="5"/>
    </row>
    <row collapsed="false" customFormat="false" customHeight="true" hidden="false" ht="14" outlineLevel="0" r="1372">
      <c r="C1372" s="7" t="n">
        <f aca="false">2*C1371</f>
        <v>4</v>
      </c>
      <c r="D1372" s="5"/>
      <c r="G1372" s="0" t="n">
        <v>1</v>
      </c>
      <c r="H1372" s="0" t="n">
        <v>1</v>
      </c>
      <c r="K1372" s="0" t="n">
        <v>1</v>
      </c>
      <c r="L1372" s="0" t="n">
        <v>1</v>
      </c>
      <c r="U1372" s="5"/>
    </row>
    <row collapsed="false" customFormat="false" customHeight="true" hidden="false" ht="14" outlineLevel="0" r="1373">
      <c r="C1373" s="7" t="n">
        <f aca="false">2*C1372</f>
        <v>8</v>
      </c>
      <c r="D1373" s="5"/>
      <c r="F1373" s="0" t="n">
        <v>1</v>
      </c>
      <c r="G1373" s="0" t="n">
        <v>1</v>
      </c>
      <c r="L1373" s="0" t="n">
        <v>1</v>
      </c>
      <c r="M1373" s="0" t="n">
        <v>1</v>
      </c>
      <c r="U1373" s="5"/>
    </row>
    <row collapsed="false" customFormat="false" customHeight="true" hidden="false" ht="14" outlineLevel="0" r="1374">
      <c r="C1374" s="7" t="n">
        <f aca="false">2*C1373</f>
        <v>16</v>
      </c>
      <c r="D1374" s="5"/>
      <c r="E1374" s="0" t="n">
        <v>1</v>
      </c>
      <c r="F1374" s="0" t="n">
        <v>1</v>
      </c>
      <c r="M1374" s="0" t="n">
        <v>1</v>
      </c>
      <c r="N1374" s="0" t="n">
        <v>1</v>
      </c>
      <c r="U1374" s="5"/>
    </row>
    <row collapsed="false" customFormat="false" customHeight="true" hidden="false" ht="14" outlineLevel="0" r="1375">
      <c r="C1375" s="7" t="n">
        <f aca="false">2*C1374</f>
        <v>32</v>
      </c>
      <c r="D1375" s="5"/>
      <c r="U1375" s="5"/>
    </row>
    <row collapsed="false" customFormat="false" customHeight="true" hidden="false" ht="14" outlineLevel="0" r="1376">
      <c r="C1376" s="7" t="n">
        <f aca="false">2*C1375</f>
        <v>64</v>
      </c>
      <c r="D1376" s="5"/>
      <c r="U1376" s="5"/>
    </row>
    <row collapsed="false" customFormat="false" customHeight="true" hidden="false" ht="14" outlineLevel="0" r="1377">
      <c r="C1377" s="7" t="n">
        <f aca="false">2*C1376</f>
        <v>128</v>
      </c>
      <c r="D1377" s="5"/>
      <c r="U1377" s="5"/>
    </row>
    <row collapsed="false" customFormat="false" customHeight="true" hidden="false" ht="14" outlineLevel="0" r="1378">
      <c r="C1378" s="7" t="n">
        <f aca="false">2*C1377</f>
        <v>256</v>
      </c>
      <c r="D1378" s="5"/>
      <c r="U1378" s="5"/>
    </row>
    <row collapsed="false" customFormat="false" customHeight="true" hidden="false" ht="14" outlineLevel="0" r="1379">
      <c r="C1379" s="7" t="n">
        <f aca="false">2*C1378</f>
        <v>512</v>
      </c>
      <c r="D1379" s="5"/>
      <c r="U1379" s="5"/>
    </row>
    <row collapsed="false" customFormat="false" customHeight="true" hidden="false" ht="14" outlineLevel="0" r="1380">
      <c r="C1380" s="7" t="n">
        <f aca="false">2*C1379</f>
        <v>1024</v>
      </c>
      <c r="D1380" s="5"/>
      <c r="U1380" s="5"/>
    </row>
    <row collapsed="false" customFormat="false" customHeight="true" hidden="false" ht="14" outlineLevel="0" r="1381">
      <c r="C1381" s="7" t="n">
        <f aca="false">2*C1380</f>
        <v>2048</v>
      </c>
      <c r="D1381" s="5"/>
      <c r="U1381" s="5"/>
    </row>
    <row collapsed="false" customFormat="false" customHeight="true" hidden="false" ht="14" outlineLevel="0" r="1382">
      <c r="C1382" s="7" t="n">
        <f aca="false">2*C1381</f>
        <v>4096</v>
      </c>
      <c r="D1382" s="5"/>
      <c r="U1382" s="5"/>
    </row>
    <row collapsed="false" customFormat="false" customHeight="true" hidden="false" ht="14" outlineLevel="0" r="1383">
      <c r="C1383" s="7" t="n">
        <f aca="false">2*C1382</f>
        <v>8192</v>
      </c>
      <c r="D1383" s="5"/>
      <c r="U1383" s="5"/>
    </row>
    <row collapsed="false" customFormat="false" customHeight="true" hidden="false" ht="14" outlineLevel="0" r="1384">
      <c r="C1384" s="7" t="n">
        <f aca="false">2*C1383</f>
        <v>16384</v>
      </c>
      <c r="D1384" s="5"/>
      <c r="U1384" s="5"/>
    </row>
    <row collapsed="false" customFormat="false" customHeight="true" hidden="false" ht="15" outlineLevel="0" r="1385">
      <c r="C1385" s="7" t="n">
        <f aca="false">2*C1384</f>
        <v>32768</v>
      </c>
      <c r="D1385" s="5"/>
      <c r="U1385" s="5"/>
    </row>
    <row collapsed="false" customFormat="false" customHeight="true" hidden="false" ht="14" outlineLevel="0" r="1386">
      <c r="D1386" s="5"/>
      <c r="E1386" s="8" t="n">
        <f aca="false">IF(E1387=0,0,1)</f>
        <v>1</v>
      </c>
      <c r="F1386" s="8" t="n">
        <f aca="false">IF(F1387=0,0,1)</f>
        <v>1</v>
      </c>
      <c r="G1386" s="8" t="n">
        <f aca="false">IF(G1387=0,0,1)</f>
        <v>1</v>
      </c>
      <c r="H1386" s="8" t="n">
        <f aca="false">IF(H1387=0,0,1)</f>
        <v>1</v>
      </c>
      <c r="I1386" s="8" t="n">
        <f aca="false">IF(I1387=0,0,1)</f>
        <v>1</v>
      </c>
      <c r="J1386" s="8" t="n">
        <f aca="false">IF(J1387=0,0,1)</f>
        <v>1</v>
      </c>
      <c r="K1386" s="8" t="n">
        <f aca="false">IF(K1387=0,0,1)</f>
        <v>1</v>
      </c>
      <c r="L1386" s="8" t="n">
        <f aca="false">IF(L1387=0,0,1)</f>
        <v>1</v>
      </c>
      <c r="M1386" s="8" t="n">
        <f aca="false">IF(M1387=0,0,1)</f>
        <v>1</v>
      </c>
      <c r="N1386" s="8" t="n">
        <f aca="false">IF(N1387=0,0,1)</f>
        <v>1</v>
      </c>
      <c r="O1386" s="8" t="n">
        <f aca="false">IF(O1387=0,0,1)</f>
        <v>0</v>
      </c>
      <c r="P1386" s="8" t="n">
        <f aca="false">IF(P1387=0,0,1)</f>
        <v>0</v>
      </c>
      <c r="Q1386" s="8" t="n">
        <f aca="false">IF(Q1387=0,0,1)</f>
        <v>0</v>
      </c>
      <c r="R1386" s="8" t="n">
        <f aca="false">IF(R1387=0,0,1)</f>
        <v>0</v>
      </c>
      <c r="S1386" s="8" t="n">
        <f aca="false">IF(S1387=0,0,1)</f>
        <v>0</v>
      </c>
      <c r="T1386" s="8" t="n">
        <f aca="false">IF(T1387=0,0,1)</f>
        <v>0</v>
      </c>
      <c r="U1386" s="5"/>
    </row>
    <row collapsed="false" customFormat="false" customHeight="true" hidden="true" ht="14" outlineLevel="0" r="1387">
      <c r="E1387" s="9" t="n">
        <f aca="false">SUMPRODUCT($C$6:$C$21,E1370:E1385)</f>
        <v>16</v>
      </c>
      <c r="F1387" s="9" t="n">
        <f aca="false">SUMPRODUCT($C$6:$C$21,F1370:F1385)</f>
        <v>24</v>
      </c>
      <c r="G1387" s="9" t="n">
        <f aca="false">SUMPRODUCT($C$6:$C$21,G1370:G1385)</f>
        <v>12</v>
      </c>
      <c r="H1387" s="9" t="n">
        <f aca="false">SUMPRODUCT($C$6:$C$21,H1370:H1385)</f>
        <v>6</v>
      </c>
      <c r="I1387" s="9" t="n">
        <f aca="false">SUMPRODUCT($C$6:$C$21,I1370:I1385)</f>
        <v>3</v>
      </c>
      <c r="J1387" s="9" t="n">
        <f aca="false">SUMPRODUCT($C$6:$C$21,J1370:J1385)</f>
        <v>3</v>
      </c>
      <c r="K1387" s="9" t="n">
        <f aca="false">SUMPRODUCT($C$6:$C$21,K1370:K1385)</f>
        <v>6</v>
      </c>
      <c r="L1387" s="9" t="n">
        <f aca="false">SUMPRODUCT($C$6:$C$21,L1370:L1385)</f>
        <v>12</v>
      </c>
      <c r="M1387" s="9" t="n">
        <f aca="false">SUMPRODUCT($C$6:$C$21,M1370:M1385)</f>
        <v>24</v>
      </c>
      <c r="N1387" s="9" t="n">
        <f aca="false">SUMPRODUCT($C$6:$C$21,N1370:N1385)</f>
        <v>16</v>
      </c>
      <c r="O1387" s="9" t="n">
        <f aca="false">SUMPRODUCT($C$6:$C$21,O1370:O1385)</f>
        <v>0</v>
      </c>
      <c r="P1387" s="9" t="n">
        <f aca="false">SUMPRODUCT($C$6:$C$21,P1370:P1385)</f>
        <v>0</v>
      </c>
      <c r="Q1387" s="9" t="n">
        <f aca="false">SUMPRODUCT($C$6:$C$21,Q1370:Q1385)</f>
        <v>0</v>
      </c>
      <c r="R1387" s="9" t="n">
        <f aca="false">SUMPRODUCT($C$6:$C$21,R1370:R1385)</f>
        <v>0</v>
      </c>
      <c r="S1387" s="9" t="n">
        <f aca="false">SUMPRODUCT($C$6:$C$21,S1370:S1385)</f>
        <v>0</v>
      </c>
      <c r="T1387" s="9" t="n">
        <f aca="false">SUMPRODUCT($C$6:$C$21,T1370:T1385)</f>
        <v>0</v>
      </c>
      <c r="U1387" s="10"/>
    </row>
    <row collapsed="false" customFormat="false" customHeight="true" hidden="true" ht="14" outlineLevel="0" r="1388">
      <c r="E1388" s="9" t="str">
        <f aca="false">IF(E1389&lt;=$V1369,CONCATENATE(", 0x",DEC2HEX(E1387,4)),"")</f>
        <v>, 0x0010</v>
      </c>
      <c r="F1388" s="9" t="str">
        <f aca="false">IF(F1389&lt;=$V1369,CONCATENATE(", 0x",DEC2HEX(F1387,4)),"")</f>
        <v>, 0x0018</v>
      </c>
      <c r="G1388" s="9" t="str">
        <f aca="false">IF(G1389&lt;=$V1369,CONCATENATE(", 0x",DEC2HEX(G1387,4)),"")</f>
        <v>, 0x000C</v>
      </c>
      <c r="H1388" s="9" t="str">
        <f aca="false">IF(H1389&lt;=$V1369,CONCATENATE(", 0x",DEC2HEX(H1387,4)),"")</f>
        <v>, 0x0006</v>
      </c>
      <c r="I1388" s="9" t="str">
        <f aca="false">IF(I1389&lt;=$V1369,CONCATENATE(", 0x",DEC2HEX(I1387,4)),"")</f>
        <v>, 0x0003</v>
      </c>
      <c r="J1388" s="9" t="str">
        <f aca="false">IF(J1389&lt;=$V1369,CONCATENATE(", 0x",DEC2HEX(J1387,4)),"")</f>
        <v>, 0x0003</v>
      </c>
      <c r="K1388" s="9" t="str">
        <f aca="false">IF(K1389&lt;=$V1369,CONCATENATE(", 0x",DEC2HEX(K1387,4)),"")</f>
        <v>, 0x0006</v>
      </c>
      <c r="L1388" s="9" t="str">
        <f aca="false">IF(L1389&lt;=$V1369,CONCATENATE(", 0x",DEC2HEX(L1387,4)),"")</f>
        <v>, 0x000C</v>
      </c>
      <c r="M1388" s="9" t="str">
        <f aca="false">IF(M1389&lt;=$V1369,CONCATENATE(", 0x",DEC2HEX(M1387,4)),"")</f>
        <v>, 0x0018</v>
      </c>
      <c r="N1388" s="9" t="str">
        <f aca="false">IF(N1389&lt;=$V1369,CONCATENATE(", 0x",DEC2HEX(N1387,4)),"")</f>
        <v>, 0x0010</v>
      </c>
      <c r="O1388" s="9" t="str">
        <f aca="false">IF(O1389&lt;=$V1369,CONCATENATE(", 0x",DEC2HEX(O1387,4)),"")</f>
        <v/>
      </c>
      <c r="P1388" s="9" t="str">
        <f aca="false">IF(P1389&lt;=$V1369,CONCATENATE(", 0x",DEC2HEX(P1387,4)),"")</f>
        <v/>
      </c>
      <c r="Q1388" s="9" t="str">
        <f aca="false">IF(Q1389&lt;=$V1369,CONCATENATE(", 0x",DEC2HEX(Q1387,4)),"")</f>
        <v/>
      </c>
      <c r="R1388" s="9" t="str">
        <f aca="false">IF(R1389&lt;=$V1369,CONCATENATE(", 0x",DEC2HEX(R1387,4)),"")</f>
        <v/>
      </c>
      <c r="S1388" s="9" t="str">
        <f aca="false">IF(S1389&lt;=$V1369,CONCATENATE(", 0x",DEC2HEX(S1387,4)),"")</f>
        <v/>
      </c>
      <c r="T1388" s="9" t="str">
        <f aca="false">IF(T1389&lt;=$V1369,CONCATENATE(", 0x",DEC2HEX(T1387,4)),"")</f>
        <v/>
      </c>
    </row>
    <row collapsed="false" customFormat="false" customHeight="true" hidden="true" ht="14" outlineLevel="0" r="1389">
      <c r="E1389" s="0" t="n">
        <v>1</v>
      </c>
      <c r="F1389" s="0" t="n">
        <v>2</v>
      </c>
      <c r="G1389" s="0" t="n">
        <v>3</v>
      </c>
      <c r="H1389" s="0" t="n">
        <v>4</v>
      </c>
      <c r="I1389" s="0" t="n">
        <v>5</v>
      </c>
      <c r="J1389" s="0" t="n">
        <v>6</v>
      </c>
      <c r="K1389" s="0" t="n">
        <v>7</v>
      </c>
      <c r="L1389" s="0" t="n">
        <v>8</v>
      </c>
      <c r="M1389" s="0" t="n">
        <v>9</v>
      </c>
      <c r="N1389" s="0" t="n">
        <v>10</v>
      </c>
      <c r="O1389" s="0" t="n">
        <v>11</v>
      </c>
      <c r="P1389" s="0" t="n">
        <v>12</v>
      </c>
      <c r="Q1389" s="0" t="n">
        <v>13</v>
      </c>
      <c r="R1389" s="0" t="n">
        <v>14</v>
      </c>
      <c r="S1389" s="0" t="n">
        <v>15</v>
      </c>
      <c r="T1389" s="0" t="n">
        <v>16</v>
      </c>
    </row>
    <row collapsed="false" customFormat="false" customHeight="true" hidden="false" ht="14" outlineLevel="0" r="1391">
      <c r="A1391" s="4" t="n">
        <f aca="false">A1369+1</f>
        <v>95</v>
      </c>
      <c r="D1391" s="5"/>
      <c r="E1391" s="6" t="n">
        <v>1</v>
      </c>
      <c r="F1391" s="6" t="n">
        <f aca="false">2*E1391</f>
        <v>2</v>
      </c>
      <c r="G1391" s="6" t="n">
        <f aca="false">2*F1391</f>
        <v>4</v>
      </c>
      <c r="H1391" s="6" t="n">
        <f aca="false">2*G1391</f>
        <v>8</v>
      </c>
      <c r="I1391" s="6" t="n">
        <f aca="false">2*H1391</f>
        <v>16</v>
      </c>
      <c r="J1391" s="6" t="n">
        <f aca="false">2*I1391</f>
        <v>32</v>
      </c>
      <c r="K1391" s="6" t="n">
        <f aca="false">2*J1391</f>
        <v>64</v>
      </c>
      <c r="L1391" s="6" t="n">
        <f aca="false">2*K1391</f>
        <v>128</v>
      </c>
      <c r="M1391" s="6" t="n">
        <f aca="false">2*L1391</f>
        <v>256</v>
      </c>
      <c r="N1391" s="6" t="n">
        <f aca="false">2*M1391</f>
        <v>512</v>
      </c>
      <c r="O1391" s="6" t="n">
        <f aca="false">2*N1391</f>
        <v>1024</v>
      </c>
      <c r="P1391" s="6" t="n">
        <f aca="false">2*O1391</f>
        <v>2048</v>
      </c>
      <c r="Q1391" s="6" t="n">
        <f aca="false">2*P1391</f>
        <v>4096</v>
      </c>
      <c r="R1391" s="6" t="n">
        <f aca="false">2*Q1391</f>
        <v>8192</v>
      </c>
      <c r="S1391" s="6" t="n">
        <f aca="false">2*R1391</f>
        <v>16384</v>
      </c>
      <c r="T1391" s="6" t="n">
        <f aca="false">2*S1391</f>
        <v>32768</v>
      </c>
      <c r="U1391" s="5"/>
      <c r="V1391" s="1" t="n">
        <f aca="false">INT(LOG(SUMPRODUCT(E1391:T1391,E1408:T1408))/LOG(2) + 1)</f>
        <v>9</v>
      </c>
    </row>
    <row collapsed="false" customFormat="false" customHeight="true" hidden="false" ht="14" outlineLevel="0" r="1392">
      <c r="A1392" s="1" t="str">
        <f aca="false">CHAR(A1391)</f>
        <v>_</v>
      </c>
      <c r="C1392" s="7" t="n">
        <v>1</v>
      </c>
      <c r="D1392" s="5"/>
      <c r="U1392" s="5"/>
    </row>
    <row collapsed="false" customFormat="false" customHeight="true" hidden="false" ht="14" outlineLevel="0" r="1393">
      <c r="C1393" s="7" t="n">
        <f aca="false">2*C1392</f>
        <v>2</v>
      </c>
      <c r="D1393" s="5"/>
      <c r="U1393" s="5"/>
    </row>
    <row collapsed="false" customFormat="false" customHeight="true" hidden="false" ht="14" outlineLevel="0" r="1394">
      <c r="C1394" s="7" t="n">
        <f aca="false">2*C1393</f>
        <v>4</v>
      </c>
      <c r="D1394" s="5"/>
      <c r="U1394" s="5"/>
    </row>
    <row collapsed="false" customFormat="false" customHeight="true" hidden="false" ht="14" outlineLevel="0" r="1395">
      <c r="C1395" s="7" t="n">
        <f aca="false">2*C1394</f>
        <v>8</v>
      </c>
      <c r="D1395" s="5"/>
      <c r="U1395" s="5"/>
    </row>
    <row collapsed="false" customFormat="false" customHeight="true" hidden="false" ht="14" outlineLevel="0" r="1396">
      <c r="C1396" s="7" t="n">
        <f aca="false">2*C1395</f>
        <v>16</v>
      </c>
      <c r="D1396" s="5"/>
      <c r="U1396" s="5"/>
    </row>
    <row collapsed="false" customFormat="false" customHeight="true" hidden="false" ht="14" outlineLevel="0" r="1397">
      <c r="C1397" s="7" t="n">
        <f aca="false">2*C1396</f>
        <v>32</v>
      </c>
      <c r="D1397" s="5"/>
      <c r="U1397" s="5"/>
    </row>
    <row collapsed="false" customFormat="false" customHeight="true" hidden="false" ht="14" outlineLevel="0" r="1398">
      <c r="C1398" s="7" t="n">
        <f aca="false">2*C1397</f>
        <v>64</v>
      </c>
      <c r="D1398" s="5"/>
      <c r="U1398" s="5"/>
    </row>
    <row collapsed="false" customFormat="false" customHeight="true" hidden="false" ht="14" outlineLevel="0" r="1399">
      <c r="C1399" s="7" t="n">
        <f aca="false">2*C1398</f>
        <v>128</v>
      </c>
      <c r="D1399" s="5"/>
      <c r="U1399" s="5"/>
    </row>
    <row collapsed="false" customFormat="false" customHeight="true" hidden="false" ht="14" outlineLevel="0" r="1400">
      <c r="C1400" s="7" t="n">
        <f aca="false">2*C1399</f>
        <v>256</v>
      </c>
      <c r="D1400" s="5"/>
      <c r="U1400" s="5"/>
    </row>
    <row collapsed="false" customFormat="false" customHeight="true" hidden="false" ht="14" outlineLevel="0" r="1401">
      <c r="C1401" s="7" t="n">
        <f aca="false">2*C1400</f>
        <v>512</v>
      </c>
      <c r="D1401" s="5"/>
      <c r="U1401" s="5"/>
    </row>
    <row collapsed="false" customFormat="false" customHeight="true" hidden="false" ht="14" outlineLevel="0" r="1402">
      <c r="C1402" s="7" t="n">
        <f aca="false">2*C1401</f>
        <v>1024</v>
      </c>
      <c r="D1402" s="5"/>
      <c r="U1402" s="5"/>
    </row>
    <row collapsed="false" customFormat="false" customHeight="true" hidden="false" ht="14" outlineLevel="0" r="1403">
      <c r="C1403" s="7" t="n">
        <f aca="false">2*C1402</f>
        <v>2048</v>
      </c>
      <c r="D1403" s="5"/>
      <c r="U1403" s="5"/>
    </row>
    <row collapsed="false" customFormat="false" customHeight="true" hidden="false" ht="14" outlineLevel="0" r="1404">
      <c r="C1404" s="7" t="n">
        <f aca="false">2*C1403</f>
        <v>4096</v>
      </c>
      <c r="D1404" s="5"/>
      <c r="E1404" s="0" t="n">
        <v>1</v>
      </c>
      <c r="F1404" s="0" t="n">
        <v>1</v>
      </c>
      <c r="G1404" s="0" t="n">
        <v>1</v>
      </c>
      <c r="H1404" s="0" t="n">
        <v>1</v>
      </c>
      <c r="I1404" s="0" t="n">
        <v>1</v>
      </c>
      <c r="J1404" s="0" t="n">
        <v>1</v>
      </c>
      <c r="K1404" s="0" t="n">
        <v>1</v>
      </c>
      <c r="L1404" s="0" t="n">
        <v>1</v>
      </c>
      <c r="M1404" s="0" t="n">
        <v>1</v>
      </c>
      <c r="U1404" s="5"/>
    </row>
    <row collapsed="false" customFormat="false" customHeight="true" hidden="false" ht="14" outlineLevel="0" r="1405">
      <c r="C1405" s="7" t="n">
        <f aca="false">2*C1404</f>
        <v>8192</v>
      </c>
      <c r="D1405" s="5"/>
      <c r="U1405" s="5"/>
    </row>
    <row collapsed="false" customFormat="false" customHeight="true" hidden="false" ht="14" outlineLevel="0" r="1406">
      <c r="C1406" s="7" t="n">
        <f aca="false">2*C1405</f>
        <v>16384</v>
      </c>
      <c r="D1406" s="5"/>
      <c r="U1406" s="5"/>
    </row>
    <row collapsed="false" customFormat="false" customHeight="true" hidden="false" ht="14" outlineLevel="0" r="1407">
      <c r="C1407" s="7" t="n">
        <f aca="false">2*C1406</f>
        <v>32768</v>
      </c>
      <c r="D1407" s="5"/>
      <c r="U1407" s="5"/>
    </row>
    <row collapsed="false" customFormat="false" customHeight="true" hidden="false" ht="14" outlineLevel="0" r="1408">
      <c r="D1408" s="5"/>
      <c r="E1408" s="8" t="n">
        <f aca="false">IF(E1409=0,0,1)</f>
        <v>1</v>
      </c>
      <c r="F1408" s="8" t="n">
        <f aca="false">IF(F1409=0,0,1)</f>
        <v>1</v>
      </c>
      <c r="G1408" s="8" t="n">
        <f aca="false">IF(G1409=0,0,1)</f>
        <v>1</v>
      </c>
      <c r="H1408" s="8" t="n">
        <f aca="false">IF(H1409=0,0,1)</f>
        <v>1</v>
      </c>
      <c r="I1408" s="8" t="n">
        <f aca="false">IF(I1409=0,0,1)</f>
        <v>1</v>
      </c>
      <c r="J1408" s="8" t="n">
        <f aca="false">IF(J1409=0,0,1)</f>
        <v>1</v>
      </c>
      <c r="K1408" s="8" t="n">
        <f aca="false">IF(K1409=0,0,1)</f>
        <v>1</v>
      </c>
      <c r="L1408" s="8" t="n">
        <f aca="false">IF(L1409=0,0,1)</f>
        <v>1</v>
      </c>
      <c r="M1408" s="8" t="n">
        <f aca="false">IF(M1409=0,0,1)</f>
        <v>1</v>
      </c>
      <c r="N1408" s="8" t="n">
        <f aca="false">IF(N1409=0,0,1)</f>
        <v>0</v>
      </c>
      <c r="O1408" s="8" t="n">
        <f aca="false">IF(O1409=0,0,1)</f>
        <v>0</v>
      </c>
      <c r="P1408" s="8" t="n">
        <f aca="false">IF(P1409=0,0,1)</f>
        <v>0</v>
      </c>
      <c r="Q1408" s="8" t="n">
        <f aca="false">IF(Q1409=0,0,1)</f>
        <v>0</v>
      </c>
      <c r="R1408" s="8" t="n">
        <f aca="false">IF(R1409=0,0,1)</f>
        <v>0</v>
      </c>
      <c r="S1408" s="8" t="n">
        <f aca="false">IF(S1409=0,0,1)</f>
        <v>0</v>
      </c>
      <c r="T1408" s="8" t="n">
        <f aca="false">IF(T1409=0,0,1)</f>
        <v>0</v>
      </c>
      <c r="U1408" s="5"/>
    </row>
    <row collapsed="false" customFormat="false" customHeight="true" hidden="true" ht="14" outlineLevel="0" r="1409">
      <c r="E1409" s="9" t="n">
        <f aca="false">SUMPRODUCT($C$6:$C$21,E1392:E1407)</f>
        <v>4096</v>
      </c>
      <c r="F1409" s="9" t="n">
        <f aca="false">SUMPRODUCT($C$6:$C$21,F1392:F1407)</f>
        <v>4096</v>
      </c>
      <c r="G1409" s="9" t="n">
        <f aca="false">SUMPRODUCT($C$6:$C$21,G1392:G1407)</f>
        <v>4096</v>
      </c>
      <c r="H1409" s="9" t="n">
        <f aca="false">SUMPRODUCT($C$6:$C$21,H1392:H1407)</f>
        <v>4096</v>
      </c>
      <c r="I1409" s="9" t="n">
        <f aca="false">SUMPRODUCT($C$6:$C$21,I1392:I1407)</f>
        <v>4096</v>
      </c>
      <c r="J1409" s="9" t="n">
        <f aca="false">SUMPRODUCT($C$6:$C$21,J1392:J1407)</f>
        <v>4096</v>
      </c>
      <c r="K1409" s="9" t="n">
        <f aca="false">SUMPRODUCT($C$6:$C$21,K1392:K1407)</f>
        <v>4096</v>
      </c>
      <c r="L1409" s="9" t="n">
        <f aca="false">SUMPRODUCT($C$6:$C$21,L1392:L1407)</f>
        <v>4096</v>
      </c>
      <c r="M1409" s="9" t="n">
        <f aca="false">SUMPRODUCT($C$6:$C$21,M1392:M1407)</f>
        <v>4096</v>
      </c>
      <c r="N1409" s="9" t="n">
        <f aca="false">SUMPRODUCT($C$6:$C$21,N1392:N1407)</f>
        <v>0</v>
      </c>
      <c r="O1409" s="9" t="n">
        <f aca="false">SUMPRODUCT($C$6:$C$21,O1392:O1407)</f>
        <v>0</v>
      </c>
      <c r="P1409" s="9" t="n">
        <f aca="false">SUMPRODUCT($C$6:$C$21,P1392:P1407)</f>
        <v>0</v>
      </c>
      <c r="Q1409" s="9" t="n">
        <f aca="false">SUMPRODUCT($C$6:$C$21,Q1392:Q1407)</f>
        <v>0</v>
      </c>
      <c r="R1409" s="9" t="n">
        <f aca="false">SUMPRODUCT($C$6:$C$21,R1392:R1407)</f>
        <v>0</v>
      </c>
      <c r="S1409" s="9" t="n">
        <f aca="false">SUMPRODUCT($C$6:$C$21,S1392:S1407)</f>
        <v>0</v>
      </c>
      <c r="T1409" s="9" t="n">
        <f aca="false">SUMPRODUCT($C$6:$C$21,T1392:T1407)</f>
        <v>0</v>
      </c>
      <c r="U1409" s="10"/>
    </row>
    <row collapsed="false" customFormat="false" customHeight="true" hidden="true" ht="14" outlineLevel="0" r="1410">
      <c r="E1410" s="9" t="str">
        <f aca="false">IF(E1411&lt;=$V1391,CONCATENATE(", 0x",DEC2HEX(E1409,4)),"")</f>
        <v>, 0x1000</v>
      </c>
      <c r="F1410" s="9" t="str">
        <f aca="false">IF(F1411&lt;=$V1391,CONCATENATE(", 0x",DEC2HEX(F1409,4)),"")</f>
        <v>, 0x1000</v>
      </c>
      <c r="G1410" s="9" t="str">
        <f aca="false">IF(G1411&lt;=$V1391,CONCATENATE(", 0x",DEC2HEX(G1409,4)),"")</f>
        <v>, 0x1000</v>
      </c>
      <c r="H1410" s="9" t="str">
        <f aca="false">IF(H1411&lt;=$V1391,CONCATENATE(", 0x",DEC2HEX(H1409,4)),"")</f>
        <v>, 0x1000</v>
      </c>
      <c r="I1410" s="9" t="str">
        <f aca="false">IF(I1411&lt;=$V1391,CONCATENATE(", 0x",DEC2HEX(I1409,4)),"")</f>
        <v>, 0x1000</v>
      </c>
      <c r="J1410" s="9" t="str">
        <f aca="false">IF(J1411&lt;=$V1391,CONCATENATE(", 0x",DEC2HEX(J1409,4)),"")</f>
        <v>, 0x1000</v>
      </c>
      <c r="K1410" s="9" t="str">
        <f aca="false">IF(K1411&lt;=$V1391,CONCATENATE(", 0x",DEC2HEX(K1409,4)),"")</f>
        <v>, 0x1000</v>
      </c>
      <c r="L1410" s="9" t="str">
        <f aca="false">IF(L1411&lt;=$V1391,CONCATENATE(", 0x",DEC2HEX(L1409,4)),"")</f>
        <v>, 0x1000</v>
      </c>
      <c r="M1410" s="9" t="str">
        <f aca="false">IF(M1411&lt;=$V1391,CONCATENATE(", 0x",DEC2HEX(M1409,4)),"")</f>
        <v>, 0x1000</v>
      </c>
      <c r="N1410" s="9" t="str">
        <f aca="false">IF(N1411&lt;=$V1391,CONCATENATE(", 0x",DEC2HEX(N1409,4)),"")</f>
        <v/>
      </c>
      <c r="O1410" s="9" t="str">
        <f aca="false">IF(O1411&lt;=$V1391,CONCATENATE(", 0x",DEC2HEX(O1409,4)),"")</f>
        <v/>
      </c>
      <c r="P1410" s="9" t="str">
        <f aca="false">IF(P1411&lt;=$V1391,CONCATENATE(", 0x",DEC2HEX(P1409,4)),"")</f>
        <v/>
      </c>
      <c r="Q1410" s="9" t="str">
        <f aca="false">IF(Q1411&lt;=$V1391,CONCATENATE(", 0x",DEC2HEX(Q1409,4)),"")</f>
        <v/>
      </c>
      <c r="R1410" s="9" t="str">
        <f aca="false">IF(R1411&lt;=$V1391,CONCATENATE(", 0x",DEC2HEX(R1409,4)),"")</f>
        <v/>
      </c>
      <c r="S1410" s="9" t="str">
        <f aca="false">IF(S1411&lt;=$V1391,CONCATENATE(", 0x",DEC2HEX(S1409,4)),"")</f>
        <v/>
      </c>
      <c r="T1410" s="9" t="str">
        <f aca="false">IF(T1411&lt;=$V1391,CONCATENATE(", 0x",DEC2HEX(T1409,4)),"")</f>
        <v/>
      </c>
    </row>
    <row collapsed="false" customFormat="false" customHeight="true" hidden="true" ht="14" outlineLevel="0" r="1411">
      <c r="E1411" s="0" t="n">
        <v>1</v>
      </c>
      <c r="F1411" s="0" t="n">
        <v>2</v>
      </c>
      <c r="G1411" s="0" t="n">
        <v>3</v>
      </c>
      <c r="H1411" s="0" t="n">
        <v>4</v>
      </c>
      <c r="I1411" s="0" t="n">
        <v>5</v>
      </c>
      <c r="J1411" s="0" t="n">
        <v>6</v>
      </c>
      <c r="K1411" s="0" t="n">
        <v>7</v>
      </c>
      <c r="L1411" s="0" t="n">
        <v>8</v>
      </c>
      <c r="M1411" s="0" t="n">
        <v>9</v>
      </c>
      <c r="N1411" s="0" t="n">
        <v>10</v>
      </c>
      <c r="O1411" s="0" t="n">
        <v>11</v>
      </c>
      <c r="P1411" s="0" t="n">
        <v>12</v>
      </c>
      <c r="Q1411" s="0" t="n">
        <v>13</v>
      </c>
      <c r="R1411" s="0" t="n">
        <v>14</v>
      </c>
      <c r="S1411" s="0" t="n">
        <v>15</v>
      </c>
      <c r="T1411" s="0" t="n">
        <v>16</v>
      </c>
    </row>
    <row collapsed="false" customFormat="false" customHeight="true" hidden="false" ht="15" outlineLevel="0" r="1413">
      <c r="A1413" s="4" t="n">
        <f aca="false">A1391+1</f>
        <v>96</v>
      </c>
      <c r="D1413" s="5"/>
      <c r="E1413" s="6" t="n">
        <v>1</v>
      </c>
      <c r="F1413" s="6" t="n">
        <f aca="false">2*E1413</f>
        <v>2</v>
      </c>
      <c r="G1413" s="6" t="n">
        <f aca="false">2*F1413</f>
        <v>4</v>
      </c>
      <c r="H1413" s="6" t="n">
        <f aca="false">2*G1413</f>
        <v>8</v>
      </c>
      <c r="I1413" s="6" t="n">
        <f aca="false">2*H1413</f>
        <v>16</v>
      </c>
      <c r="J1413" s="6" t="n">
        <f aca="false">2*I1413</f>
        <v>32</v>
      </c>
      <c r="K1413" s="6" t="n">
        <f aca="false">2*J1413</f>
        <v>64</v>
      </c>
      <c r="L1413" s="6" t="n">
        <f aca="false">2*K1413</f>
        <v>128</v>
      </c>
      <c r="M1413" s="6" t="n">
        <f aca="false">2*L1413</f>
        <v>256</v>
      </c>
      <c r="N1413" s="6" t="n">
        <f aca="false">2*M1413</f>
        <v>512</v>
      </c>
      <c r="O1413" s="6" t="n">
        <f aca="false">2*N1413</f>
        <v>1024</v>
      </c>
      <c r="P1413" s="6" t="n">
        <f aca="false">2*O1413</f>
        <v>2048</v>
      </c>
      <c r="Q1413" s="6" t="n">
        <f aca="false">2*P1413</f>
        <v>4096</v>
      </c>
      <c r="R1413" s="6" t="n">
        <f aca="false">2*Q1413</f>
        <v>8192</v>
      </c>
      <c r="S1413" s="6" t="n">
        <f aca="false">2*R1413</f>
        <v>16384</v>
      </c>
      <c r="T1413" s="6" t="n">
        <f aca="false">2*S1413</f>
        <v>32768</v>
      </c>
      <c r="U1413" s="5"/>
      <c r="V1413" s="1" t="n">
        <v>6</v>
      </c>
    </row>
    <row collapsed="false" customFormat="false" customHeight="true" hidden="false" ht="14" outlineLevel="0" r="1414">
      <c r="A1414" s="1" t="str">
        <f aca="false">CHAR(A1413)</f>
        <v>`</v>
      </c>
      <c r="C1414" s="7" t="n">
        <v>1</v>
      </c>
      <c r="D1414" s="5"/>
      <c r="E1414" s="0" t="n">
        <v>1</v>
      </c>
      <c r="F1414" s="0" t="n">
        <v>1</v>
      </c>
      <c r="U1414" s="5"/>
    </row>
    <row collapsed="false" customFormat="false" customHeight="true" hidden="false" ht="14" outlineLevel="0" r="1415">
      <c r="C1415" s="7" t="n">
        <f aca="false">2*C1414</f>
        <v>2</v>
      </c>
      <c r="D1415" s="5"/>
      <c r="E1415" s="0" t="n">
        <v>1</v>
      </c>
      <c r="F1415" s="0" t="n">
        <v>1</v>
      </c>
      <c r="U1415" s="5"/>
    </row>
    <row collapsed="false" customFormat="false" customHeight="true" hidden="false" ht="14" outlineLevel="0" r="1416">
      <c r="C1416" s="7" t="n">
        <f aca="false">2*C1415</f>
        <v>4</v>
      </c>
      <c r="D1416" s="5"/>
      <c r="F1416" s="0" t="n">
        <v>1</v>
      </c>
      <c r="U1416" s="5"/>
    </row>
    <row collapsed="false" customFormat="false" customHeight="true" hidden="false" ht="14" outlineLevel="0" r="1417">
      <c r="C1417" s="7" t="n">
        <f aca="false">2*C1416</f>
        <v>8</v>
      </c>
      <c r="D1417" s="5"/>
      <c r="E1417" s="0" t="n">
        <v>1</v>
      </c>
      <c r="U1417" s="5"/>
    </row>
    <row collapsed="false" customFormat="false" customHeight="true" hidden="false" ht="14" outlineLevel="0" r="1418">
      <c r="C1418" s="7" t="n">
        <f aca="false">2*C1417</f>
        <v>16</v>
      </c>
      <c r="D1418" s="5"/>
      <c r="U1418" s="5"/>
    </row>
    <row collapsed="false" customFormat="false" customHeight="true" hidden="false" ht="14" outlineLevel="0" r="1419">
      <c r="C1419" s="7" t="n">
        <f aca="false">2*C1418</f>
        <v>32</v>
      </c>
      <c r="D1419" s="5"/>
      <c r="U1419" s="5"/>
    </row>
    <row collapsed="false" customFormat="false" customHeight="true" hidden="false" ht="14" outlineLevel="0" r="1420">
      <c r="C1420" s="7" t="n">
        <f aca="false">2*C1419</f>
        <v>64</v>
      </c>
      <c r="D1420" s="5"/>
      <c r="U1420" s="5"/>
    </row>
    <row collapsed="false" customFormat="false" customHeight="true" hidden="false" ht="14" outlineLevel="0" r="1421">
      <c r="C1421" s="7" t="n">
        <f aca="false">2*C1420</f>
        <v>128</v>
      </c>
      <c r="D1421" s="5"/>
      <c r="U1421" s="5"/>
    </row>
    <row collapsed="false" customFormat="false" customHeight="true" hidden="false" ht="14" outlineLevel="0" r="1422">
      <c r="C1422" s="7" t="n">
        <f aca="false">2*C1421</f>
        <v>256</v>
      </c>
      <c r="D1422" s="5"/>
      <c r="U1422" s="5"/>
    </row>
    <row collapsed="false" customFormat="false" customHeight="true" hidden="false" ht="14" outlineLevel="0" r="1423">
      <c r="C1423" s="7" t="n">
        <f aca="false">2*C1422</f>
        <v>512</v>
      </c>
      <c r="D1423" s="5"/>
      <c r="U1423" s="5"/>
    </row>
    <row collapsed="false" customFormat="false" customHeight="true" hidden="false" ht="14" outlineLevel="0" r="1424">
      <c r="C1424" s="7" t="n">
        <f aca="false">2*C1423</f>
        <v>1024</v>
      </c>
      <c r="D1424" s="5"/>
      <c r="U1424" s="5"/>
    </row>
    <row collapsed="false" customFormat="false" customHeight="true" hidden="false" ht="14" outlineLevel="0" r="1425">
      <c r="C1425" s="7" t="n">
        <f aca="false">2*C1424</f>
        <v>2048</v>
      </c>
      <c r="D1425" s="5"/>
      <c r="U1425" s="5"/>
    </row>
    <row collapsed="false" customFormat="false" customHeight="true" hidden="false" ht="14" outlineLevel="0" r="1426">
      <c r="C1426" s="7" t="n">
        <f aca="false">2*C1425</f>
        <v>4096</v>
      </c>
      <c r="D1426" s="5"/>
      <c r="U1426" s="5"/>
    </row>
    <row collapsed="false" customFormat="false" customHeight="true" hidden="false" ht="14" outlineLevel="0" r="1427">
      <c r="C1427" s="7" t="n">
        <f aca="false">2*C1426</f>
        <v>8192</v>
      </c>
      <c r="D1427" s="5"/>
      <c r="U1427" s="5"/>
    </row>
    <row collapsed="false" customFormat="false" customHeight="true" hidden="false" ht="14" outlineLevel="0" r="1428">
      <c r="C1428" s="7" t="n">
        <f aca="false">2*C1427</f>
        <v>16384</v>
      </c>
      <c r="D1428" s="5"/>
      <c r="U1428" s="5"/>
    </row>
    <row collapsed="false" customFormat="false" customHeight="true" hidden="false" ht="14" outlineLevel="0" r="1429">
      <c r="C1429" s="7" t="n">
        <f aca="false">2*C1428</f>
        <v>32768</v>
      </c>
      <c r="D1429" s="5"/>
      <c r="U1429" s="5"/>
    </row>
    <row collapsed="false" customFormat="false" customHeight="true" hidden="false" ht="14" outlineLevel="0" r="1430">
      <c r="D1430" s="5"/>
      <c r="E1430" s="8" t="n">
        <f aca="false">IF(E1431=0,0,1)</f>
        <v>1</v>
      </c>
      <c r="F1430" s="8" t="n">
        <f aca="false">IF(F1431=0,0,1)</f>
        <v>1</v>
      </c>
      <c r="G1430" s="8" t="n">
        <f aca="false">IF(G1431=0,0,1)</f>
        <v>0</v>
      </c>
      <c r="H1430" s="8" t="n">
        <f aca="false">IF(H1431=0,0,1)</f>
        <v>0</v>
      </c>
      <c r="I1430" s="8" t="n">
        <f aca="false">IF(I1431=0,0,1)</f>
        <v>0</v>
      </c>
      <c r="J1430" s="8" t="n">
        <f aca="false">IF(J1431=0,0,1)</f>
        <v>0</v>
      </c>
      <c r="K1430" s="8" t="n">
        <f aca="false">IF(K1431=0,0,1)</f>
        <v>0</v>
      </c>
      <c r="L1430" s="8" t="n">
        <f aca="false">IF(L1431=0,0,1)</f>
        <v>0</v>
      </c>
      <c r="M1430" s="8" t="n">
        <f aca="false">IF(M1431=0,0,1)</f>
        <v>0</v>
      </c>
      <c r="N1430" s="8" t="n">
        <f aca="false">IF(N1431=0,0,1)</f>
        <v>0</v>
      </c>
      <c r="O1430" s="8" t="n">
        <f aca="false">IF(O1431=0,0,1)</f>
        <v>0</v>
      </c>
      <c r="P1430" s="8" t="n">
        <f aca="false">IF(P1431=0,0,1)</f>
        <v>0</v>
      </c>
      <c r="Q1430" s="8" t="n">
        <f aca="false">IF(Q1431=0,0,1)</f>
        <v>0</v>
      </c>
      <c r="R1430" s="8" t="n">
        <f aca="false">IF(R1431=0,0,1)</f>
        <v>0</v>
      </c>
      <c r="S1430" s="8" t="n">
        <f aca="false">IF(S1431=0,0,1)</f>
        <v>0</v>
      </c>
      <c r="T1430" s="8" t="n">
        <f aca="false">IF(T1431=0,0,1)</f>
        <v>0</v>
      </c>
      <c r="U1430" s="5"/>
    </row>
    <row collapsed="false" customFormat="false" customHeight="true" hidden="true" ht="38" outlineLevel="0" r="1431">
      <c r="E1431" s="9" t="n">
        <f aca="false">SUMPRODUCT($C$6:$C$21,E1414:E1429)</f>
        <v>11</v>
      </c>
      <c r="F1431" s="9" t="n">
        <f aca="false">SUMPRODUCT($C$6:$C$21,F1414:F1429)</f>
        <v>7</v>
      </c>
      <c r="G1431" s="9" t="n">
        <f aca="false">SUMPRODUCT($C$6:$C$21,G1414:G1429)</f>
        <v>0</v>
      </c>
      <c r="H1431" s="9" t="n">
        <f aca="false">SUMPRODUCT($C$6:$C$21,H1414:H1429)</f>
        <v>0</v>
      </c>
      <c r="I1431" s="9" t="n">
        <f aca="false">SUMPRODUCT($C$6:$C$21,I1414:I1429)</f>
        <v>0</v>
      </c>
      <c r="J1431" s="9" t="n">
        <f aca="false">SUMPRODUCT($C$6:$C$21,J1414:J1429)</f>
        <v>0</v>
      </c>
      <c r="K1431" s="9" t="n">
        <f aca="false">SUMPRODUCT($C$6:$C$21,K1414:K1429)</f>
        <v>0</v>
      </c>
      <c r="L1431" s="9" t="n">
        <f aca="false">SUMPRODUCT($C$6:$C$21,L1414:L1429)</f>
        <v>0</v>
      </c>
      <c r="M1431" s="9" t="n">
        <f aca="false">SUMPRODUCT($C$6:$C$21,M1414:M1429)</f>
        <v>0</v>
      </c>
      <c r="N1431" s="9" t="n">
        <f aca="false">SUMPRODUCT($C$6:$C$21,N1414:N1429)</f>
        <v>0</v>
      </c>
      <c r="O1431" s="9" t="n">
        <f aca="false">SUMPRODUCT($C$6:$C$21,O1414:O1429)</f>
        <v>0</v>
      </c>
      <c r="P1431" s="9" t="n">
        <f aca="false">SUMPRODUCT($C$6:$C$21,P1414:P1429)</f>
        <v>0</v>
      </c>
      <c r="Q1431" s="9" t="n">
        <f aca="false">SUMPRODUCT($C$6:$C$21,Q1414:Q1429)</f>
        <v>0</v>
      </c>
      <c r="R1431" s="9" t="n">
        <f aca="false">SUMPRODUCT($C$6:$C$21,R1414:R1429)</f>
        <v>0</v>
      </c>
      <c r="S1431" s="9" t="n">
        <f aca="false">SUMPRODUCT($C$6:$C$21,S1414:S1429)</f>
        <v>0</v>
      </c>
      <c r="T1431" s="9" t="n">
        <f aca="false">SUMPRODUCT($C$6:$C$21,T1414:T1429)</f>
        <v>0</v>
      </c>
      <c r="U1431" s="10"/>
    </row>
    <row collapsed="false" customFormat="false" customHeight="true" hidden="true" ht="48" outlineLevel="0" r="1432">
      <c r="E1432" s="9" t="str">
        <f aca="false">IF(E1433&lt;=$V$5,CONCATENATE(", 0x",DEC2HEX(E1431,4)),"")</f>
        <v>, 0x000B</v>
      </c>
      <c r="F1432" s="9" t="str">
        <f aca="false">IF(F1433&lt;=$V$5,CONCATENATE(", 0x",DEC2HEX(F1431,4)),"")</f>
        <v>, 0x0007</v>
      </c>
      <c r="G1432" s="9" t="str">
        <f aca="false">IF(G1433&lt;=$V$5,CONCATENATE(", 0x",DEC2HEX(G1431,4)),"")</f>
        <v>, 0x0000</v>
      </c>
      <c r="H1432" s="9" t="str">
        <f aca="false">IF(H1433&lt;=$V$5,CONCATENATE(", 0x",DEC2HEX(H1431,4)),"")</f>
        <v>, 0x0000</v>
      </c>
      <c r="I1432" s="9" t="str">
        <f aca="false">IF(I1433&lt;=$V$5,CONCATENATE(", 0x",DEC2HEX(I1431,4)),"")</f>
        <v>, 0x0000</v>
      </c>
      <c r="J1432" s="9" t="str">
        <f aca="false">IF(J1433&lt;=$V$5,CONCATENATE(", 0x",DEC2HEX(J1431,4)),"")</f>
        <v>, 0x0000</v>
      </c>
      <c r="K1432" s="9" t="str">
        <f aca="false">IF(K1433&lt;=$V$5,CONCATENATE(", 0x",DEC2HEX(K1431,4)),"")</f>
        <v/>
      </c>
      <c r="L1432" s="9" t="str">
        <f aca="false">IF(L1433&lt;=$V$5,CONCATENATE(", 0x",DEC2HEX(L1431,4)),"")</f>
        <v/>
      </c>
      <c r="M1432" s="9" t="str">
        <f aca="false">IF(M1433&lt;=$V$5,CONCATENATE(", 0x",DEC2HEX(M1431,4)),"")</f>
        <v/>
      </c>
      <c r="N1432" s="9" t="str">
        <f aca="false">IF(N1433&lt;=$V$5,CONCATENATE(", 0x",DEC2HEX(N1431,4)),"")</f>
        <v/>
      </c>
      <c r="O1432" s="9" t="str">
        <f aca="false">IF(O1433&lt;=$V$5,CONCATENATE(", 0x",DEC2HEX(O1431,4)),"")</f>
        <v/>
      </c>
      <c r="P1432" s="9" t="str">
        <f aca="false">IF(P1433&lt;=$V$5,CONCATENATE(", 0x",DEC2HEX(P1431,4)),"")</f>
        <v/>
      </c>
      <c r="Q1432" s="9" t="str">
        <f aca="false">IF(Q1433&lt;=$V$5,CONCATENATE(", 0x",DEC2HEX(Q1431,4)),"")</f>
        <v/>
      </c>
      <c r="R1432" s="9" t="str">
        <f aca="false">IF(R1433&lt;=$V$5,CONCATENATE(", 0x",DEC2HEX(R1431,4)),"")</f>
        <v/>
      </c>
      <c r="S1432" s="9" t="str">
        <f aca="false">IF(S1433&lt;=$V$5,CONCATENATE(", 0x",DEC2HEX(S1431,4)),"")</f>
        <v/>
      </c>
      <c r="T1432" s="9" t="str">
        <f aca="false">IF(T1433&lt;=$V$5,CONCATENATE(", 0x",DEC2HEX(T1431,4)),"")</f>
        <v/>
      </c>
    </row>
    <row collapsed="false" customFormat="false" customHeight="true" hidden="true" ht="14" outlineLevel="0" r="1433">
      <c r="E1433" s="0" t="n">
        <v>1</v>
      </c>
      <c r="F1433" s="0" t="n">
        <v>2</v>
      </c>
      <c r="G1433" s="0" t="n">
        <v>3</v>
      </c>
      <c r="H1433" s="0" t="n">
        <v>4</v>
      </c>
      <c r="I1433" s="0" t="n">
        <v>5</v>
      </c>
      <c r="J1433" s="0" t="n">
        <v>6</v>
      </c>
      <c r="K1433" s="0" t="n">
        <v>7</v>
      </c>
      <c r="L1433" s="0" t="n">
        <v>8</v>
      </c>
      <c r="M1433" s="0" t="n">
        <v>9</v>
      </c>
      <c r="N1433" s="0" t="n">
        <v>10</v>
      </c>
      <c r="O1433" s="0" t="n">
        <v>11</v>
      </c>
      <c r="P1433" s="0" t="n">
        <v>12</v>
      </c>
      <c r="Q1433" s="0" t="n">
        <v>13</v>
      </c>
      <c r="R1433" s="0" t="n">
        <v>14</v>
      </c>
      <c r="S1433" s="0" t="n">
        <v>15</v>
      </c>
      <c r="T1433" s="0" t="n">
        <v>16</v>
      </c>
    </row>
    <row collapsed="false" customFormat="false" customHeight="true" hidden="false" ht="15" outlineLevel="0" r="1435">
      <c r="A1435" s="4" t="n">
        <f aca="false">A1413+1</f>
        <v>97</v>
      </c>
      <c r="D1435" s="5"/>
      <c r="E1435" s="6" t="n">
        <v>1</v>
      </c>
      <c r="F1435" s="6" t="n">
        <f aca="false">2*E1435</f>
        <v>2</v>
      </c>
      <c r="G1435" s="6" t="n">
        <f aca="false">2*F1435</f>
        <v>4</v>
      </c>
      <c r="H1435" s="6" t="n">
        <f aca="false">2*G1435</f>
        <v>8</v>
      </c>
      <c r="I1435" s="6" t="n">
        <f aca="false">2*H1435</f>
        <v>16</v>
      </c>
      <c r="J1435" s="6" t="n">
        <f aca="false">2*I1435</f>
        <v>32</v>
      </c>
      <c r="K1435" s="6" t="n">
        <f aca="false">2*J1435</f>
        <v>64</v>
      </c>
      <c r="L1435" s="6" t="n">
        <f aca="false">2*K1435</f>
        <v>128</v>
      </c>
      <c r="M1435" s="6" t="n">
        <f aca="false">2*L1435</f>
        <v>256</v>
      </c>
      <c r="N1435" s="6" t="n">
        <f aca="false">2*M1435</f>
        <v>512</v>
      </c>
      <c r="O1435" s="6" t="n">
        <f aca="false">2*N1435</f>
        <v>1024</v>
      </c>
      <c r="P1435" s="6" t="n">
        <f aca="false">2*O1435</f>
        <v>2048</v>
      </c>
      <c r="Q1435" s="6" t="n">
        <f aca="false">2*P1435</f>
        <v>4096</v>
      </c>
      <c r="R1435" s="6" t="n">
        <f aca="false">2*Q1435</f>
        <v>8192</v>
      </c>
      <c r="S1435" s="6" t="n">
        <f aca="false">2*R1435</f>
        <v>16384</v>
      </c>
      <c r="T1435" s="6" t="n">
        <f aca="false">2*S1435</f>
        <v>32768</v>
      </c>
      <c r="U1435" s="5"/>
      <c r="V1435" s="1" t="n">
        <f aca="false">INT(LOG(SUMPRODUCT(E1435:T1435,E1452:T1452))/LOG(2) + 1)</f>
        <v>8</v>
      </c>
    </row>
    <row collapsed="false" customFormat="false" customHeight="true" hidden="false" ht="14" outlineLevel="0" r="1436">
      <c r="A1436" s="1" t="str">
        <f aca="false">CHAR(A1435)</f>
        <v>a</v>
      </c>
      <c r="C1436" s="7" t="n">
        <v>1</v>
      </c>
      <c r="D1436" s="5"/>
      <c r="U1436" s="5"/>
    </row>
    <row collapsed="false" customFormat="false" customHeight="true" hidden="false" ht="14" outlineLevel="0" r="1437">
      <c r="C1437" s="7" t="n">
        <f aca="false">2*C1436</f>
        <v>2</v>
      </c>
      <c r="D1437" s="5"/>
      <c r="U1437" s="5"/>
    </row>
    <row collapsed="false" customFormat="false" customHeight="true" hidden="false" ht="14" outlineLevel="0" r="1438">
      <c r="C1438" s="7" t="n">
        <f aca="false">2*C1437</f>
        <v>4</v>
      </c>
      <c r="D1438" s="5"/>
      <c r="U1438" s="5"/>
    </row>
    <row collapsed="false" customFormat="false" customHeight="true" hidden="false" ht="14" outlineLevel="0" r="1439">
      <c r="C1439" s="7" t="n">
        <f aca="false">2*C1438</f>
        <v>8</v>
      </c>
      <c r="D1439" s="5"/>
      <c r="U1439" s="5"/>
    </row>
    <row collapsed="false" customFormat="false" customHeight="true" hidden="false" ht="14" outlineLevel="0" r="1440">
      <c r="C1440" s="7" t="n">
        <f aca="false">2*C1439</f>
        <v>16</v>
      </c>
      <c r="D1440" s="5"/>
      <c r="F1440" s="0" t="n">
        <v>1</v>
      </c>
      <c r="G1440" s="0" t="n">
        <v>1</v>
      </c>
      <c r="H1440" s="0" t="n">
        <v>1</v>
      </c>
      <c r="I1440" s="0" t="n">
        <v>1</v>
      </c>
      <c r="J1440" s="0" t="n">
        <v>1</v>
      </c>
      <c r="K1440" s="0" t="n">
        <v>1</v>
      </c>
      <c r="U1440" s="5"/>
    </row>
    <row collapsed="false" customFormat="false" customHeight="true" hidden="false" ht="14" outlineLevel="0" r="1441">
      <c r="C1441" s="7" t="n">
        <f aca="false">2*C1440</f>
        <v>32</v>
      </c>
      <c r="D1441" s="5"/>
      <c r="K1441" s="0" t="n">
        <v>1</v>
      </c>
      <c r="L1441" s="0" t="n">
        <v>1</v>
      </c>
      <c r="U1441" s="5"/>
    </row>
    <row collapsed="false" customFormat="false" customHeight="true" hidden="false" ht="14" outlineLevel="0" r="1442">
      <c r="C1442" s="7" t="n">
        <f aca="false">2*C1441</f>
        <v>64</v>
      </c>
      <c r="D1442" s="5"/>
      <c r="K1442" s="0" t="n">
        <v>1</v>
      </c>
      <c r="L1442" s="0" t="n">
        <v>1</v>
      </c>
      <c r="U1442" s="5"/>
    </row>
    <row collapsed="false" customFormat="false" customHeight="true" hidden="false" ht="14" outlineLevel="0" r="1443">
      <c r="C1443" s="7" t="n">
        <f aca="false">2*C1442</f>
        <v>128</v>
      </c>
      <c r="D1443" s="5"/>
      <c r="F1443" s="0" t="n">
        <v>1</v>
      </c>
      <c r="G1443" s="0" t="n">
        <v>1</v>
      </c>
      <c r="H1443" s="0" t="n">
        <v>1</v>
      </c>
      <c r="I1443" s="0" t="n">
        <v>1</v>
      </c>
      <c r="J1443" s="0" t="n">
        <v>1</v>
      </c>
      <c r="K1443" s="0" t="n">
        <v>1</v>
      </c>
      <c r="L1443" s="0" t="n">
        <v>1</v>
      </c>
      <c r="U1443" s="5"/>
    </row>
    <row collapsed="false" customFormat="false" customHeight="true" hidden="false" ht="14" outlineLevel="0" r="1444">
      <c r="C1444" s="7" t="n">
        <f aca="false">2*C1443</f>
        <v>256</v>
      </c>
      <c r="D1444" s="5"/>
      <c r="E1444" s="0" t="n">
        <v>1</v>
      </c>
      <c r="F1444" s="0" t="n">
        <v>1</v>
      </c>
      <c r="K1444" s="0" t="n">
        <v>1</v>
      </c>
      <c r="L1444" s="0" t="n">
        <v>1</v>
      </c>
      <c r="U1444" s="5"/>
    </row>
    <row collapsed="false" customFormat="false" customHeight="true" hidden="false" ht="14" outlineLevel="0" r="1445">
      <c r="C1445" s="7" t="n">
        <f aca="false">2*C1444</f>
        <v>512</v>
      </c>
      <c r="D1445" s="5"/>
      <c r="E1445" s="0" t="n">
        <v>1</v>
      </c>
      <c r="F1445" s="0" t="n">
        <v>1</v>
      </c>
      <c r="K1445" s="0" t="n">
        <v>1</v>
      </c>
      <c r="L1445" s="0" t="n">
        <v>1</v>
      </c>
      <c r="U1445" s="5"/>
    </row>
    <row collapsed="false" customFormat="false" customHeight="true" hidden="false" ht="14" outlineLevel="0" r="1446">
      <c r="C1446" s="7" t="n">
        <f aca="false">2*C1445</f>
        <v>1024</v>
      </c>
      <c r="D1446" s="5"/>
      <c r="E1446" s="0" t="n">
        <v>1</v>
      </c>
      <c r="F1446" s="0" t="n">
        <v>1</v>
      </c>
      <c r="K1446" s="0" t="n">
        <v>1</v>
      </c>
      <c r="L1446" s="0" t="n">
        <v>1</v>
      </c>
      <c r="U1446" s="5"/>
    </row>
    <row collapsed="false" customFormat="false" customHeight="true" hidden="false" ht="14" outlineLevel="0" r="1447">
      <c r="C1447" s="7" t="n">
        <f aca="false">2*C1446</f>
        <v>2048</v>
      </c>
      <c r="D1447" s="5"/>
      <c r="E1447" s="0" t="n">
        <v>1</v>
      </c>
      <c r="F1447" s="0" t="n">
        <v>1</v>
      </c>
      <c r="K1447" s="0" t="n">
        <v>1</v>
      </c>
      <c r="L1447" s="0" t="n">
        <v>1</v>
      </c>
      <c r="U1447" s="5"/>
    </row>
    <row collapsed="false" customFormat="false" customHeight="true" hidden="false" ht="14" outlineLevel="0" r="1448">
      <c r="C1448" s="7" t="n">
        <f aca="false">2*C1447</f>
        <v>4096</v>
      </c>
      <c r="D1448" s="5"/>
      <c r="F1448" s="0" t="n">
        <v>1</v>
      </c>
      <c r="G1448" s="0" t="n">
        <v>1</v>
      </c>
      <c r="H1448" s="0" t="n">
        <v>1</v>
      </c>
      <c r="I1448" s="0" t="n">
        <v>1</v>
      </c>
      <c r="J1448" s="0" t="n">
        <v>1</v>
      </c>
      <c r="K1448" s="0" t="n">
        <v>1</v>
      </c>
      <c r="L1448" s="0" t="n">
        <v>1</v>
      </c>
      <c r="U1448" s="5"/>
    </row>
    <row collapsed="false" customFormat="false" customHeight="true" hidden="false" ht="14" outlineLevel="0" r="1449">
      <c r="C1449" s="7" t="n">
        <f aca="false">2*C1448</f>
        <v>8192</v>
      </c>
      <c r="D1449" s="5"/>
      <c r="U1449" s="5"/>
    </row>
    <row collapsed="false" customFormat="false" customHeight="true" hidden="false" ht="14" outlineLevel="0" r="1450">
      <c r="C1450" s="7" t="n">
        <f aca="false">2*C1449</f>
        <v>16384</v>
      </c>
      <c r="D1450" s="5"/>
      <c r="U1450" s="5"/>
    </row>
    <row collapsed="false" customFormat="false" customHeight="true" hidden="false" ht="14" outlineLevel="0" r="1451">
      <c r="C1451" s="7" t="n">
        <f aca="false">2*C1450</f>
        <v>32768</v>
      </c>
      <c r="D1451" s="5"/>
      <c r="U1451" s="5"/>
    </row>
    <row collapsed="false" customFormat="false" customHeight="true" hidden="false" ht="14" outlineLevel="0" r="1452">
      <c r="D1452" s="5"/>
      <c r="E1452" s="8" t="n">
        <f aca="false">IF(E1453=0,0,1)</f>
        <v>1</v>
      </c>
      <c r="F1452" s="8" t="n">
        <f aca="false">IF(F1453=0,0,1)</f>
        <v>1</v>
      </c>
      <c r="G1452" s="8" t="n">
        <f aca="false">IF(G1453=0,0,1)</f>
        <v>1</v>
      </c>
      <c r="H1452" s="8" t="n">
        <f aca="false">IF(H1453=0,0,1)</f>
        <v>1</v>
      </c>
      <c r="I1452" s="8" t="n">
        <f aca="false">IF(I1453=0,0,1)</f>
        <v>1</v>
      </c>
      <c r="J1452" s="8" t="n">
        <f aca="false">IF(J1453=0,0,1)</f>
        <v>1</v>
      </c>
      <c r="K1452" s="8" t="n">
        <f aca="false">IF(K1453=0,0,1)</f>
        <v>1</v>
      </c>
      <c r="L1452" s="8" t="n">
        <f aca="false">IF(L1453=0,0,1)</f>
        <v>1</v>
      </c>
      <c r="M1452" s="8" t="n">
        <f aca="false">IF(M1453=0,0,1)</f>
        <v>0</v>
      </c>
      <c r="N1452" s="8" t="n">
        <f aca="false">IF(N1453=0,0,1)</f>
        <v>0</v>
      </c>
      <c r="O1452" s="8" t="n">
        <f aca="false">IF(O1453=0,0,1)</f>
        <v>0</v>
      </c>
      <c r="P1452" s="8" t="n">
        <f aca="false">IF(P1453=0,0,1)</f>
        <v>0</v>
      </c>
      <c r="Q1452" s="8" t="n">
        <f aca="false">IF(Q1453=0,0,1)</f>
        <v>0</v>
      </c>
      <c r="R1452" s="8" t="n">
        <f aca="false">IF(R1453=0,0,1)</f>
        <v>0</v>
      </c>
      <c r="S1452" s="8" t="n">
        <f aca="false">IF(S1453=0,0,1)</f>
        <v>0</v>
      </c>
      <c r="T1452" s="8" t="n">
        <f aca="false">IF(T1453=0,0,1)</f>
        <v>0</v>
      </c>
      <c r="U1452" s="5"/>
    </row>
    <row collapsed="false" customFormat="false" customHeight="true" hidden="true" ht="38" outlineLevel="0" r="1453">
      <c r="E1453" s="9" t="n">
        <f aca="false">SUMPRODUCT($C$6:$C$21,E1436:E1451)</f>
        <v>3840</v>
      </c>
      <c r="F1453" s="9" t="n">
        <f aca="false">SUMPRODUCT($C$6:$C$21,F1436:F1451)</f>
        <v>8080</v>
      </c>
      <c r="G1453" s="9" t="n">
        <f aca="false">SUMPRODUCT($C$6:$C$21,G1436:G1451)</f>
        <v>4240</v>
      </c>
      <c r="H1453" s="9" t="n">
        <f aca="false">SUMPRODUCT($C$6:$C$21,H1436:H1451)</f>
        <v>4240</v>
      </c>
      <c r="I1453" s="9" t="n">
        <f aca="false">SUMPRODUCT($C$6:$C$21,I1436:I1451)</f>
        <v>4240</v>
      </c>
      <c r="J1453" s="9" t="n">
        <f aca="false">SUMPRODUCT($C$6:$C$21,J1436:J1451)</f>
        <v>4240</v>
      </c>
      <c r="K1453" s="9" t="n">
        <f aca="false">SUMPRODUCT($C$6:$C$21,K1436:K1451)</f>
        <v>8176</v>
      </c>
      <c r="L1453" s="9" t="n">
        <f aca="false">SUMPRODUCT($C$6:$C$21,L1436:L1451)</f>
        <v>8160</v>
      </c>
      <c r="M1453" s="9" t="n">
        <f aca="false">SUMPRODUCT($C$6:$C$21,M1436:M1451)</f>
        <v>0</v>
      </c>
      <c r="N1453" s="9" t="n">
        <f aca="false">SUMPRODUCT($C$6:$C$21,N1436:N1451)</f>
        <v>0</v>
      </c>
      <c r="O1453" s="9" t="n">
        <f aca="false">SUMPRODUCT($C$6:$C$21,O1436:O1451)</f>
        <v>0</v>
      </c>
      <c r="P1453" s="9" t="n">
        <f aca="false">SUMPRODUCT($C$6:$C$21,P1436:P1451)</f>
        <v>0</v>
      </c>
      <c r="Q1453" s="9" t="n">
        <f aca="false">SUMPRODUCT($C$6:$C$21,Q1436:Q1451)</f>
        <v>0</v>
      </c>
      <c r="R1453" s="9" t="n">
        <f aca="false">SUMPRODUCT($C$6:$C$21,R1436:R1451)</f>
        <v>0</v>
      </c>
      <c r="S1453" s="9" t="n">
        <f aca="false">SUMPRODUCT($C$6:$C$21,S1436:S1451)</f>
        <v>0</v>
      </c>
      <c r="T1453" s="9" t="n">
        <f aca="false">SUMPRODUCT($C$6:$C$21,T1436:T1451)</f>
        <v>0</v>
      </c>
      <c r="U1453" s="10"/>
    </row>
    <row collapsed="false" customFormat="false" customHeight="true" hidden="true" ht="48" outlineLevel="0" r="1454">
      <c r="E1454" s="9" t="str">
        <f aca="false">IF(E1455&lt;=$V1435,CONCATENATE(", 0x",DEC2HEX(E1453,4)),"")</f>
        <v>, 0x0F00</v>
      </c>
      <c r="F1454" s="9" t="str">
        <f aca="false">IF(F1455&lt;=$V1435,CONCATENATE(", 0x",DEC2HEX(F1453,4)),"")</f>
        <v>, 0x1F90</v>
      </c>
      <c r="G1454" s="9" t="str">
        <f aca="false">IF(G1455&lt;=$V1435,CONCATENATE(", 0x",DEC2HEX(G1453,4)),"")</f>
        <v>, 0x1090</v>
      </c>
      <c r="H1454" s="9" t="str">
        <f aca="false">IF(H1455&lt;=$V1435,CONCATENATE(", 0x",DEC2HEX(H1453,4)),"")</f>
        <v>, 0x1090</v>
      </c>
      <c r="I1454" s="9" t="str">
        <f aca="false">IF(I1455&lt;=$V1435,CONCATENATE(", 0x",DEC2HEX(I1453,4)),"")</f>
        <v>, 0x1090</v>
      </c>
      <c r="J1454" s="9" t="str">
        <f aca="false">IF(J1455&lt;=$V1435,CONCATENATE(", 0x",DEC2HEX(J1453,4)),"")</f>
        <v>, 0x1090</v>
      </c>
      <c r="K1454" s="9" t="str">
        <f aca="false">IF(K1455&lt;=$V1435,CONCATENATE(", 0x",DEC2HEX(K1453,4)),"")</f>
        <v>, 0x1FF0</v>
      </c>
      <c r="L1454" s="9" t="str">
        <f aca="false">IF(L1455&lt;=$V1435,CONCATENATE(", 0x",DEC2HEX(L1453,4)),"")</f>
        <v>, 0x1FE0</v>
      </c>
      <c r="M1454" s="9" t="str">
        <f aca="false">IF(M1455&lt;=$V1435,CONCATENATE(", 0x",DEC2HEX(M1453,4)),"")</f>
        <v/>
      </c>
      <c r="N1454" s="9" t="str">
        <f aca="false">IF(N1455&lt;=$V1435,CONCATENATE(", 0x",DEC2HEX(N1453,4)),"")</f>
        <v/>
      </c>
      <c r="O1454" s="9" t="str">
        <f aca="false">IF(O1455&lt;=$V1435,CONCATENATE(", 0x",DEC2HEX(O1453,4)),"")</f>
        <v/>
      </c>
      <c r="P1454" s="9" t="str">
        <f aca="false">IF(P1455&lt;=$V1435,CONCATENATE(", 0x",DEC2HEX(P1453,4)),"")</f>
        <v/>
      </c>
      <c r="Q1454" s="9" t="str">
        <f aca="false">IF(Q1455&lt;=$V1435,CONCATENATE(", 0x",DEC2HEX(Q1453,4)),"")</f>
        <v/>
      </c>
      <c r="R1454" s="9" t="str">
        <f aca="false">IF(R1455&lt;=$V1435,CONCATENATE(", 0x",DEC2HEX(R1453,4)),"")</f>
        <v/>
      </c>
      <c r="S1454" s="9" t="str">
        <f aca="false">IF(S1455&lt;=$V1435,CONCATENATE(", 0x",DEC2HEX(S1453,4)),"")</f>
        <v/>
      </c>
      <c r="T1454" s="9" t="str">
        <f aca="false">IF(T1455&lt;=$V1435,CONCATENATE(", 0x",DEC2HEX(T1453,4)),"")</f>
        <v/>
      </c>
    </row>
    <row collapsed="false" customFormat="false" customHeight="true" hidden="true" ht="14" outlineLevel="0" r="1455">
      <c r="E1455" s="0" t="n">
        <v>1</v>
      </c>
      <c r="F1455" s="0" t="n">
        <v>2</v>
      </c>
      <c r="G1455" s="0" t="n">
        <v>3</v>
      </c>
      <c r="H1455" s="0" t="n">
        <v>4</v>
      </c>
      <c r="I1455" s="0" t="n">
        <v>5</v>
      </c>
      <c r="J1455" s="0" t="n">
        <v>6</v>
      </c>
      <c r="K1455" s="0" t="n">
        <v>7</v>
      </c>
      <c r="L1455" s="0" t="n">
        <v>8</v>
      </c>
      <c r="M1455" s="0" t="n">
        <v>9</v>
      </c>
      <c r="N1455" s="0" t="n">
        <v>10</v>
      </c>
      <c r="O1455" s="0" t="n">
        <v>11</v>
      </c>
      <c r="P1455" s="0" t="n">
        <v>12</v>
      </c>
      <c r="Q1455" s="0" t="n">
        <v>13</v>
      </c>
      <c r="R1455" s="0" t="n">
        <v>14</v>
      </c>
      <c r="S1455" s="0" t="n">
        <v>15</v>
      </c>
      <c r="T1455" s="0" t="n">
        <v>16</v>
      </c>
    </row>
    <row collapsed="false" customFormat="false" customHeight="true" hidden="false" ht="14" outlineLevel="0" r="1457">
      <c r="A1457" s="4" t="n">
        <f aca="false">A1435+1</f>
        <v>98</v>
      </c>
      <c r="D1457" s="5"/>
      <c r="E1457" s="6" t="n">
        <v>1</v>
      </c>
      <c r="F1457" s="6" t="n">
        <f aca="false">2*E1457</f>
        <v>2</v>
      </c>
      <c r="G1457" s="6" t="n">
        <f aca="false">2*F1457</f>
        <v>4</v>
      </c>
      <c r="H1457" s="6" t="n">
        <f aca="false">2*G1457</f>
        <v>8</v>
      </c>
      <c r="I1457" s="6" t="n">
        <f aca="false">2*H1457</f>
        <v>16</v>
      </c>
      <c r="J1457" s="6" t="n">
        <f aca="false">2*I1457</f>
        <v>32</v>
      </c>
      <c r="K1457" s="6" t="n">
        <f aca="false">2*J1457</f>
        <v>64</v>
      </c>
      <c r="L1457" s="6" t="n">
        <f aca="false">2*K1457</f>
        <v>128</v>
      </c>
      <c r="M1457" s="6" t="n">
        <f aca="false">2*L1457</f>
        <v>256</v>
      </c>
      <c r="N1457" s="6" t="n">
        <f aca="false">2*M1457</f>
        <v>512</v>
      </c>
      <c r="O1457" s="6" t="n">
        <f aca="false">2*N1457</f>
        <v>1024</v>
      </c>
      <c r="P1457" s="6" t="n">
        <f aca="false">2*O1457</f>
        <v>2048</v>
      </c>
      <c r="Q1457" s="6" t="n">
        <f aca="false">2*P1457</f>
        <v>4096</v>
      </c>
      <c r="R1457" s="6" t="n">
        <f aca="false">2*Q1457</f>
        <v>8192</v>
      </c>
      <c r="S1457" s="6" t="n">
        <f aca="false">2*R1457</f>
        <v>16384</v>
      </c>
      <c r="T1457" s="6" t="n">
        <f aca="false">2*S1457</f>
        <v>32768</v>
      </c>
      <c r="U1457" s="5"/>
      <c r="V1457" s="1" t="n">
        <f aca="false">INT(LOG(SUMPRODUCT(E1457:T1457,E1474:T1474))/LOG(2) + 1)</f>
        <v>8</v>
      </c>
    </row>
    <row collapsed="false" customFormat="false" customHeight="true" hidden="false" ht="14" outlineLevel="0" r="1458">
      <c r="A1458" s="1" t="str">
        <f aca="false">CHAR(A1457)</f>
        <v>b</v>
      </c>
      <c r="C1458" s="7" t="n">
        <v>1</v>
      </c>
      <c r="D1458" s="5"/>
      <c r="E1458" s="0" t="n">
        <v>1</v>
      </c>
      <c r="F1458" s="0" t="n">
        <v>1</v>
      </c>
      <c r="U1458" s="5"/>
    </row>
    <row collapsed="false" customFormat="false" customHeight="true" hidden="false" ht="14" outlineLevel="0" r="1459">
      <c r="C1459" s="7" t="n">
        <f aca="false">2*C1458</f>
        <v>2</v>
      </c>
      <c r="D1459" s="5"/>
      <c r="E1459" s="0" t="n">
        <v>1</v>
      </c>
      <c r="F1459" s="0" t="n">
        <v>1</v>
      </c>
      <c r="U1459" s="5"/>
    </row>
    <row collapsed="false" customFormat="false" customHeight="true" hidden="false" ht="14" outlineLevel="0" r="1460">
      <c r="C1460" s="7" t="n">
        <f aca="false">2*C1459</f>
        <v>4</v>
      </c>
      <c r="D1460" s="5"/>
      <c r="E1460" s="0" t="n">
        <v>1</v>
      </c>
      <c r="F1460" s="0" t="n">
        <v>1</v>
      </c>
      <c r="U1460" s="5"/>
    </row>
    <row collapsed="false" customFormat="false" customHeight="true" hidden="false" ht="14" outlineLevel="0" r="1461">
      <c r="C1461" s="7" t="n">
        <f aca="false">2*C1460</f>
        <v>8</v>
      </c>
      <c r="D1461" s="5"/>
      <c r="E1461" s="0" t="n">
        <v>1</v>
      </c>
      <c r="F1461" s="0" t="n">
        <v>1</v>
      </c>
      <c r="U1461" s="5"/>
    </row>
    <row collapsed="false" customFormat="false" customHeight="true" hidden="false" ht="14" outlineLevel="0" r="1462">
      <c r="C1462" s="7" t="n">
        <f aca="false">2*C1461</f>
        <v>16</v>
      </c>
      <c r="D1462" s="5"/>
      <c r="E1462" s="0" t="n">
        <v>1</v>
      </c>
      <c r="F1462" s="0" t="n">
        <v>1</v>
      </c>
      <c r="G1462" s="0" t="n">
        <v>1</v>
      </c>
      <c r="H1462" s="0" t="n">
        <v>1</v>
      </c>
      <c r="I1462" s="0" t="n">
        <v>1</v>
      </c>
      <c r="J1462" s="0" t="n">
        <v>1</v>
      </c>
      <c r="K1462" s="0" t="n">
        <v>1</v>
      </c>
      <c r="U1462" s="5"/>
    </row>
    <row collapsed="false" customFormat="false" customHeight="true" hidden="false" ht="14" outlineLevel="0" r="1463">
      <c r="C1463" s="7" t="n">
        <f aca="false">2*C1462</f>
        <v>32</v>
      </c>
      <c r="D1463" s="5"/>
      <c r="E1463" s="0" t="n">
        <v>1</v>
      </c>
      <c r="F1463" s="0" t="n">
        <v>1</v>
      </c>
      <c r="K1463" s="0" t="n">
        <v>1</v>
      </c>
      <c r="L1463" s="0" t="n">
        <v>1</v>
      </c>
      <c r="U1463" s="5"/>
    </row>
    <row collapsed="false" customFormat="false" customHeight="true" hidden="false" ht="14" outlineLevel="0" r="1464">
      <c r="C1464" s="7" t="n">
        <f aca="false">2*C1463</f>
        <v>64</v>
      </c>
      <c r="D1464" s="5"/>
      <c r="E1464" s="0" t="n">
        <v>1</v>
      </c>
      <c r="F1464" s="0" t="n">
        <v>1</v>
      </c>
      <c r="K1464" s="0" t="n">
        <v>1</v>
      </c>
      <c r="L1464" s="0" t="n">
        <v>1</v>
      </c>
      <c r="U1464" s="5"/>
    </row>
    <row collapsed="false" customFormat="false" customHeight="true" hidden="false" ht="14" outlineLevel="0" r="1465">
      <c r="C1465" s="7" t="n">
        <f aca="false">2*C1464</f>
        <v>128</v>
      </c>
      <c r="D1465" s="5"/>
      <c r="E1465" s="0" t="n">
        <v>1</v>
      </c>
      <c r="F1465" s="0" t="n">
        <v>1</v>
      </c>
      <c r="K1465" s="0" t="n">
        <v>1</v>
      </c>
      <c r="L1465" s="0" t="n">
        <v>1</v>
      </c>
      <c r="U1465" s="5"/>
    </row>
    <row collapsed="false" customFormat="false" customHeight="true" hidden="false" ht="14" outlineLevel="0" r="1466">
      <c r="C1466" s="7" t="n">
        <f aca="false">2*C1465</f>
        <v>256</v>
      </c>
      <c r="D1466" s="5"/>
      <c r="E1466" s="0" t="n">
        <v>1</v>
      </c>
      <c r="F1466" s="0" t="n">
        <v>1</v>
      </c>
      <c r="K1466" s="0" t="n">
        <v>1</v>
      </c>
      <c r="L1466" s="0" t="n">
        <v>1</v>
      </c>
      <c r="U1466" s="5"/>
    </row>
    <row collapsed="false" customFormat="false" customHeight="true" hidden="false" ht="14" outlineLevel="0" r="1467">
      <c r="C1467" s="7" t="n">
        <f aca="false">2*C1466</f>
        <v>512</v>
      </c>
      <c r="D1467" s="5"/>
      <c r="E1467" s="0" t="n">
        <v>1</v>
      </c>
      <c r="F1467" s="0" t="n">
        <v>1</v>
      </c>
      <c r="K1467" s="0" t="n">
        <v>1</v>
      </c>
      <c r="L1467" s="0" t="n">
        <v>1</v>
      </c>
      <c r="U1467" s="5"/>
    </row>
    <row collapsed="false" customFormat="false" customHeight="true" hidden="false" ht="14" outlineLevel="0" r="1468">
      <c r="C1468" s="7" t="n">
        <f aca="false">2*C1467</f>
        <v>1024</v>
      </c>
      <c r="D1468" s="5"/>
      <c r="E1468" s="0" t="n">
        <v>1</v>
      </c>
      <c r="F1468" s="0" t="n">
        <v>1</v>
      </c>
      <c r="K1468" s="0" t="n">
        <v>1</v>
      </c>
      <c r="L1468" s="0" t="n">
        <v>1</v>
      </c>
      <c r="U1468" s="5"/>
    </row>
    <row collapsed="false" customFormat="false" customHeight="true" hidden="false" ht="14" outlineLevel="0" r="1469">
      <c r="C1469" s="7" t="n">
        <f aca="false">2*C1468</f>
        <v>2048</v>
      </c>
      <c r="D1469" s="5"/>
      <c r="E1469" s="0" t="n">
        <v>1</v>
      </c>
      <c r="F1469" s="0" t="n">
        <v>1</v>
      </c>
      <c r="K1469" s="0" t="n">
        <v>1</v>
      </c>
      <c r="L1469" s="0" t="n">
        <v>1</v>
      </c>
      <c r="U1469" s="5"/>
    </row>
    <row collapsed="false" customFormat="false" customHeight="true" hidden="false" ht="14" outlineLevel="0" r="1470">
      <c r="C1470" s="7" t="n">
        <f aca="false">2*C1469</f>
        <v>4096</v>
      </c>
      <c r="D1470" s="5"/>
      <c r="E1470" s="0" t="n">
        <v>1</v>
      </c>
      <c r="F1470" s="0" t="n">
        <v>1</v>
      </c>
      <c r="G1470" s="0" t="n">
        <v>1</v>
      </c>
      <c r="H1470" s="0" t="n">
        <v>1</v>
      </c>
      <c r="I1470" s="0" t="n">
        <v>1</v>
      </c>
      <c r="J1470" s="0" t="n">
        <v>1</v>
      </c>
      <c r="K1470" s="0" t="n">
        <v>1</v>
      </c>
      <c r="U1470" s="5"/>
    </row>
    <row collapsed="false" customFormat="false" customHeight="true" hidden="false" ht="14" outlineLevel="0" r="1471">
      <c r="C1471" s="7" t="n">
        <f aca="false">2*C1470</f>
        <v>8192</v>
      </c>
      <c r="D1471" s="5"/>
      <c r="U1471" s="5"/>
    </row>
    <row collapsed="false" customFormat="false" customHeight="true" hidden="false" ht="14" outlineLevel="0" r="1472">
      <c r="C1472" s="7" t="n">
        <f aca="false">2*C1471</f>
        <v>16384</v>
      </c>
      <c r="D1472" s="5"/>
      <c r="U1472" s="5"/>
    </row>
    <row collapsed="false" customFormat="false" customHeight="true" hidden="false" ht="15" outlineLevel="0" r="1473">
      <c r="C1473" s="7" t="n">
        <f aca="false">2*C1472</f>
        <v>32768</v>
      </c>
      <c r="D1473" s="5"/>
      <c r="U1473" s="5"/>
    </row>
    <row collapsed="false" customFormat="false" customHeight="true" hidden="false" ht="14" outlineLevel="0" r="1474">
      <c r="D1474" s="5"/>
      <c r="E1474" s="8" t="n">
        <f aca="false">IF(E1475=0,0,1)</f>
        <v>1</v>
      </c>
      <c r="F1474" s="8" t="n">
        <f aca="false">IF(F1475=0,0,1)</f>
        <v>1</v>
      </c>
      <c r="G1474" s="8" t="n">
        <f aca="false">IF(G1475=0,0,1)</f>
        <v>1</v>
      </c>
      <c r="H1474" s="8" t="n">
        <f aca="false">IF(H1475=0,0,1)</f>
        <v>1</v>
      </c>
      <c r="I1474" s="8" t="n">
        <f aca="false">IF(I1475=0,0,1)</f>
        <v>1</v>
      </c>
      <c r="J1474" s="8" t="n">
        <f aca="false">IF(J1475=0,0,1)</f>
        <v>1</v>
      </c>
      <c r="K1474" s="8" t="n">
        <f aca="false">IF(K1475=0,0,1)</f>
        <v>1</v>
      </c>
      <c r="L1474" s="8" t="n">
        <f aca="false">IF(L1475=0,0,1)</f>
        <v>1</v>
      </c>
      <c r="M1474" s="8" t="n">
        <f aca="false">IF(M1475=0,0,1)</f>
        <v>0</v>
      </c>
      <c r="N1474" s="8" t="n">
        <f aca="false">IF(N1475=0,0,1)</f>
        <v>0</v>
      </c>
      <c r="O1474" s="8" t="n">
        <f aca="false">IF(O1475=0,0,1)</f>
        <v>0</v>
      </c>
      <c r="P1474" s="8" t="n">
        <f aca="false">IF(P1475=0,0,1)</f>
        <v>0</v>
      </c>
      <c r="Q1474" s="8" t="n">
        <f aca="false">IF(Q1475=0,0,1)</f>
        <v>0</v>
      </c>
      <c r="R1474" s="8" t="n">
        <f aca="false">IF(R1475=0,0,1)</f>
        <v>0</v>
      </c>
      <c r="S1474" s="8" t="n">
        <f aca="false">IF(S1475=0,0,1)</f>
        <v>0</v>
      </c>
      <c r="T1474" s="8" t="n">
        <f aca="false">IF(T1475=0,0,1)</f>
        <v>0</v>
      </c>
      <c r="U1474" s="5"/>
    </row>
    <row collapsed="false" customFormat="false" customHeight="true" hidden="false" ht="14" outlineLevel="0" r="1475">
      <c r="E1475" s="9" t="n">
        <f aca="false">SUMPRODUCT($C$6:$C$21,E1458:E1473)</f>
        <v>8191</v>
      </c>
      <c r="F1475" s="9" t="n">
        <f aca="false">SUMPRODUCT($C$6:$C$21,F1458:F1473)</f>
        <v>8191</v>
      </c>
      <c r="G1475" s="9" t="n">
        <f aca="false">SUMPRODUCT($C$6:$C$21,G1458:G1473)</f>
        <v>4112</v>
      </c>
      <c r="H1475" s="9" t="n">
        <f aca="false">SUMPRODUCT($C$6:$C$21,H1458:H1473)</f>
        <v>4112</v>
      </c>
      <c r="I1475" s="9" t="n">
        <f aca="false">SUMPRODUCT($C$6:$C$21,I1458:I1473)</f>
        <v>4112</v>
      </c>
      <c r="J1475" s="9" t="n">
        <f aca="false">SUMPRODUCT($C$6:$C$21,J1458:J1473)</f>
        <v>4112</v>
      </c>
      <c r="K1475" s="9" t="n">
        <f aca="false">SUMPRODUCT($C$6:$C$21,K1458:K1473)</f>
        <v>8176</v>
      </c>
      <c r="L1475" s="9" t="n">
        <f aca="false">SUMPRODUCT($C$6:$C$21,L1458:L1473)</f>
        <v>4064</v>
      </c>
      <c r="M1475" s="9" t="n">
        <f aca="false">SUMPRODUCT($C$6:$C$21,M1458:M1473)</f>
        <v>0</v>
      </c>
      <c r="N1475" s="9" t="n">
        <f aca="false">SUMPRODUCT($C$6:$C$21,N1458:N1473)</f>
        <v>0</v>
      </c>
      <c r="O1475" s="9" t="n">
        <f aca="false">SUMPRODUCT($C$6:$C$21,O1458:O1473)</f>
        <v>0</v>
      </c>
      <c r="P1475" s="9" t="n">
        <f aca="false">SUMPRODUCT($C$6:$C$21,P1458:P1473)</f>
        <v>0</v>
      </c>
      <c r="Q1475" s="9" t="n">
        <f aca="false">SUMPRODUCT($C$6:$C$21,Q1458:Q1473)</f>
        <v>0</v>
      </c>
      <c r="R1475" s="9" t="n">
        <f aca="false">SUMPRODUCT($C$6:$C$21,R1458:R1473)</f>
        <v>0</v>
      </c>
      <c r="S1475" s="9" t="n">
        <f aca="false">SUMPRODUCT($C$6:$C$21,S1458:S1473)</f>
        <v>0</v>
      </c>
      <c r="T1475" s="9" t="n">
        <f aca="false">SUMPRODUCT($C$6:$C$21,T1458:T1473)</f>
        <v>0</v>
      </c>
      <c r="U1475" s="10"/>
    </row>
    <row collapsed="false" customFormat="false" customHeight="true" hidden="false" ht="14" outlineLevel="0" r="1476">
      <c r="E1476" s="9" t="str">
        <f aca="false">IF(E1477&lt;=$V1457,CONCATENATE(", 0x",DEC2HEX(E1475,4)),"")</f>
        <v>, 0x1FFF</v>
      </c>
      <c r="F1476" s="9" t="str">
        <f aca="false">IF(F1477&lt;=$V1457,CONCATENATE(", 0x",DEC2HEX(F1475,4)),"")</f>
        <v>, 0x1FFF</v>
      </c>
      <c r="G1476" s="9" t="str">
        <f aca="false">IF(G1477&lt;=$V1457,CONCATENATE(", 0x",DEC2HEX(G1475,4)),"")</f>
        <v>, 0x1010</v>
      </c>
      <c r="H1476" s="9" t="str">
        <f aca="false">IF(H1477&lt;=$V1457,CONCATENATE(", 0x",DEC2HEX(H1475,4)),"")</f>
        <v>, 0x1010</v>
      </c>
      <c r="I1476" s="9" t="str">
        <f aca="false">IF(I1477&lt;=$V1457,CONCATENATE(", 0x",DEC2HEX(I1475,4)),"")</f>
        <v>, 0x1010</v>
      </c>
      <c r="J1476" s="9" t="str">
        <f aca="false">IF(J1477&lt;=$V1457,CONCATENATE(", 0x",DEC2HEX(J1475,4)),"")</f>
        <v>, 0x1010</v>
      </c>
      <c r="K1476" s="9" t="str">
        <f aca="false">IF(K1477&lt;=$V1457,CONCATENATE(", 0x",DEC2HEX(K1475,4)),"")</f>
        <v>, 0x1FF0</v>
      </c>
      <c r="L1476" s="9" t="str">
        <f aca="false">IF(L1477&lt;=$V1457,CONCATENATE(", 0x",DEC2HEX(L1475,4)),"")</f>
        <v>, 0x0FE0</v>
      </c>
      <c r="M1476" s="9" t="str">
        <f aca="false">IF(M1477&lt;=$V1457,CONCATENATE(", 0x",DEC2HEX(M1475,4)),"")</f>
        <v/>
      </c>
      <c r="N1476" s="9" t="str">
        <f aca="false">IF(N1477&lt;=$V1457,CONCATENATE(", 0x",DEC2HEX(N1475,4)),"")</f>
        <v/>
      </c>
      <c r="O1476" s="9" t="str">
        <f aca="false">IF(O1477&lt;=$V1457,CONCATENATE(", 0x",DEC2HEX(O1475,4)),"")</f>
        <v/>
      </c>
      <c r="P1476" s="9" t="str">
        <f aca="false">IF(P1477&lt;=$V1457,CONCATENATE(", 0x",DEC2HEX(P1475,4)),"")</f>
        <v/>
      </c>
      <c r="Q1476" s="9" t="str">
        <f aca="false">IF(Q1477&lt;=$V1457,CONCATENATE(", 0x",DEC2HEX(Q1475,4)),"")</f>
        <v/>
      </c>
      <c r="R1476" s="9" t="str">
        <f aca="false">IF(R1477&lt;=$V1457,CONCATENATE(", 0x",DEC2HEX(R1475,4)),"")</f>
        <v/>
      </c>
      <c r="S1476" s="9" t="str">
        <f aca="false">IF(S1477&lt;=$V1457,CONCATENATE(", 0x",DEC2HEX(S1475,4)),"")</f>
        <v/>
      </c>
      <c r="T1476" s="9" t="str">
        <f aca="false">IF(T1477&lt;=$V1457,CONCATENATE(", 0x",DEC2HEX(T1475,4)),"")</f>
        <v/>
      </c>
    </row>
    <row collapsed="false" customFormat="false" customHeight="true" hidden="false" ht="14" outlineLevel="0" r="1477">
      <c r="E1477" s="0" t="n">
        <v>1</v>
      </c>
      <c r="F1477" s="0" t="n">
        <v>2</v>
      </c>
      <c r="G1477" s="0" t="n">
        <v>3</v>
      </c>
      <c r="H1477" s="0" t="n">
        <v>4</v>
      </c>
      <c r="I1477" s="0" t="n">
        <v>5</v>
      </c>
      <c r="J1477" s="0" t="n">
        <v>6</v>
      </c>
      <c r="K1477" s="0" t="n">
        <v>7</v>
      </c>
      <c r="L1477" s="0" t="n">
        <v>8</v>
      </c>
      <c r="M1477" s="0" t="n">
        <v>9</v>
      </c>
      <c r="N1477" s="0" t="n">
        <v>10</v>
      </c>
      <c r="O1477" s="0" t="n">
        <v>11</v>
      </c>
      <c r="P1477" s="0" t="n">
        <v>12</v>
      </c>
      <c r="Q1477" s="0" t="n">
        <v>13</v>
      </c>
      <c r="R1477" s="0" t="n">
        <v>14</v>
      </c>
      <c r="S1477" s="0" t="n">
        <v>15</v>
      </c>
      <c r="T1477" s="0" t="n">
        <v>16</v>
      </c>
    </row>
    <row collapsed="false" customFormat="false" customHeight="true" hidden="false" ht="14" outlineLevel="0" r="1479">
      <c r="A1479" s="4" t="n">
        <f aca="false">A1457+1</f>
        <v>99</v>
      </c>
      <c r="D1479" s="5"/>
      <c r="E1479" s="6" t="n">
        <v>1</v>
      </c>
      <c r="F1479" s="6" t="n">
        <f aca="false">2*E1479</f>
        <v>2</v>
      </c>
      <c r="G1479" s="6" t="n">
        <f aca="false">2*F1479</f>
        <v>4</v>
      </c>
      <c r="H1479" s="6" t="n">
        <f aca="false">2*G1479</f>
        <v>8</v>
      </c>
      <c r="I1479" s="6" t="n">
        <f aca="false">2*H1479</f>
        <v>16</v>
      </c>
      <c r="J1479" s="6" t="n">
        <f aca="false">2*I1479</f>
        <v>32</v>
      </c>
      <c r="K1479" s="6" t="n">
        <f aca="false">2*J1479</f>
        <v>64</v>
      </c>
      <c r="L1479" s="6" t="n">
        <f aca="false">2*K1479</f>
        <v>128</v>
      </c>
      <c r="M1479" s="6" t="n">
        <f aca="false">2*L1479</f>
        <v>256</v>
      </c>
      <c r="N1479" s="6" t="n">
        <f aca="false">2*M1479</f>
        <v>512</v>
      </c>
      <c r="O1479" s="6" t="n">
        <f aca="false">2*N1479</f>
        <v>1024</v>
      </c>
      <c r="P1479" s="6" t="n">
        <f aca="false">2*O1479</f>
        <v>2048</v>
      </c>
      <c r="Q1479" s="6" t="n">
        <f aca="false">2*P1479</f>
        <v>4096</v>
      </c>
      <c r="R1479" s="6" t="n">
        <f aca="false">2*Q1479</f>
        <v>8192</v>
      </c>
      <c r="S1479" s="6" t="n">
        <f aca="false">2*R1479</f>
        <v>16384</v>
      </c>
      <c r="T1479" s="6" t="n">
        <f aca="false">2*S1479</f>
        <v>32768</v>
      </c>
      <c r="U1479" s="5"/>
      <c r="V1479" s="1" t="n">
        <f aca="false">INT(LOG(SUMPRODUCT(E1479:T1479,E1496:T1496))/LOG(2) + 1)</f>
        <v>7</v>
      </c>
    </row>
    <row collapsed="false" customFormat="false" customHeight="true" hidden="false" ht="14" outlineLevel="0" r="1480">
      <c r="A1480" s="1" t="str">
        <f aca="false">CHAR(A1479)</f>
        <v>c</v>
      </c>
      <c r="C1480" s="7" t="n">
        <v>1</v>
      </c>
      <c r="D1480" s="5"/>
      <c r="U1480" s="5"/>
    </row>
    <row collapsed="false" customFormat="false" customHeight="true" hidden="false" ht="14" outlineLevel="0" r="1481">
      <c r="C1481" s="7" t="n">
        <f aca="false">2*C1480</f>
        <v>2</v>
      </c>
      <c r="D1481" s="5"/>
      <c r="U1481" s="5"/>
    </row>
    <row collapsed="false" customFormat="false" customHeight="true" hidden="false" ht="14" outlineLevel="0" r="1482">
      <c r="C1482" s="7" t="n">
        <f aca="false">2*C1481</f>
        <v>4</v>
      </c>
      <c r="D1482" s="5"/>
      <c r="U1482" s="5"/>
    </row>
    <row collapsed="false" customFormat="false" customHeight="true" hidden="false" ht="14" outlineLevel="0" r="1483">
      <c r="C1483" s="7" t="n">
        <f aca="false">2*C1482</f>
        <v>8</v>
      </c>
      <c r="D1483" s="5"/>
      <c r="U1483" s="5"/>
    </row>
    <row collapsed="false" customFormat="false" customHeight="true" hidden="false" ht="14" outlineLevel="0" r="1484">
      <c r="C1484" s="7" t="n">
        <f aca="false">2*C1483</f>
        <v>16</v>
      </c>
      <c r="D1484" s="5"/>
      <c r="F1484" s="0" t="n">
        <v>1</v>
      </c>
      <c r="G1484" s="0" t="n">
        <v>1</v>
      </c>
      <c r="H1484" s="0" t="n">
        <v>1</v>
      </c>
      <c r="I1484" s="0" t="n">
        <v>1</v>
      </c>
      <c r="J1484" s="0" t="n">
        <v>1</v>
      </c>
      <c r="U1484" s="5"/>
    </row>
    <row collapsed="false" customFormat="false" customHeight="true" hidden="false" ht="14" outlineLevel="0" r="1485">
      <c r="C1485" s="7" t="n">
        <f aca="false">2*C1484</f>
        <v>32</v>
      </c>
      <c r="D1485" s="5"/>
      <c r="E1485" s="0" t="n">
        <v>1</v>
      </c>
      <c r="F1485" s="0" t="n">
        <v>1</v>
      </c>
      <c r="K1485" s="0" t="n">
        <v>1</v>
      </c>
      <c r="U1485" s="5"/>
    </row>
    <row collapsed="false" customFormat="false" customHeight="true" hidden="false" ht="14" outlineLevel="0" r="1486">
      <c r="C1486" s="7" t="n">
        <f aca="false">2*C1485</f>
        <v>64</v>
      </c>
      <c r="D1486" s="5"/>
      <c r="E1486" s="0" t="n">
        <v>1</v>
      </c>
      <c r="F1486" s="0" t="n">
        <v>1</v>
      </c>
      <c r="U1486" s="5"/>
    </row>
    <row collapsed="false" customFormat="false" customHeight="true" hidden="false" ht="14" outlineLevel="0" r="1487">
      <c r="C1487" s="7" t="n">
        <f aca="false">2*C1486</f>
        <v>128</v>
      </c>
      <c r="D1487" s="5"/>
      <c r="E1487" s="0" t="n">
        <v>1</v>
      </c>
      <c r="F1487" s="0" t="n">
        <v>1</v>
      </c>
      <c r="U1487" s="5"/>
    </row>
    <row collapsed="false" customFormat="false" customHeight="true" hidden="false" ht="14" outlineLevel="0" r="1488">
      <c r="C1488" s="7" t="n">
        <f aca="false">2*C1487</f>
        <v>256</v>
      </c>
      <c r="D1488" s="5"/>
      <c r="E1488" s="0" t="n">
        <v>1</v>
      </c>
      <c r="F1488" s="0" t="n">
        <v>1</v>
      </c>
      <c r="U1488" s="5"/>
    </row>
    <row collapsed="false" customFormat="false" customHeight="true" hidden="false" ht="14" outlineLevel="0" r="1489">
      <c r="C1489" s="7" t="n">
        <f aca="false">2*C1488</f>
        <v>512</v>
      </c>
      <c r="D1489" s="5"/>
      <c r="E1489" s="0" t="n">
        <v>1</v>
      </c>
      <c r="F1489" s="0" t="n">
        <v>1</v>
      </c>
      <c r="U1489" s="5"/>
    </row>
    <row collapsed="false" customFormat="false" customHeight="true" hidden="false" ht="14" outlineLevel="0" r="1490">
      <c r="C1490" s="7" t="n">
        <f aca="false">2*C1489</f>
        <v>1024</v>
      </c>
      <c r="D1490" s="5"/>
      <c r="E1490" s="0" t="n">
        <v>1</v>
      </c>
      <c r="F1490" s="0" t="n">
        <v>1</v>
      </c>
      <c r="U1490" s="5"/>
    </row>
    <row collapsed="false" customFormat="false" customHeight="true" hidden="false" ht="14" outlineLevel="0" r="1491">
      <c r="C1491" s="7" t="n">
        <f aca="false">2*C1490</f>
        <v>2048</v>
      </c>
      <c r="D1491" s="5"/>
      <c r="E1491" s="0" t="n">
        <v>1</v>
      </c>
      <c r="F1491" s="0" t="n">
        <v>1</v>
      </c>
      <c r="K1491" s="0" t="n">
        <v>1</v>
      </c>
      <c r="U1491" s="5"/>
    </row>
    <row collapsed="false" customFormat="false" customHeight="true" hidden="false" ht="14" outlineLevel="0" r="1492">
      <c r="C1492" s="7" t="n">
        <f aca="false">2*C1491</f>
        <v>4096</v>
      </c>
      <c r="D1492" s="5"/>
      <c r="F1492" s="0" t="n">
        <v>1</v>
      </c>
      <c r="G1492" s="0" t="n">
        <v>1</v>
      </c>
      <c r="H1492" s="0" t="n">
        <v>1</v>
      </c>
      <c r="I1492" s="0" t="n">
        <v>1</v>
      </c>
      <c r="J1492" s="0" t="n">
        <v>1</v>
      </c>
      <c r="U1492" s="5"/>
    </row>
    <row collapsed="false" customFormat="false" customHeight="true" hidden="false" ht="14" outlineLevel="0" r="1493">
      <c r="C1493" s="7" t="n">
        <f aca="false">2*C1492</f>
        <v>8192</v>
      </c>
      <c r="D1493" s="5"/>
      <c r="U1493" s="5"/>
    </row>
    <row collapsed="false" customFormat="false" customHeight="true" hidden="false" ht="14" outlineLevel="0" r="1494">
      <c r="C1494" s="7" t="n">
        <f aca="false">2*C1493</f>
        <v>16384</v>
      </c>
      <c r="D1494" s="5"/>
      <c r="U1494" s="5"/>
    </row>
    <row collapsed="false" customFormat="false" customHeight="true" hidden="false" ht="14" outlineLevel="0" r="1495">
      <c r="C1495" s="7" t="n">
        <f aca="false">2*C1494</f>
        <v>32768</v>
      </c>
      <c r="D1495" s="5"/>
      <c r="U1495" s="5"/>
    </row>
    <row collapsed="false" customFormat="false" customHeight="true" hidden="false" ht="14" outlineLevel="0" r="1496">
      <c r="D1496" s="5"/>
      <c r="E1496" s="8" t="n">
        <f aca="false">IF(E1497=0,0,1)</f>
        <v>1</v>
      </c>
      <c r="F1496" s="8" t="n">
        <f aca="false">IF(F1497=0,0,1)</f>
        <v>1</v>
      </c>
      <c r="G1496" s="8" t="n">
        <f aca="false">IF(G1497=0,0,1)</f>
        <v>1</v>
      </c>
      <c r="H1496" s="8" t="n">
        <f aca="false">IF(H1497=0,0,1)</f>
        <v>1</v>
      </c>
      <c r="I1496" s="8" t="n">
        <f aca="false">IF(I1497=0,0,1)</f>
        <v>1</v>
      </c>
      <c r="J1496" s="8" t="n">
        <f aca="false">IF(J1497=0,0,1)</f>
        <v>1</v>
      </c>
      <c r="K1496" s="8" t="n">
        <f aca="false">IF(K1497=0,0,1)</f>
        <v>1</v>
      </c>
      <c r="L1496" s="8" t="n">
        <f aca="false">IF(L1497=0,0,1)</f>
        <v>0</v>
      </c>
      <c r="M1496" s="8" t="n">
        <f aca="false">IF(M1497=0,0,1)</f>
        <v>0</v>
      </c>
      <c r="N1496" s="8" t="n">
        <f aca="false">IF(N1497=0,0,1)</f>
        <v>0</v>
      </c>
      <c r="O1496" s="8" t="n">
        <f aca="false">IF(O1497=0,0,1)</f>
        <v>0</v>
      </c>
      <c r="P1496" s="8" t="n">
        <f aca="false">IF(P1497=0,0,1)</f>
        <v>0</v>
      </c>
      <c r="Q1496" s="8" t="n">
        <f aca="false">IF(Q1497=0,0,1)</f>
        <v>0</v>
      </c>
      <c r="R1496" s="8" t="n">
        <f aca="false">IF(R1497=0,0,1)</f>
        <v>0</v>
      </c>
      <c r="S1496" s="8" t="n">
        <f aca="false">IF(S1497=0,0,1)</f>
        <v>0</v>
      </c>
      <c r="T1496" s="8" t="n">
        <f aca="false">IF(T1497=0,0,1)</f>
        <v>0</v>
      </c>
      <c r="U1496" s="5"/>
    </row>
    <row collapsed="false" customFormat="false" customHeight="true" hidden="true" ht="32" outlineLevel="0" r="1497">
      <c r="D1497" s="5"/>
      <c r="E1497" s="9" t="n">
        <f aca="false">SUMPRODUCT($C$6:$C$21,E1480:E1495)</f>
        <v>4064</v>
      </c>
      <c r="F1497" s="9" t="n">
        <f aca="false">SUMPRODUCT($C$6:$C$21,F1480:F1495)</f>
        <v>8176</v>
      </c>
      <c r="G1497" s="9" t="n">
        <f aca="false">SUMPRODUCT($C$6:$C$21,G1480:G1495)</f>
        <v>4112</v>
      </c>
      <c r="H1497" s="9" t="n">
        <f aca="false">SUMPRODUCT($C$6:$C$21,H1480:H1495)</f>
        <v>4112</v>
      </c>
      <c r="I1497" s="9" t="n">
        <f aca="false">SUMPRODUCT($C$6:$C$21,I1480:I1495)</f>
        <v>4112</v>
      </c>
      <c r="J1497" s="9" t="n">
        <f aca="false">SUMPRODUCT($C$6:$C$21,J1480:J1495)</f>
        <v>4112</v>
      </c>
      <c r="K1497" s="9" t="n">
        <f aca="false">SUMPRODUCT($C$6:$C$21,K1480:K1495)</f>
        <v>2080</v>
      </c>
      <c r="L1497" s="9" t="n">
        <f aca="false">SUMPRODUCT($C$6:$C$21,L1480:L1495)</f>
        <v>0</v>
      </c>
      <c r="M1497" s="9" t="n">
        <f aca="false">SUMPRODUCT($C$6:$C$21,M1480:M1495)</f>
        <v>0</v>
      </c>
      <c r="N1497" s="9" t="n">
        <f aca="false">SUMPRODUCT($C$6:$C$21,N1480:N1495)</f>
        <v>0</v>
      </c>
      <c r="O1497" s="9" t="n">
        <f aca="false">SUMPRODUCT($C$6:$C$21,O1480:O1495)</f>
        <v>0</v>
      </c>
      <c r="P1497" s="9" t="n">
        <f aca="false">SUMPRODUCT($C$6:$C$21,P1480:P1495)</f>
        <v>0</v>
      </c>
      <c r="Q1497" s="9" t="n">
        <f aca="false">SUMPRODUCT($C$6:$C$21,Q1480:Q1495)</f>
        <v>0</v>
      </c>
      <c r="R1497" s="9" t="n">
        <f aca="false">SUMPRODUCT($C$6:$C$21,R1480:R1495)</f>
        <v>0</v>
      </c>
      <c r="S1497" s="9" t="n">
        <f aca="false">SUMPRODUCT($C$6:$C$21,S1480:S1495)</f>
        <v>0</v>
      </c>
      <c r="T1497" s="9" t="n">
        <f aca="false">SUMPRODUCT($C$6:$C$21,T1480:T1495)</f>
        <v>0</v>
      </c>
      <c r="U1497" s="5"/>
    </row>
    <row collapsed="false" customFormat="false" customHeight="true" hidden="true" ht="38" outlineLevel="0" r="1498">
      <c r="D1498" s="5"/>
      <c r="E1498" s="9" t="str">
        <f aca="false">IF(E1499&lt;=$V1479,CONCATENATE(", 0x",DEC2HEX(E1497,4)),"")</f>
        <v>, 0x0FE0</v>
      </c>
      <c r="F1498" s="9" t="str">
        <f aca="false">IF(F1499&lt;=$V1479,CONCATENATE(", 0x",DEC2HEX(F1497,4)),"")</f>
        <v>, 0x1FF0</v>
      </c>
      <c r="G1498" s="9" t="str">
        <f aca="false">IF(G1499&lt;=$V1479,CONCATENATE(", 0x",DEC2HEX(G1497,4)),"")</f>
        <v>, 0x1010</v>
      </c>
      <c r="H1498" s="9" t="str">
        <f aca="false">IF(H1499&lt;=$V1479,CONCATENATE(", 0x",DEC2HEX(H1497,4)),"")</f>
        <v>, 0x1010</v>
      </c>
      <c r="I1498" s="9" t="str">
        <f aca="false">IF(I1499&lt;=$V1479,CONCATENATE(", 0x",DEC2HEX(I1497,4)),"")</f>
        <v>, 0x1010</v>
      </c>
      <c r="J1498" s="9" t="str">
        <f aca="false">IF(J1499&lt;=$V1479,CONCATENATE(", 0x",DEC2HEX(J1497,4)),"")</f>
        <v>, 0x1010</v>
      </c>
      <c r="K1498" s="9" t="str">
        <f aca="false">IF(K1499&lt;=$V1479,CONCATENATE(", 0x",DEC2HEX(K1497,4)),"")</f>
        <v>, 0x0820</v>
      </c>
      <c r="L1498" s="9" t="str">
        <f aca="false">IF(L1499&lt;=$V1479,CONCATENATE(", 0x",DEC2HEX(L1497,4)),"")</f>
        <v/>
      </c>
      <c r="M1498" s="9" t="str">
        <f aca="false">IF(M1499&lt;=$V1479,CONCATENATE(", 0x",DEC2HEX(M1497,4)),"")</f>
        <v/>
      </c>
      <c r="N1498" s="9" t="str">
        <f aca="false">IF(N1499&lt;=$V1479,CONCATENATE(", 0x",DEC2HEX(N1497,4)),"")</f>
        <v/>
      </c>
      <c r="O1498" s="9" t="str">
        <f aca="false">IF(O1499&lt;=$V1479,CONCATENATE(", 0x",DEC2HEX(O1497,4)),"")</f>
        <v/>
      </c>
      <c r="P1498" s="9" t="str">
        <f aca="false">IF(P1499&lt;=$V1479,CONCATENATE(", 0x",DEC2HEX(P1497,4)),"")</f>
        <v/>
      </c>
      <c r="Q1498" s="9" t="str">
        <f aca="false">IF(Q1499&lt;=$V1479,CONCATENATE(", 0x",DEC2HEX(Q1497,4)),"")</f>
        <v/>
      </c>
      <c r="R1498" s="9" t="str">
        <f aca="false">IF(R1499&lt;=$V1479,CONCATENATE(", 0x",DEC2HEX(R1497,4)),"")</f>
        <v/>
      </c>
      <c r="S1498" s="9" t="str">
        <f aca="false">IF(S1499&lt;=$V1479,CONCATENATE(", 0x",DEC2HEX(S1497,4)),"")</f>
        <v/>
      </c>
      <c r="T1498" s="9" t="str">
        <f aca="false">IF(T1499&lt;=$V1479,CONCATENATE(", 0x",DEC2HEX(T1497,4)),"")</f>
        <v/>
      </c>
      <c r="U1498" s="5"/>
    </row>
    <row collapsed="false" customFormat="false" customHeight="true" hidden="true" ht="14" outlineLevel="0" r="1499">
      <c r="D1499" s="5"/>
      <c r="E1499" s="0" t="n">
        <v>1</v>
      </c>
      <c r="F1499" s="0" t="n">
        <v>2</v>
      </c>
      <c r="G1499" s="0" t="n">
        <v>3</v>
      </c>
      <c r="H1499" s="0" t="n">
        <v>4</v>
      </c>
      <c r="I1499" s="0" t="n">
        <v>5</v>
      </c>
      <c r="J1499" s="0" t="n">
        <v>6</v>
      </c>
      <c r="K1499" s="0" t="n">
        <v>7</v>
      </c>
      <c r="L1499" s="0" t="n">
        <v>8</v>
      </c>
      <c r="M1499" s="0" t="n">
        <v>9</v>
      </c>
      <c r="N1499" s="0" t="n">
        <v>10</v>
      </c>
      <c r="O1499" s="0" t="n">
        <v>11</v>
      </c>
      <c r="P1499" s="0" t="n">
        <v>12</v>
      </c>
      <c r="Q1499" s="0" t="n">
        <v>13</v>
      </c>
      <c r="R1499" s="0" t="n">
        <v>14</v>
      </c>
      <c r="S1499" s="0" t="n">
        <v>15</v>
      </c>
      <c r="T1499" s="0" t="n">
        <v>16</v>
      </c>
      <c r="U1499" s="5"/>
    </row>
    <row collapsed="false" customFormat="false" customHeight="true" hidden="false" ht="14" outlineLevel="0" r="1500">
      <c r="D1500" s="5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5"/>
    </row>
    <row collapsed="false" customFormat="false" customHeight="true" hidden="false" ht="15" outlineLevel="0" r="1502">
      <c r="A1502" s="4" t="n">
        <v>100</v>
      </c>
      <c r="D1502" s="5"/>
      <c r="E1502" s="6" t="n">
        <v>1</v>
      </c>
      <c r="F1502" s="6" t="n">
        <f aca="false">2*E1502</f>
        <v>2</v>
      </c>
      <c r="G1502" s="6" t="n">
        <f aca="false">2*F1502</f>
        <v>4</v>
      </c>
      <c r="H1502" s="6" t="n">
        <f aca="false">2*G1502</f>
        <v>8</v>
      </c>
      <c r="I1502" s="6" t="n">
        <f aca="false">2*H1502</f>
        <v>16</v>
      </c>
      <c r="J1502" s="6" t="n">
        <f aca="false">2*I1502</f>
        <v>32</v>
      </c>
      <c r="K1502" s="6" t="n">
        <f aca="false">2*J1502</f>
        <v>64</v>
      </c>
      <c r="L1502" s="6" t="n">
        <f aca="false">2*K1502</f>
        <v>128</v>
      </c>
      <c r="M1502" s="6" t="n">
        <f aca="false">2*L1502</f>
        <v>256</v>
      </c>
      <c r="N1502" s="6" t="n">
        <f aca="false">2*M1502</f>
        <v>512</v>
      </c>
      <c r="O1502" s="6" t="n">
        <f aca="false">2*N1502</f>
        <v>1024</v>
      </c>
      <c r="P1502" s="6" t="n">
        <f aca="false">2*O1502</f>
        <v>2048</v>
      </c>
      <c r="Q1502" s="6" t="n">
        <f aca="false">2*P1502</f>
        <v>4096</v>
      </c>
      <c r="R1502" s="6" t="n">
        <f aca="false">2*Q1502</f>
        <v>8192</v>
      </c>
      <c r="S1502" s="6" t="n">
        <f aca="false">2*R1502</f>
        <v>16384</v>
      </c>
      <c r="T1502" s="6" t="n">
        <f aca="false">2*S1502</f>
        <v>32768</v>
      </c>
      <c r="U1502" s="5"/>
      <c r="V1502" s="1" t="n">
        <f aca="false">INT(LOG(SUMPRODUCT(E1502:T1502,E1519:T1519))/LOG(2) + 1)</f>
        <v>8</v>
      </c>
    </row>
    <row collapsed="false" customFormat="false" customHeight="true" hidden="false" ht="14" outlineLevel="0" r="1503">
      <c r="A1503" s="1" t="str">
        <f aca="false">CHAR(A1502)</f>
        <v>d</v>
      </c>
      <c r="C1503" s="7" t="n">
        <v>1</v>
      </c>
      <c r="D1503" s="5"/>
      <c r="K1503" s="0" t="n">
        <v>1</v>
      </c>
      <c r="L1503" s="0" t="n">
        <v>1</v>
      </c>
      <c r="U1503" s="5"/>
    </row>
    <row collapsed="false" customFormat="false" customHeight="true" hidden="false" ht="14" outlineLevel="0" r="1504">
      <c r="C1504" s="7" t="n">
        <f aca="false">2*C1503</f>
        <v>2</v>
      </c>
      <c r="D1504" s="5"/>
      <c r="K1504" s="0" t="n">
        <v>1</v>
      </c>
      <c r="L1504" s="0" t="n">
        <v>1</v>
      </c>
      <c r="U1504" s="5"/>
    </row>
    <row collapsed="false" customFormat="false" customHeight="true" hidden="false" ht="14" outlineLevel="0" r="1505">
      <c r="C1505" s="7" t="n">
        <f aca="false">2*C1504</f>
        <v>4</v>
      </c>
      <c r="D1505" s="5"/>
      <c r="K1505" s="0" t="n">
        <v>1</v>
      </c>
      <c r="L1505" s="0" t="n">
        <v>1</v>
      </c>
      <c r="U1505" s="5"/>
    </row>
    <row collapsed="false" customFormat="false" customHeight="true" hidden="false" ht="14" outlineLevel="0" r="1506">
      <c r="C1506" s="7" t="n">
        <f aca="false">2*C1505</f>
        <v>8</v>
      </c>
      <c r="D1506" s="5"/>
      <c r="K1506" s="0" t="n">
        <v>1</v>
      </c>
      <c r="L1506" s="0" t="n">
        <v>1</v>
      </c>
      <c r="U1506" s="5"/>
    </row>
    <row collapsed="false" customFormat="false" customHeight="true" hidden="false" ht="14" outlineLevel="0" r="1507">
      <c r="C1507" s="7" t="n">
        <f aca="false">2*C1506</f>
        <v>16</v>
      </c>
      <c r="D1507" s="5"/>
      <c r="F1507" s="0" t="n">
        <v>1</v>
      </c>
      <c r="G1507" s="0" t="n">
        <v>1</v>
      </c>
      <c r="H1507" s="0" t="n">
        <v>1</v>
      </c>
      <c r="I1507" s="0" t="n">
        <v>1</v>
      </c>
      <c r="J1507" s="0" t="n">
        <v>1</v>
      </c>
      <c r="K1507" s="0" t="n">
        <v>1</v>
      </c>
      <c r="L1507" s="0" t="n">
        <v>1</v>
      </c>
      <c r="U1507" s="5"/>
    </row>
    <row collapsed="false" customFormat="false" customHeight="true" hidden="false" ht="14" outlineLevel="0" r="1508">
      <c r="C1508" s="7" t="n">
        <f aca="false">2*C1507</f>
        <v>32</v>
      </c>
      <c r="D1508" s="5"/>
      <c r="E1508" s="0" t="n">
        <v>1</v>
      </c>
      <c r="F1508" s="0" t="n">
        <v>1</v>
      </c>
      <c r="K1508" s="0" t="n">
        <v>1</v>
      </c>
      <c r="L1508" s="0" t="n">
        <v>1</v>
      </c>
      <c r="U1508" s="5"/>
    </row>
    <row collapsed="false" customFormat="false" customHeight="true" hidden="false" ht="14" outlineLevel="0" r="1509">
      <c r="C1509" s="7" t="n">
        <f aca="false">2*C1508</f>
        <v>64</v>
      </c>
      <c r="D1509" s="5"/>
      <c r="E1509" s="0" t="n">
        <v>1</v>
      </c>
      <c r="F1509" s="0" t="n">
        <v>1</v>
      </c>
      <c r="K1509" s="0" t="n">
        <v>1</v>
      </c>
      <c r="L1509" s="0" t="n">
        <v>1</v>
      </c>
      <c r="U1509" s="5"/>
    </row>
    <row collapsed="false" customFormat="false" customHeight="true" hidden="false" ht="14" outlineLevel="0" r="1510">
      <c r="C1510" s="7" t="n">
        <f aca="false">2*C1509</f>
        <v>128</v>
      </c>
      <c r="D1510" s="5"/>
      <c r="E1510" s="0" t="n">
        <v>1</v>
      </c>
      <c r="F1510" s="0" t="n">
        <v>1</v>
      </c>
      <c r="K1510" s="0" t="n">
        <v>1</v>
      </c>
      <c r="L1510" s="0" t="n">
        <v>1</v>
      </c>
      <c r="U1510" s="5"/>
    </row>
    <row collapsed="false" customFormat="false" customHeight="true" hidden="false" ht="14" outlineLevel="0" r="1511">
      <c r="C1511" s="7" t="n">
        <f aca="false">2*C1510</f>
        <v>256</v>
      </c>
      <c r="D1511" s="5"/>
      <c r="E1511" s="0" t="n">
        <v>1</v>
      </c>
      <c r="F1511" s="0" t="n">
        <v>1</v>
      </c>
      <c r="K1511" s="0" t="n">
        <v>1</v>
      </c>
      <c r="L1511" s="0" t="n">
        <v>1</v>
      </c>
      <c r="U1511" s="5"/>
    </row>
    <row collapsed="false" customFormat="false" customHeight="true" hidden="false" ht="14" outlineLevel="0" r="1512">
      <c r="C1512" s="7" t="n">
        <f aca="false">2*C1511</f>
        <v>512</v>
      </c>
      <c r="D1512" s="5"/>
      <c r="E1512" s="0" t="n">
        <v>1</v>
      </c>
      <c r="F1512" s="0" t="n">
        <v>1</v>
      </c>
      <c r="K1512" s="0" t="n">
        <v>1</v>
      </c>
      <c r="L1512" s="0" t="n">
        <v>1</v>
      </c>
      <c r="U1512" s="5"/>
    </row>
    <row collapsed="false" customFormat="false" customHeight="true" hidden="false" ht="14" outlineLevel="0" r="1513">
      <c r="C1513" s="7" t="n">
        <f aca="false">2*C1512</f>
        <v>1024</v>
      </c>
      <c r="D1513" s="5"/>
      <c r="E1513" s="0" t="n">
        <v>1</v>
      </c>
      <c r="F1513" s="0" t="n">
        <v>1</v>
      </c>
      <c r="K1513" s="0" t="n">
        <v>1</v>
      </c>
      <c r="L1513" s="0" t="n">
        <v>1</v>
      </c>
      <c r="U1513" s="5"/>
    </row>
    <row collapsed="false" customFormat="false" customHeight="true" hidden="false" ht="14" outlineLevel="0" r="1514">
      <c r="C1514" s="7" t="n">
        <f aca="false">2*C1513</f>
        <v>2048</v>
      </c>
      <c r="D1514" s="5"/>
      <c r="E1514" s="0" t="n">
        <v>1</v>
      </c>
      <c r="F1514" s="0" t="n">
        <v>1</v>
      </c>
      <c r="K1514" s="0" t="n">
        <v>1</v>
      </c>
      <c r="L1514" s="0" t="n">
        <v>1</v>
      </c>
      <c r="U1514" s="5"/>
    </row>
    <row collapsed="false" customFormat="false" customHeight="true" hidden="false" ht="14" outlineLevel="0" r="1515">
      <c r="C1515" s="7" t="n">
        <f aca="false">2*C1514</f>
        <v>4096</v>
      </c>
      <c r="D1515" s="5"/>
      <c r="F1515" s="0" t="n">
        <v>1</v>
      </c>
      <c r="G1515" s="0" t="n">
        <v>1</v>
      </c>
      <c r="H1515" s="0" t="n">
        <v>1</v>
      </c>
      <c r="I1515" s="0" t="n">
        <v>1</v>
      </c>
      <c r="J1515" s="0" t="n">
        <v>1</v>
      </c>
      <c r="K1515" s="0" t="n">
        <v>1</v>
      </c>
      <c r="U1515" s="5"/>
    </row>
    <row collapsed="false" customFormat="false" customHeight="true" hidden="false" ht="14" outlineLevel="0" r="1516">
      <c r="C1516" s="7" t="n">
        <f aca="false">2*C1515</f>
        <v>8192</v>
      </c>
      <c r="D1516" s="5"/>
      <c r="U1516" s="5"/>
    </row>
    <row collapsed="false" customFormat="false" customHeight="true" hidden="false" ht="14" outlineLevel="0" r="1517">
      <c r="C1517" s="7" t="n">
        <f aca="false">2*C1516</f>
        <v>16384</v>
      </c>
      <c r="D1517" s="5"/>
      <c r="U1517" s="5"/>
    </row>
    <row collapsed="false" customFormat="false" customHeight="true" hidden="false" ht="14" outlineLevel="0" r="1518">
      <c r="C1518" s="7" t="n">
        <f aca="false">2*C1517</f>
        <v>32768</v>
      </c>
      <c r="D1518" s="5"/>
      <c r="U1518" s="5"/>
    </row>
    <row collapsed="false" customFormat="false" customHeight="true" hidden="false" ht="14" outlineLevel="0" r="1519">
      <c r="D1519" s="5"/>
      <c r="E1519" s="8" t="n">
        <f aca="false">IF(E1520=0,0,1)</f>
        <v>1</v>
      </c>
      <c r="F1519" s="8" t="n">
        <f aca="false">IF(F1520=0,0,1)</f>
        <v>1</v>
      </c>
      <c r="G1519" s="8" t="n">
        <f aca="false">IF(G1520=0,0,1)</f>
        <v>1</v>
      </c>
      <c r="H1519" s="8" t="n">
        <f aca="false">IF(H1520=0,0,1)</f>
        <v>1</v>
      </c>
      <c r="I1519" s="8" t="n">
        <f aca="false">IF(I1520=0,0,1)</f>
        <v>1</v>
      </c>
      <c r="J1519" s="8" t="n">
        <f aca="false">IF(J1520=0,0,1)</f>
        <v>1</v>
      </c>
      <c r="K1519" s="8" t="n">
        <f aca="false">IF(K1520=0,0,1)</f>
        <v>1</v>
      </c>
      <c r="L1519" s="8" t="n">
        <f aca="false">IF(L1520=0,0,1)</f>
        <v>1</v>
      </c>
      <c r="M1519" s="8" t="n">
        <f aca="false">IF(M1520=0,0,1)</f>
        <v>0</v>
      </c>
      <c r="N1519" s="8" t="n">
        <f aca="false">IF(N1520=0,0,1)</f>
        <v>0</v>
      </c>
      <c r="O1519" s="8" t="n">
        <f aca="false">IF(O1520=0,0,1)</f>
        <v>0</v>
      </c>
      <c r="P1519" s="8" t="n">
        <f aca="false">IF(P1520=0,0,1)</f>
        <v>0</v>
      </c>
      <c r="Q1519" s="8" t="n">
        <f aca="false">IF(Q1520=0,0,1)</f>
        <v>0</v>
      </c>
      <c r="R1519" s="8" t="n">
        <f aca="false">IF(R1520=0,0,1)</f>
        <v>0</v>
      </c>
      <c r="S1519" s="8" t="n">
        <f aca="false">IF(S1520=0,0,1)</f>
        <v>0</v>
      </c>
      <c r="T1519" s="8" t="n">
        <f aca="false">IF(T1520=0,0,1)</f>
        <v>0</v>
      </c>
      <c r="U1519" s="5"/>
    </row>
    <row collapsed="false" customFormat="false" customHeight="true" hidden="true" ht="38" outlineLevel="0" r="1520">
      <c r="E1520" s="9" t="n">
        <f aca="false">SUMPRODUCT($C$6:$C$21,E1503:E1518)</f>
        <v>4064</v>
      </c>
      <c r="F1520" s="9" t="n">
        <f aca="false">SUMPRODUCT($C$6:$C$21,F1503:F1518)</f>
        <v>8176</v>
      </c>
      <c r="G1520" s="9" t="n">
        <f aca="false">SUMPRODUCT($C$6:$C$21,G1503:G1518)</f>
        <v>4112</v>
      </c>
      <c r="H1520" s="9" t="n">
        <f aca="false">SUMPRODUCT($C$6:$C$21,H1503:H1518)</f>
        <v>4112</v>
      </c>
      <c r="I1520" s="9" t="n">
        <f aca="false">SUMPRODUCT($C$6:$C$21,I1503:I1518)</f>
        <v>4112</v>
      </c>
      <c r="J1520" s="9" t="n">
        <f aca="false">SUMPRODUCT($C$6:$C$21,J1503:J1518)</f>
        <v>4112</v>
      </c>
      <c r="K1520" s="9" t="n">
        <f aca="false">SUMPRODUCT($C$6:$C$21,K1503:K1518)</f>
        <v>8191</v>
      </c>
      <c r="L1520" s="9" t="n">
        <f aca="false">SUMPRODUCT($C$6:$C$21,L1503:L1518)</f>
        <v>4095</v>
      </c>
      <c r="M1520" s="9" t="n">
        <f aca="false">SUMPRODUCT($C$6:$C$21,M1503:M1518)</f>
        <v>0</v>
      </c>
      <c r="N1520" s="9" t="n">
        <f aca="false">SUMPRODUCT($C$6:$C$21,N1503:N1518)</f>
        <v>0</v>
      </c>
      <c r="O1520" s="9" t="n">
        <f aca="false">SUMPRODUCT($C$6:$C$21,O1503:O1518)</f>
        <v>0</v>
      </c>
      <c r="P1520" s="9" t="n">
        <f aca="false">SUMPRODUCT($C$6:$C$21,P1503:P1518)</f>
        <v>0</v>
      </c>
      <c r="Q1520" s="9" t="n">
        <f aca="false">SUMPRODUCT($C$6:$C$21,Q1503:Q1518)</f>
        <v>0</v>
      </c>
      <c r="R1520" s="9" t="n">
        <f aca="false">SUMPRODUCT($C$6:$C$21,R1503:R1518)</f>
        <v>0</v>
      </c>
      <c r="S1520" s="9" t="n">
        <f aca="false">SUMPRODUCT($C$6:$C$21,S1503:S1518)</f>
        <v>0</v>
      </c>
      <c r="T1520" s="9" t="n">
        <f aca="false">SUMPRODUCT($C$6:$C$21,T1503:T1518)</f>
        <v>0</v>
      </c>
      <c r="U1520" s="10"/>
    </row>
    <row collapsed="false" customFormat="false" customHeight="true" hidden="true" ht="48" outlineLevel="0" r="1521">
      <c r="E1521" s="9" t="str">
        <f aca="false">IF(E1522&lt;=$V1502,CONCATENATE(", 0x",DEC2HEX(E1520,4)),"")</f>
        <v>, 0x0FE0</v>
      </c>
      <c r="F1521" s="9" t="str">
        <f aca="false">IF(F1522&lt;=$V1502,CONCATENATE(", 0x",DEC2HEX(F1520,4)),"")</f>
        <v>, 0x1FF0</v>
      </c>
      <c r="G1521" s="9" t="str">
        <f aca="false">IF(G1522&lt;=$V1502,CONCATENATE(", 0x",DEC2HEX(G1520,4)),"")</f>
        <v>, 0x1010</v>
      </c>
      <c r="H1521" s="9" t="str">
        <f aca="false">IF(H1522&lt;=$V1502,CONCATENATE(", 0x",DEC2HEX(H1520,4)),"")</f>
        <v>, 0x1010</v>
      </c>
      <c r="I1521" s="9" t="str">
        <f aca="false">IF(I1522&lt;=$V1502,CONCATENATE(", 0x",DEC2HEX(I1520,4)),"")</f>
        <v>, 0x1010</v>
      </c>
      <c r="J1521" s="9" t="str">
        <f aca="false">IF(J1522&lt;=$V1502,CONCATENATE(", 0x",DEC2HEX(J1520,4)),"")</f>
        <v>, 0x1010</v>
      </c>
      <c r="K1521" s="9" t="str">
        <f aca="false">IF(K1522&lt;=$V1502,CONCATENATE(", 0x",DEC2HEX(K1520,4)),"")</f>
        <v>, 0x1FFF</v>
      </c>
      <c r="L1521" s="9" t="str">
        <f aca="false">IF(L1522&lt;=$V1502,CONCATENATE(", 0x",DEC2HEX(L1520,4)),"")</f>
        <v>, 0x0FFF</v>
      </c>
      <c r="M1521" s="9" t="str">
        <f aca="false">IF(M1522&lt;=$V1502,CONCATENATE(", 0x",DEC2HEX(M1520,4)),"")</f>
        <v/>
      </c>
      <c r="N1521" s="9" t="str">
        <f aca="false">IF(N1522&lt;=$V1502,CONCATENATE(", 0x",DEC2HEX(N1520,4)),"")</f>
        <v/>
      </c>
      <c r="O1521" s="9" t="str">
        <f aca="false">IF(O1522&lt;=$V1502,CONCATENATE(", 0x",DEC2HEX(O1520,4)),"")</f>
        <v/>
      </c>
      <c r="P1521" s="9" t="str">
        <f aca="false">IF(P1522&lt;=$V1502,CONCATENATE(", 0x",DEC2HEX(P1520,4)),"")</f>
        <v/>
      </c>
      <c r="Q1521" s="9" t="str">
        <f aca="false">IF(Q1522&lt;=$V1502,CONCATENATE(", 0x",DEC2HEX(Q1520,4)),"")</f>
        <v/>
      </c>
      <c r="R1521" s="9" t="str">
        <f aca="false">IF(R1522&lt;=$V1502,CONCATENATE(", 0x",DEC2HEX(R1520,4)),"")</f>
        <v/>
      </c>
      <c r="S1521" s="9" t="str">
        <f aca="false">IF(S1522&lt;=$V1502,CONCATENATE(", 0x",DEC2HEX(S1520,4)),"")</f>
        <v/>
      </c>
      <c r="T1521" s="9" t="str">
        <f aca="false">IF(T1522&lt;=$V1502,CONCATENATE(", 0x",DEC2HEX(T1520,4)),"")</f>
        <v/>
      </c>
    </row>
    <row collapsed="false" customFormat="false" customHeight="true" hidden="true" ht="14" outlineLevel="0" r="1522">
      <c r="E1522" s="0" t="n">
        <v>1</v>
      </c>
      <c r="F1522" s="0" t="n">
        <v>2</v>
      </c>
      <c r="G1522" s="0" t="n">
        <v>3</v>
      </c>
      <c r="H1522" s="0" t="n">
        <v>4</v>
      </c>
      <c r="I1522" s="0" t="n">
        <v>5</v>
      </c>
      <c r="J1522" s="0" t="n">
        <v>6</v>
      </c>
      <c r="K1522" s="0" t="n">
        <v>7</v>
      </c>
      <c r="L1522" s="0" t="n">
        <v>8</v>
      </c>
      <c r="M1522" s="0" t="n">
        <v>9</v>
      </c>
      <c r="N1522" s="0" t="n">
        <v>10</v>
      </c>
      <c r="O1522" s="0" t="n">
        <v>11</v>
      </c>
      <c r="P1522" s="0" t="n">
        <v>12</v>
      </c>
      <c r="Q1522" s="0" t="n">
        <v>13</v>
      </c>
      <c r="R1522" s="0" t="n">
        <v>14</v>
      </c>
      <c r="S1522" s="0" t="n">
        <v>15</v>
      </c>
      <c r="T1522" s="0" t="n">
        <v>16</v>
      </c>
    </row>
    <row collapsed="false" customFormat="false" customHeight="true" hidden="false" ht="14" outlineLevel="0" r="1524">
      <c r="A1524" s="4" t="n">
        <f aca="false">A1502+1</f>
        <v>101</v>
      </c>
      <c r="D1524" s="5"/>
      <c r="E1524" s="6" t="n">
        <v>1</v>
      </c>
      <c r="F1524" s="6" t="n">
        <f aca="false">2*E1524</f>
        <v>2</v>
      </c>
      <c r="G1524" s="6" t="n">
        <f aca="false">2*F1524</f>
        <v>4</v>
      </c>
      <c r="H1524" s="6" t="n">
        <f aca="false">2*G1524</f>
        <v>8</v>
      </c>
      <c r="I1524" s="6" t="n">
        <f aca="false">2*H1524</f>
        <v>16</v>
      </c>
      <c r="J1524" s="6" t="n">
        <f aca="false">2*I1524</f>
        <v>32</v>
      </c>
      <c r="K1524" s="6" t="n">
        <f aca="false">2*J1524</f>
        <v>64</v>
      </c>
      <c r="L1524" s="6" t="n">
        <f aca="false">2*K1524</f>
        <v>128</v>
      </c>
      <c r="M1524" s="6" t="n">
        <f aca="false">2*L1524</f>
        <v>256</v>
      </c>
      <c r="N1524" s="6" t="n">
        <f aca="false">2*M1524</f>
        <v>512</v>
      </c>
      <c r="O1524" s="6" t="n">
        <f aca="false">2*N1524</f>
        <v>1024</v>
      </c>
      <c r="P1524" s="6" t="n">
        <f aca="false">2*O1524</f>
        <v>2048</v>
      </c>
      <c r="Q1524" s="6" t="n">
        <f aca="false">2*P1524</f>
        <v>4096</v>
      </c>
      <c r="R1524" s="6" t="n">
        <f aca="false">2*Q1524</f>
        <v>8192</v>
      </c>
      <c r="S1524" s="6" t="n">
        <f aca="false">2*R1524</f>
        <v>16384</v>
      </c>
      <c r="T1524" s="6" t="n">
        <f aca="false">2*S1524</f>
        <v>32768</v>
      </c>
      <c r="U1524" s="5"/>
      <c r="V1524" s="1" t="n">
        <f aca="false">INT(LOG(SUMPRODUCT(E1524:T1524,E1541:T1541))/LOG(2) + 1)</f>
        <v>8</v>
      </c>
    </row>
    <row collapsed="false" customFormat="false" customHeight="true" hidden="false" ht="14" outlineLevel="0" r="1525">
      <c r="A1525" s="1" t="str">
        <f aca="false">CHAR(A1524)</f>
        <v>e</v>
      </c>
      <c r="C1525" s="7" t="n">
        <v>1</v>
      </c>
      <c r="D1525" s="5"/>
      <c r="U1525" s="5"/>
    </row>
    <row collapsed="false" customFormat="false" customHeight="true" hidden="false" ht="14" outlineLevel="0" r="1526">
      <c r="C1526" s="7" t="n">
        <f aca="false">2*C1525</f>
        <v>2</v>
      </c>
      <c r="D1526" s="5"/>
      <c r="U1526" s="5"/>
    </row>
    <row collapsed="false" customFormat="false" customHeight="true" hidden="false" ht="14" outlineLevel="0" r="1527">
      <c r="C1527" s="7" t="n">
        <f aca="false">2*C1526</f>
        <v>4</v>
      </c>
      <c r="D1527" s="5"/>
      <c r="U1527" s="5"/>
    </row>
    <row collapsed="false" customFormat="false" customHeight="true" hidden="false" ht="14" outlineLevel="0" r="1528">
      <c r="C1528" s="7" t="n">
        <f aca="false">2*C1527</f>
        <v>8</v>
      </c>
      <c r="D1528" s="5"/>
      <c r="U1528" s="5"/>
    </row>
    <row collapsed="false" customFormat="false" customHeight="true" hidden="false" ht="14" outlineLevel="0" r="1529">
      <c r="C1529" s="7" t="n">
        <f aca="false">2*C1528</f>
        <v>16</v>
      </c>
      <c r="D1529" s="5"/>
      <c r="F1529" s="0" t="n">
        <v>1</v>
      </c>
      <c r="G1529" s="0" t="n">
        <v>1</v>
      </c>
      <c r="H1529" s="0" t="n">
        <v>1</v>
      </c>
      <c r="I1529" s="0" t="n">
        <v>1</v>
      </c>
      <c r="J1529" s="0" t="n">
        <v>1</v>
      </c>
      <c r="K1529" s="0" t="n">
        <v>1</v>
      </c>
      <c r="U1529" s="5"/>
    </row>
    <row collapsed="false" customFormat="false" customHeight="true" hidden="false" ht="14" outlineLevel="0" r="1530">
      <c r="C1530" s="7" t="n">
        <f aca="false">2*C1529</f>
        <v>32</v>
      </c>
      <c r="D1530" s="5"/>
      <c r="E1530" s="0" t="n">
        <v>1</v>
      </c>
      <c r="F1530" s="0" t="n">
        <v>1</v>
      </c>
      <c r="K1530" s="0" t="n">
        <v>1</v>
      </c>
      <c r="L1530" s="0" t="n">
        <v>1</v>
      </c>
      <c r="U1530" s="5"/>
    </row>
    <row collapsed="false" customFormat="false" customHeight="true" hidden="false" ht="14" outlineLevel="0" r="1531">
      <c r="C1531" s="7" t="n">
        <f aca="false">2*C1530</f>
        <v>64</v>
      </c>
      <c r="D1531" s="5"/>
      <c r="E1531" s="0" t="n">
        <v>1</v>
      </c>
      <c r="F1531" s="0" t="n">
        <v>1</v>
      </c>
      <c r="K1531" s="0" t="n">
        <v>1</v>
      </c>
      <c r="L1531" s="0" t="n">
        <v>1</v>
      </c>
      <c r="U1531" s="5"/>
    </row>
    <row collapsed="false" customFormat="false" customHeight="true" hidden="false" ht="14" outlineLevel="0" r="1532">
      <c r="C1532" s="7" t="n">
        <f aca="false">2*C1531</f>
        <v>128</v>
      </c>
      <c r="D1532" s="5"/>
      <c r="E1532" s="0" t="n">
        <v>1</v>
      </c>
      <c r="F1532" s="0" t="n">
        <v>1</v>
      </c>
      <c r="K1532" s="0" t="n">
        <v>1</v>
      </c>
      <c r="L1532" s="0" t="n">
        <v>1</v>
      </c>
      <c r="U1532" s="5"/>
    </row>
    <row collapsed="false" customFormat="false" customHeight="true" hidden="false" ht="14" outlineLevel="0" r="1533">
      <c r="C1533" s="7" t="n">
        <f aca="false">2*C1532</f>
        <v>256</v>
      </c>
      <c r="D1533" s="5"/>
      <c r="E1533" s="0" t="n">
        <v>1</v>
      </c>
      <c r="F1533" s="0" t="n">
        <v>1</v>
      </c>
      <c r="G1533" s="0" t="n">
        <v>1</v>
      </c>
      <c r="H1533" s="0" t="n">
        <v>1</v>
      </c>
      <c r="I1533" s="0" t="n">
        <v>1</v>
      </c>
      <c r="J1533" s="0" t="n">
        <v>1</v>
      </c>
      <c r="K1533" s="0" t="n">
        <v>1</v>
      </c>
      <c r="L1533" s="0" t="n">
        <v>1</v>
      </c>
      <c r="U1533" s="5"/>
    </row>
    <row collapsed="false" customFormat="false" customHeight="true" hidden="false" ht="14" outlineLevel="0" r="1534">
      <c r="C1534" s="7" t="n">
        <f aca="false">2*C1533</f>
        <v>512</v>
      </c>
      <c r="D1534" s="5"/>
      <c r="E1534" s="0" t="n">
        <v>1</v>
      </c>
      <c r="F1534" s="0" t="n">
        <v>1</v>
      </c>
      <c r="U1534" s="5"/>
    </row>
    <row collapsed="false" customFormat="false" customHeight="true" hidden="false" ht="14" outlineLevel="0" r="1535">
      <c r="C1535" s="7" t="n">
        <f aca="false">2*C1534</f>
        <v>1024</v>
      </c>
      <c r="D1535" s="5"/>
      <c r="E1535" s="0" t="n">
        <v>1</v>
      </c>
      <c r="F1535" s="0" t="n">
        <v>1</v>
      </c>
      <c r="U1535" s="5"/>
    </row>
    <row collapsed="false" customFormat="false" customHeight="true" hidden="false" ht="14" outlineLevel="0" r="1536">
      <c r="C1536" s="7" t="n">
        <f aca="false">2*C1535</f>
        <v>2048</v>
      </c>
      <c r="D1536" s="5"/>
      <c r="E1536" s="0" t="n">
        <v>1</v>
      </c>
      <c r="F1536" s="0" t="n">
        <v>1</v>
      </c>
      <c r="U1536" s="5"/>
    </row>
    <row collapsed="false" customFormat="false" customHeight="true" hidden="false" ht="14" outlineLevel="0" r="1537">
      <c r="C1537" s="7" t="n">
        <f aca="false">2*C1536</f>
        <v>4096</v>
      </c>
      <c r="D1537" s="5"/>
      <c r="F1537" s="0" t="n">
        <v>1</v>
      </c>
      <c r="G1537" s="0" t="n">
        <v>1</v>
      </c>
      <c r="H1537" s="0" t="n">
        <v>1</v>
      </c>
      <c r="I1537" s="0" t="n">
        <v>1</v>
      </c>
      <c r="J1537" s="0" t="n">
        <v>1</v>
      </c>
      <c r="K1537" s="0" t="n">
        <v>1</v>
      </c>
      <c r="U1537" s="5"/>
    </row>
    <row collapsed="false" customFormat="false" customHeight="true" hidden="false" ht="14" outlineLevel="0" r="1538">
      <c r="C1538" s="7" t="n">
        <f aca="false">2*C1537</f>
        <v>8192</v>
      </c>
      <c r="D1538" s="5"/>
      <c r="U1538" s="5"/>
    </row>
    <row collapsed="false" customFormat="false" customHeight="true" hidden="false" ht="14" outlineLevel="0" r="1539">
      <c r="C1539" s="7" t="n">
        <f aca="false">2*C1538</f>
        <v>16384</v>
      </c>
      <c r="D1539" s="5"/>
      <c r="U1539" s="5"/>
    </row>
    <row collapsed="false" customFormat="false" customHeight="true" hidden="false" ht="15" outlineLevel="0" r="1540">
      <c r="C1540" s="7" t="n">
        <f aca="false">2*C1539</f>
        <v>32768</v>
      </c>
      <c r="D1540" s="5"/>
      <c r="U1540" s="5"/>
    </row>
    <row collapsed="false" customFormat="false" customHeight="true" hidden="false" ht="14" outlineLevel="0" r="1541">
      <c r="D1541" s="5"/>
      <c r="E1541" s="8" t="n">
        <f aca="false">IF(E1542=0,0,1)</f>
        <v>1</v>
      </c>
      <c r="F1541" s="8" t="n">
        <f aca="false">IF(F1542=0,0,1)</f>
        <v>1</v>
      </c>
      <c r="G1541" s="8" t="n">
        <f aca="false">IF(G1542=0,0,1)</f>
        <v>1</v>
      </c>
      <c r="H1541" s="8" t="n">
        <f aca="false">IF(H1542=0,0,1)</f>
        <v>1</v>
      </c>
      <c r="I1541" s="8" t="n">
        <f aca="false">IF(I1542=0,0,1)</f>
        <v>1</v>
      </c>
      <c r="J1541" s="8" t="n">
        <f aca="false">IF(J1542=0,0,1)</f>
        <v>1</v>
      </c>
      <c r="K1541" s="8" t="n">
        <f aca="false">IF(K1542=0,0,1)</f>
        <v>1</v>
      </c>
      <c r="L1541" s="8" t="n">
        <f aca="false">IF(L1542=0,0,1)</f>
        <v>1</v>
      </c>
      <c r="M1541" s="8" t="n">
        <f aca="false">IF(M1542=0,0,1)</f>
        <v>0</v>
      </c>
      <c r="N1541" s="8" t="n">
        <f aca="false">IF(N1542=0,0,1)</f>
        <v>0</v>
      </c>
      <c r="O1541" s="8" t="n">
        <f aca="false">IF(O1542=0,0,1)</f>
        <v>0</v>
      </c>
      <c r="P1541" s="8" t="n">
        <f aca="false">IF(P1542=0,0,1)</f>
        <v>0</v>
      </c>
      <c r="Q1541" s="8" t="n">
        <f aca="false">IF(Q1542=0,0,1)</f>
        <v>0</v>
      </c>
      <c r="R1541" s="8" t="n">
        <f aca="false">IF(R1542=0,0,1)</f>
        <v>0</v>
      </c>
      <c r="S1541" s="8" t="n">
        <f aca="false">IF(S1542=0,0,1)</f>
        <v>0</v>
      </c>
      <c r="T1541" s="8" t="n">
        <f aca="false">IF(T1542=0,0,1)</f>
        <v>0</v>
      </c>
      <c r="U1541" s="5"/>
    </row>
    <row collapsed="false" customFormat="false" customHeight="true" hidden="true" ht="14" outlineLevel="0" r="1542">
      <c r="E1542" s="9" t="n">
        <f aca="false">SUMPRODUCT($C$6:$C$21,E1525:E1540)</f>
        <v>4064</v>
      </c>
      <c r="F1542" s="9" t="n">
        <f aca="false">SUMPRODUCT($C$6:$C$21,F1525:F1540)</f>
        <v>8176</v>
      </c>
      <c r="G1542" s="9" t="n">
        <f aca="false">SUMPRODUCT($C$6:$C$21,G1525:G1540)</f>
        <v>4368</v>
      </c>
      <c r="H1542" s="9" t="n">
        <f aca="false">SUMPRODUCT($C$6:$C$21,H1525:H1540)</f>
        <v>4368</v>
      </c>
      <c r="I1542" s="9" t="n">
        <f aca="false">SUMPRODUCT($C$6:$C$21,I1525:I1540)</f>
        <v>4368</v>
      </c>
      <c r="J1542" s="9" t="n">
        <f aca="false">SUMPRODUCT($C$6:$C$21,J1525:J1540)</f>
        <v>4368</v>
      </c>
      <c r="K1542" s="9" t="n">
        <f aca="false">SUMPRODUCT($C$6:$C$21,K1525:K1540)</f>
        <v>4592</v>
      </c>
      <c r="L1542" s="9" t="n">
        <f aca="false">SUMPRODUCT($C$6:$C$21,L1525:L1540)</f>
        <v>480</v>
      </c>
      <c r="M1542" s="9" t="n">
        <f aca="false">SUMPRODUCT($C$6:$C$21,M1525:M1540)</f>
        <v>0</v>
      </c>
      <c r="N1542" s="9" t="n">
        <f aca="false">SUMPRODUCT($C$6:$C$21,N1525:N1540)</f>
        <v>0</v>
      </c>
      <c r="O1542" s="9" t="n">
        <f aca="false">SUMPRODUCT($C$6:$C$21,O1525:O1540)</f>
        <v>0</v>
      </c>
      <c r="P1542" s="9" t="n">
        <f aca="false">SUMPRODUCT($C$6:$C$21,P1525:P1540)</f>
        <v>0</v>
      </c>
      <c r="Q1542" s="9" t="n">
        <f aca="false">SUMPRODUCT($C$6:$C$21,Q1525:Q1540)</f>
        <v>0</v>
      </c>
      <c r="R1542" s="9" t="n">
        <f aca="false">SUMPRODUCT($C$6:$C$21,R1525:R1540)</f>
        <v>0</v>
      </c>
      <c r="S1542" s="9" t="n">
        <f aca="false">SUMPRODUCT($C$6:$C$21,S1525:S1540)</f>
        <v>0</v>
      </c>
      <c r="T1542" s="9" t="n">
        <f aca="false">SUMPRODUCT($C$6:$C$21,T1525:T1540)</f>
        <v>0</v>
      </c>
      <c r="U1542" s="10"/>
    </row>
    <row collapsed="false" customFormat="false" customHeight="true" hidden="true" ht="14" outlineLevel="0" r="1543">
      <c r="E1543" s="9" t="str">
        <f aca="false">IF(E1544&lt;=$V1524,CONCATENATE(", 0x",DEC2HEX(E1542,4)),"")</f>
        <v>, 0x0FE0</v>
      </c>
      <c r="F1543" s="9" t="str">
        <f aca="false">IF(F1544&lt;=$V1524,CONCATENATE(", 0x",DEC2HEX(F1542,4)),"")</f>
        <v>, 0x1FF0</v>
      </c>
      <c r="G1543" s="9" t="str">
        <f aca="false">IF(G1544&lt;=$V1524,CONCATENATE(", 0x",DEC2HEX(G1542,4)),"")</f>
        <v>, 0x1110</v>
      </c>
      <c r="H1543" s="9" t="str">
        <f aca="false">IF(H1544&lt;=$V1524,CONCATENATE(", 0x",DEC2HEX(H1542,4)),"")</f>
        <v>, 0x1110</v>
      </c>
      <c r="I1543" s="9" t="str">
        <f aca="false">IF(I1544&lt;=$V1524,CONCATENATE(", 0x",DEC2HEX(I1542,4)),"")</f>
        <v>, 0x1110</v>
      </c>
      <c r="J1543" s="9" t="str">
        <f aca="false">IF(J1544&lt;=$V1524,CONCATENATE(", 0x",DEC2HEX(J1542,4)),"")</f>
        <v>, 0x1110</v>
      </c>
      <c r="K1543" s="9" t="str">
        <f aca="false">IF(K1544&lt;=$V1524,CONCATENATE(", 0x",DEC2HEX(K1542,4)),"")</f>
        <v>, 0x11F0</v>
      </c>
      <c r="L1543" s="9" t="str">
        <f aca="false">IF(L1544&lt;=$V1524,CONCATENATE(", 0x",DEC2HEX(L1542,4)),"")</f>
        <v>, 0x01E0</v>
      </c>
      <c r="M1543" s="9" t="str">
        <f aca="false">IF(M1544&lt;=$V1524,CONCATENATE(", 0x",DEC2HEX(M1542,4)),"")</f>
        <v/>
      </c>
      <c r="N1543" s="9" t="str">
        <f aca="false">IF(N1544&lt;=$V1524,CONCATENATE(", 0x",DEC2HEX(N1542,4)),"")</f>
        <v/>
      </c>
      <c r="O1543" s="9" t="str">
        <f aca="false">IF(O1544&lt;=$V1524,CONCATENATE(", 0x",DEC2HEX(O1542,4)),"")</f>
        <v/>
      </c>
      <c r="P1543" s="9" t="str">
        <f aca="false">IF(P1544&lt;=$V1524,CONCATENATE(", 0x",DEC2HEX(P1542,4)),"")</f>
        <v/>
      </c>
      <c r="Q1543" s="9" t="str">
        <f aca="false">IF(Q1544&lt;=$V1524,CONCATENATE(", 0x",DEC2HEX(Q1542,4)),"")</f>
        <v/>
      </c>
      <c r="R1543" s="9" t="str">
        <f aca="false">IF(R1544&lt;=$V1524,CONCATENATE(", 0x",DEC2HEX(R1542,4)),"")</f>
        <v/>
      </c>
      <c r="S1543" s="9" t="str">
        <f aca="false">IF(S1544&lt;=$V1524,CONCATENATE(", 0x",DEC2HEX(S1542,4)),"")</f>
        <v/>
      </c>
      <c r="T1543" s="9" t="str">
        <f aca="false">IF(T1544&lt;=$V1524,CONCATENATE(", 0x",DEC2HEX(T1542,4)),"")</f>
        <v/>
      </c>
    </row>
    <row collapsed="false" customFormat="false" customHeight="true" hidden="true" ht="14" outlineLevel="0" r="1544">
      <c r="E1544" s="0" t="n">
        <v>1</v>
      </c>
      <c r="F1544" s="0" t="n">
        <v>2</v>
      </c>
      <c r="G1544" s="0" t="n">
        <v>3</v>
      </c>
      <c r="H1544" s="0" t="n">
        <v>4</v>
      </c>
      <c r="I1544" s="0" t="n">
        <v>5</v>
      </c>
      <c r="J1544" s="0" t="n">
        <v>6</v>
      </c>
      <c r="K1544" s="0" t="n">
        <v>7</v>
      </c>
      <c r="L1544" s="0" t="n">
        <v>8</v>
      </c>
      <c r="M1544" s="0" t="n">
        <v>9</v>
      </c>
      <c r="N1544" s="0" t="n">
        <v>10</v>
      </c>
      <c r="O1544" s="0" t="n">
        <v>11</v>
      </c>
      <c r="P1544" s="0" t="n">
        <v>12</v>
      </c>
      <c r="Q1544" s="0" t="n">
        <v>13</v>
      </c>
      <c r="R1544" s="0" t="n">
        <v>14</v>
      </c>
      <c r="S1544" s="0" t="n">
        <v>15</v>
      </c>
      <c r="T1544" s="0" t="n">
        <v>16</v>
      </c>
    </row>
    <row collapsed="false" customFormat="false" customHeight="true" hidden="false" ht="14" outlineLevel="0" r="1546">
      <c r="A1546" s="4" t="n">
        <f aca="false">A1524+1</f>
        <v>102</v>
      </c>
      <c r="D1546" s="5"/>
      <c r="E1546" s="6" t="n">
        <v>1</v>
      </c>
      <c r="F1546" s="6" t="n">
        <f aca="false">2*E1546</f>
        <v>2</v>
      </c>
      <c r="G1546" s="6" t="n">
        <f aca="false">2*F1546</f>
        <v>4</v>
      </c>
      <c r="H1546" s="6" t="n">
        <f aca="false">2*G1546</f>
        <v>8</v>
      </c>
      <c r="I1546" s="6" t="n">
        <f aca="false">2*H1546</f>
        <v>16</v>
      </c>
      <c r="J1546" s="6" t="n">
        <f aca="false">2*I1546</f>
        <v>32</v>
      </c>
      <c r="K1546" s="6" t="n">
        <f aca="false">2*J1546</f>
        <v>64</v>
      </c>
      <c r="L1546" s="6" t="n">
        <f aca="false">2*K1546</f>
        <v>128</v>
      </c>
      <c r="M1546" s="6" t="n">
        <f aca="false">2*L1546</f>
        <v>256</v>
      </c>
      <c r="N1546" s="6" t="n">
        <f aca="false">2*M1546</f>
        <v>512</v>
      </c>
      <c r="O1546" s="6" t="n">
        <f aca="false">2*N1546</f>
        <v>1024</v>
      </c>
      <c r="P1546" s="6" t="n">
        <f aca="false">2*O1546</f>
        <v>2048</v>
      </c>
      <c r="Q1546" s="6" t="n">
        <f aca="false">2*P1546</f>
        <v>4096</v>
      </c>
      <c r="R1546" s="6" t="n">
        <f aca="false">2*Q1546</f>
        <v>8192</v>
      </c>
      <c r="S1546" s="6" t="n">
        <f aca="false">2*R1546</f>
        <v>16384</v>
      </c>
      <c r="T1546" s="6" t="n">
        <f aca="false">2*S1546</f>
        <v>32768</v>
      </c>
      <c r="U1546" s="5"/>
      <c r="V1546" s="1" t="n">
        <f aca="false">INT(LOG(SUMPRODUCT(E1546:T1546,E1563:T1563))/LOG(2) + 1)</f>
        <v>7</v>
      </c>
    </row>
    <row collapsed="false" customFormat="false" customHeight="true" hidden="false" ht="14" outlineLevel="0" r="1547">
      <c r="A1547" s="1" t="str">
        <f aca="false">CHAR(A1546)</f>
        <v>f</v>
      </c>
      <c r="C1547" s="7" t="n">
        <v>1</v>
      </c>
      <c r="D1547" s="5"/>
      <c r="H1547" s="0" t="n">
        <v>1</v>
      </c>
      <c r="I1547" s="0" t="n">
        <v>1</v>
      </c>
      <c r="J1547" s="0" t="n">
        <v>1</v>
      </c>
      <c r="K1547" s="0" t="n">
        <v>1</v>
      </c>
      <c r="U1547" s="5"/>
    </row>
    <row collapsed="false" customFormat="false" customHeight="true" hidden="false" ht="14" outlineLevel="0" r="1548">
      <c r="C1548" s="7" t="n">
        <f aca="false">2*C1547</f>
        <v>2</v>
      </c>
      <c r="D1548" s="5"/>
      <c r="G1548" s="0" t="n">
        <v>1</v>
      </c>
      <c r="H1548" s="0" t="n">
        <v>1</v>
      </c>
      <c r="U1548" s="5"/>
    </row>
    <row collapsed="false" customFormat="false" customHeight="true" hidden="false" ht="14" outlineLevel="0" r="1549">
      <c r="C1549" s="7" t="n">
        <f aca="false">2*C1548</f>
        <v>4</v>
      </c>
      <c r="D1549" s="5"/>
      <c r="G1549" s="0" t="n">
        <v>1</v>
      </c>
      <c r="H1549" s="0" t="n">
        <v>1</v>
      </c>
      <c r="U1549" s="5"/>
    </row>
    <row collapsed="false" customFormat="false" customHeight="true" hidden="false" ht="14" outlineLevel="0" r="1550">
      <c r="C1550" s="7" t="n">
        <f aca="false">2*C1549</f>
        <v>8</v>
      </c>
      <c r="D1550" s="5"/>
      <c r="G1550" s="0" t="n">
        <v>1</v>
      </c>
      <c r="H1550" s="0" t="n">
        <v>1</v>
      </c>
      <c r="U1550" s="5"/>
    </row>
    <row collapsed="false" customFormat="false" customHeight="true" hidden="false" ht="14" outlineLevel="0" r="1551">
      <c r="C1551" s="7" t="n">
        <f aca="false">2*C1550</f>
        <v>16</v>
      </c>
      <c r="D1551" s="5"/>
      <c r="E1551" s="0" t="n">
        <v>1</v>
      </c>
      <c r="F1551" s="0" t="n">
        <v>1</v>
      </c>
      <c r="G1551" s="0" t="n">
        <v>1</v>
      </c>
      <c r="H1551" s="0" t="n">
        <v>1</v>
      </c>
      <c r="I1551" s="0" t="n">
        <v>1</v>
      </c>
      <c r="J1551" s="0" t="n">
        <v>1</v>
      </c>
      <c r="U1551" s="5"/>
    </row>
    <row collapsed="false" customFormat="false" customHeight="true" hidden="false" ht="14" outlineLevel="0" r="1552">
      <c r="C1552" s="7" t="n">
        <f aca="false">2*C1551</f>
        <v>32</v>
      </c>
      <c r="D1552" s="5"/>
      <c r="G1552" s="0" t="n">
        <v>1</v>
      </c>
      <c r="H1552" s="0" t="n">
        <v>1</v>
      </c>
      <c r="U1552" s="5"/>
    </row>
    <row collapsed="false" customFormat="false" customHeight="true" hidden="false" ht="14" outlineLevel="0" r="1553">
      <c r="C1553" s="7" t="n">
        <f aca="false">2*C1552</f>
        <v>64</v>
      </c>
      <c r="D1553" s="5"/>
      <c r="G1553" s="0" t="n">
        <v>1</v>
      </c>
      <c r="H1553" s="0" t="n">
        <v>1</v>
      </c>
      <c r="U1553" s="5"/>
    </row>
    <row collapsed="false" customFormat="false" customHeight="true" hidden="false" ht="14" outlineLevel="0" r="1554">
      <c r="C1554" s="7" t="n">
        <f aca="false">2*C1553</f>
        <v>128</v>
      </c>
      <c r="D1554" s="5"/>
      <c r="G1554" s="0" t="n">
        <v>1</v>
      </c>
      <c r="H1554" s="0" t="n">
        <v>1</v>
      </c>
      <c r="U1554" s="5"/>
    </row>
    <row collapsed="false" customFormat="false" customHeight="true" hidden="false" ht="14" outlineLevel="0" r="1555">
      <c r="C1555" s="7" t="n">
        <f aca="false">2*C1554</f>
        <v>256</v>
      </c>
      <c r="D1555" s="5"/>
      <c r="G1555" s="0" t="n">
        <v>1</v>
      </c>
      <c r="H1555" s="0" t="n">
        <v>1</v>
      </c>
      <c r="U1555" s="5"/>
    </row>
    <row collapsed="false" customFormat="false" customHeight="true" hidden="false" ht="14" outlineLevel="0" r="1556">
      <c r="C1556" s="7" t="n">
        <f aca="false">2*C1555</f>
        <v>512</v>
      </c>
      <c r="D1556" s="5"/>
      <c r="G1556" s="0" t="n">
        <v>1</v>
      </c>
      <c r="H1556" s="0" t="n">
        <v>1</v>
      </c>
      <c r="U1556" s="5"/>
    </row>
    <row collapsed="false" customFormat="false" customHeight="true" hidden="false" ht="14" outlineLevel="0" r="1557">
      <c r="C1557" s="7" t="n">
        <f aca="false">2*C1556</f>
        <v>1024</v>
      </c>
      <c r="D1557" s="5"/>
      <c r="G1557" s="0" t="n">
        <v>1</v>
      </c>
      <c r="H1557" s="0" t="n">
        <v>1</v>
      </c>
      <c r="U1557" s="5"/>
    </row>
    <row collapsed="false" customFormat="false" customHeight="true" hidden="false" ht="14" outlineLevel="0" r="1558">
      <c r="C1558" s="7" t="n">
        <f aca="false">2*C1557</f>
        <v>2048</v>
      </c>
      <c r="D1558" s="5"/>
      <c r="G1558" s="0" t="n">
        <v>1</v>
      </c>
      <c r="H1558" s="0" t="n">
        <v>1</v>
      </c>
      <c r="U1558" s="5"/>
    </row>
    <row collapsed="false" customFormat="false" customHeight="true" hidden="false" ht="14" outlineLevel="0" r="1559">
      <c r="C1559" s="7" t="n">
        <f aca="false">2*C1558</f>
        <v>4096</v>
      </c>
      <c r="D1559" s="5"/>
      <c r="G1559" s="0" t="n">
        <v>1</v>
      </c>
      <c r="H1559" s="0" t="n">
        <v>1</v>
      </c>
      <c r="U1559" s="5"/>
    </row>
    <row collapsed="false" customFormat="false" customHeight="true" hidden="false" ht="14" outlineLevel="0" r="1560">
      <c r="C1560" s="7" t="n">
        <f aca="false">2*C1559</f>
        <v>8192</v>
      </c>
      <c r="D1560" s="5"/>
      <c r="U1560" s="5"/>
    </row>
    <row collapsed="false" customFormat="false" customHeight="true" hidden="false" ht="14" outlineLevel="0" r="1561">
      <c r="C1561" s="7" t="n">
        <f aca="false">2*C1560</f>
        <v>16384</v>
      </c>
      <c r="D1561" s="5"/>
      <c r="U1561" s="5"/>
    </row>
    <row collapsed="false" customFormat="false" customHeight="true" hidden="false" ht="14" outlineLevel="0" r="1562">
      <c r="C1562" s="7" t="n">
        <f aca="false">2*C1561</f>
        <v>32768</v>
      </c>
      <c r="D1562" s="5"/>
      <c r="U1562" s="5"/>
    </row>
    <row collapsed="false" customFormat="false" customHeight="true" hidden="false" ht="14" outlineLevel="0" r="1563">
      <c r="D1563" s="5"/>
      <c r="E1563" s="8" t="n">
        <f aca="false">IF(E1564=0,0,1)</f>
        <v>1</v>
      </c>
      <c r="F1563" s="8" t="n">
        <f aca="false">IF(F1564=0,0,1)</f>
        <v>1</v>
      </c>
      <c r="G1563" s="8" t="n">
        <f aca="false">IF(G1564=0,0,1)</f>
        <v>1</v>
      </c>
      <c r="H1563" s="8" t="n">
        <f aca="false">IF(H1564=0,0,1)</f>
        <v>1</v>
      </c>
      <c r="I1563" s="8" t="n">
        <f aca="false">IF(I1564=0,0,1)</f>
        <v>1</v>
      </c>
      <c r="J1563" s="8" t="n">
        <f aca="false">IF(J1564=0,0,1)</f>
        <v>1</v>
      </c>
      <c r="K1563" s="8" t="n">
        <f aca="false">IF(K1564=0,0,1)</f>
        <v>1</v>
      </c>
      <c r="L1563" s="8" t="n">
        <f aca="false">IF(L1564=0,0,1)</f>
        <v>0</v>
      </c>
      <c r="M1563" s="8" t="n">
        <f aca="false">IF(M1564=0,0,1)</f>
        <v>0</v>
      </c>
      <c r="N1563" s="8" t="n">
        <f aca="false">IF(N1564=0,0,1)</f>
        <v>0</v>
      </c>
      <c r="O1563" s="8" t="n">
        <f aca="false">IF(O1564=0,0,1)</f>
        <v>0</v>
      </c>
      <c r="P1563" s="8" t="n">
        <f aca="false">IF(P1564=0,0,1)</f>
        <v>0</v>
      </c>
      <c r="Q1563" s="8" t="n">
        <f aca="false">IF(Q1564=0,0,1)</f>
        <v>0</v>
      </c>
      <c r="R1563" s="8" t="n">
        <f aca="false">IF(R1564=0,0,1)</f>
        <v>0</v>
      </c>
      <c r="S1563" s="8" t="n">
        <f aca="false">IF(S1564=0,0,1)</f>
        <v>0</v>
      </c>
      <c r="T1563" s="8" t="n">
        <f aca="false">IF(T1564=0,0,1)</f>
        <v>0</v>
      </c>
      <c r="U1563" s="5"/>
    </row>
    <row collapsed="false" customFormat="false" customHeight="true" hidden="true" ht="14" outlineLevel="0" r="1564">
      <c r="E1564" s="9" t="n">
        <f aca="false">SUMPRODUCT($C$6:$C$21,E1547:E1562)</f>
        <v>16</v>
      </c>
      <c r="F1564" s="9" t="n">
        <f aca="false">SUMPRODUCT($C$6:$C$21,F1547:F1562)</f>
        <v>16</v>
      </c>
      <c r="G1564" s="9" t="n">
        <f aca="false">SUMPRODUCT($C$6:$C$21,G1547:G1562)</f>
        <v>8190</v>
      </c>
      <c r="H1564" s="9" t="n">
        <f aca="false">SUMPRODUCT($C$6:$C$21,H1547:H1562)</f>
        <v>8191</v>
      </c>
      <c r="I1564" s="9" t="n">
        <f aca="false">SUMPRODUCT($C$6:$C$21,I1547:I1562)</f>
        <v>17</v>
      </c>
      <c r="J1564" s="9" t="n">
        <f aca="false">SUMPRODUCT($C$6:$C$21,J1547:J1562)</f>
        <v>17</v>
      </c>
      <c r="K1564" s="9" t="n">
        <f aca="false">SUMPRODUCT($C$6:$C$21,K1547:K1562)</f>
        <v>1</v>
      </c>
      <c r="L1564" s="9" t="n">
        <f aca="false">SUMPRODUCT($C$6:$C$21,L1547:L1562)</f>
        <v>0</v>
      </c>
      <c r="M1564" s="9" t="n">
        <f aca="false">SUMPRODUCT($C$6:$C$21,M1547:M1562)</f>
        <v>0</v>
      </c>
      <c r="N1564" s="9" t="n">
        <f aca="false">SUMPRODUCT($C$6:$C$21,N1547:N1562)</f>
        <v>0</v>
      </c>
      <c r="O1564" s="9" t="n">
        <f aca="false">SUMPRODUCT($C$6:$C$21,O1547:O1562)</f>
        <v>0</v>
      </c>
      <c r="P1564" s="9" t="n">
        <f aca="false">SUMPRODUCT($C$6:$C$21,P1547:P1562)</f>
        <v>0</v>
      </c>
      <c r="Q1564" s="9" t="n">
        <f aca="false">SUMPRODUCT($C$6:$C$21,Q1547:Q1562)</f>
        <v>0</v>
      </c>
      <c r="R1564" s="9" t="n">
        <f aca="false">SUMPRODUCT($C$6:$C$21,R1547:R1562)</f>
        <v>0</v>
      </c>
      <c r="S1564" s="9" t="n">
        <f aca="false">SUMPRODUCT($C$6:$C$21,S1547:S1562)</f>
        <v>0</v>
      </c>
      <c r="T1564" s="9" t="n">
        <f aca="false">SUMPRODUCT($C$6:$C$21,T1547:T1562)</f>
        <v>0</v>
      </c>
      <c r="U1564" s="10"/>
    </row>
    <row collapsed="false" customFormat="false" customHeight="true" hidden="true" ht="14" outlineLevel="0" r="1565">
      <c r="E1565" s="9" t="str">
        <f aca="false">IF(E1566&lt;=$V1546,CONCATENATE(", 0x",DEC2HEX(E1564,4)),"")</f>
        <v>, 0x0010</v>
      </c>
      <c r="F1565" s="9" t="str">
        <f aca="false">IF(F1566&lt;=$V1546,CONCATENATE(", 0x",DEC2HEX(F1564,4)),"")</f>
        <v>, 0x0010</v>
      </c>
      <c r="G1565" s="9" t="str">
        <f aca="false">IF(G1566&lt;=$V1546,CONCATENATE(", 0x",DEC2HEX(G1564,4)),"")</f>
        <v>, 0x1FFE</v>
      </c>
      <c r="H1565" s="9" t="str">
        <f aca="false">IF(H1566&lt;=$V1546,CONCATENATE(", 0x",DEC2HEX(H1564,4)),"")</f>
        <v>, 0x1FFF</v>
      </c>
      <c r="I1565" s="9" t="str">
        <f aca="false">IF(I1566&lt;=$V1546,CONCATENATE(", 0x",DEC2HEX(I1564,4)),"")</f>
        <v>, 0x0011</v>
      </c>
      <c r="J1565" s="9" t="str">
        <f aca="false">IF(J1566&lt;=$V1546,CONCATENATE(", 0x",DEC2HEX(J1564,4)),"")</f>
        <v>, 0x0011</v>
      </c>
      <c r="K1565" s="9" t="str">
        <f aca="false">IF(K1566&lt;=$V1546,CONCATENATE(", 0x",DEC2HEX(K1564,4)),"")</f>
        <v>, 0x0001</v>
      </c>
      <c r="L1565" s="9" t="str">
        <f aca="false">IF(L1566&lt;=$V1546,CONCATENATE(", 0x",DEC2HEX(L1564,4)),"")</f>
        <v/>
      </c>
      <c r="M1565" s="9" t="str">
        <f aca="false">IF(M1566&lt;=$V1546,CONCATENATE(", 0x",DEC2HEX(M1564,4)),"")</f>
        <v/>
      </c>
      <c r="N1565" s="9" t="str">
        <f aca="false">IF(N1566&lt;=$V1546,CONCATENATE(", 0x",DEC2HEX(N1564,4)),"")</f>
        <v/>
      </c>
      <c r="O1565" s="9" t="str">
        <f aca="false">IF(O1566&lt;=$V1546,CONCATENATE(", 0x",DEC2HEX(O1564,4)),"")</f>
        <v/>
      </c>
      <c r="P1565" s="9" t="str">
        <f aca="false">IF(P1566&lt;=$V1546,CONCATENATE(", 0x",DEC2HEX(P1564,4)),"")</f>
        <v/>
      </c>
      <c r="Q1565" s="9" t="str">
        <f aca="false">IF(Q1566&lt;=$V1546,CONCATENATE(", 0x",DEC2HEX(Q1564,4)),"")</f>
        <v/>
      </c>
      <c r="R1565" s="9" t="str">
        <f aca="false">IF(R1566&lt;=$V1546,CONCATENATE(", 0x",DEC2HEX(R1564,4)),"")</f>
        <v/>
      </c>
      <c r="S1565" s="9" t="str">
        <f aca="false">IF(S1566&lt;=$V1546,CONCATENATE(", 0x",DEC2HEX(S1564,4)),"")</f>
        <v/>
      </c>
      <c r="T1565" s="9" t="str">
        <f aca="false">IF(T1566&lt;=$V1546,CONCATENATE(", 0x",DEC2HEX(T1564,4)),"")</f>
        <v/>
      </c>
    </row>
    <row collapsed="false" customFormat="false" customHeight="true" hidden="true" ht="14" outlineLevel="0" r="1566">
      <c r="E1566" s="0" t="n">
        <v>1</v>
      </c>
      <c r="F1566" s="0" t="n">
        <v>2</v>
      </c>
      <c r="G1566" s="0" t="n">
        <v>3</v>
      </c>
      <c r="H1566" s="0" t="n">
        <v>4</v>
      </c>
      <c r="I1566" s="0" t="n">
        <v>5</v>
      </c>
      <c r="J1566" s="0" t="n">
        <v>6</v>
      </c>
      <c r="K1566" s="0" t="n">
        <v>7</v>
      </c>
      <c r="L1566" s="0" t="n">
        <v>8</v>
      </c>
      <c r="M1566" s="0" t="n">
        <v>9</v>
      </c>
      <c r="N1566" s="0" t="n">
        <v>10</v>
      </c>
      <c r="O1566" s="0" t="n">
        <v>11</v>
      </c>
      <c r="P1566" s="0" t="n">
        <v>12</v>
      </c>
      <c r="Q1566" s="0" t="n">
        <v>13</v>
      </c>
      <c r="R1566" s="0" t="n">
        <v>14</v>
      </c>
      <c r="S1566" s="0" t="n">
        <v>15</v>
      </c>
      <c r="T1566" s="0" t="n">
        <v>16</v>
      </c>
    </row>
    <row collapsed="false" customFormat="false" customHeight="true" hidden="false" ht="14" outlineLevel="0" r="1568">
      <c r="A1568" s="4" t="n">
        <f aca="false">A1546+1</f>
        <v>103</v>
      </c>
      <c r="D1568" s="5"/>
      <c r="E1568" s="6" t="n">
        <v>1</v>
      </c>
      <c r="F1568" s="6" t="n">
        <f aca="false">2*E1568</f>
        <v>2</v>
      </c>
      <c r="G1568" s="6" t="n">
        <f aca="false">2*F1568</f>
        <v>4</v>
      </c>
      <c r="H1568" s="6" t="n">
        <f aca="false">2*G1568</f>
        <v>8</v>
      </c>
      <c r="I1568" s="6" t="n">
        <f aca="false">2*H1568</f>
        <v>16</v>
      </c>
      <c r="J1568" s="6" t="n">
        <f aca="false">2*I1568</f>
        <v>32</v>
      </c>
      <c r="K1568" s="6" t="n">
        <f aca="false">2*J1568</f>
        <v>64</v>
      </c>
      <c r="L1568" s="6" t="n">
        <f aca="false">2*K1568</f>
        <v>128</v>
      </c>
      <c r="M1568" s="6" t="n">
        <f aca="false">2*L1568</f>
        <v>256</v>
      </c>
      <c r="N1568" s="6" t="n">
        <f aca="false">2*M1568</f>
        <v>512</v>
      </c>
      <c r="O1568" s="6" t="n">
        <f aca="false">2*N1568</f>
        <v>1024</v>
      </c>
      <c r="P1568" s="6" t="n">
        <f aca="false">2*O1568</f>
        <v>2048</v>
      </c>
      <c r="Q1568" s="6" t="n">
        <f aca="false">2*P1568</f>
        <v>4096</v>
      </c>
      <c r="R1568" s="6" t="n">
        <f aca="false">2*Q1568</f>
        <v>8192</v>
      </c>
      <c r="S1568" s="6" t="n">
        <f aca="false">2*R1568</f>
        <v>16384</v>
      </c>
      <c r="T1568" s="6" t="n">
        <f aca="false">2*S1568</f>
        <v>32768</v>
      </c>
      <c r="U1568" s="5"/>
      <c r="V1568" s="1" t="n">
        <f aca="false">INT(LOG(SUMPRODUCT(E1568:T1568,E1585:T1585))/LOG(2) + 1)</f>
        <v>8</v>
      </c>
    </row>
    <row collapsed="false" customFormat="false" customHeight="true" hidden="false" ht="14" outlineLevel="0" r="1569">
      <c r="A1569" s="1" t="str">
        <f aca="false">CHAR(A1568)</f>
        <v>g</v>
      </c>
      <c r="C1569" s="7" t="n">
        <v>1</v>
      </c>
      <c r="D1569" s="5"/>
      <c r="U1569" s="5"/>
    </row>
    <row collapsed="false" customFormat="false" customHeight="true" hidden="false" ht="14" outlineLevel="0" r="1570">
      <c r="C1570" s="7" t="n">
        <f aca="false">2*C1569</f>
        <v>2</v>
      </c>
      <c r="D1570" s="5"/>
      <c r="U1570" s="5"/>
    </row>
    <row collapsed="false" customFormat="false" customHeight="true" hidden="false" ht="14" outlineLevel="0" r="1571">
      <c r="C1571" s="7" t="n">
        <f aca="false">2*C1570</f>
        <v>4</v>
      </c>
      <c r="D1571" s="5"/>
      <c r="U1571" s="5"/>
    </row>
    <row collapsed="false" customFormat="false" customHeight="true" hidden="false" ht="14" outlineLevel="0" r="1572">
      <c r="C1572" s="7" t="n">
        <f aca="false">2*C1571</f>
        <v>8</v>
      </c>
      <c r="D1572" s="5"/>
      <c r="U1572" s="5"/>
    </row>
    <row collapsed="false" customFormat="false" customHeight="true" hidden="false" ht="14" outlineLevel="0" r="1573">
      <c r="C1573" s="7" t="n">
        <f aca="false">2*C1572</f>
        <v>16</v>
      </c>
      <c r="D1573" s="5"/>
      <c r="F1573" s="0" t="n">
        <v>1</v>
      </c>
      <c r="G1573" s="0" t="n">
        <v>1</v>
      </c>
      <c r="H1573" s="0" t="n">
        <v>1</v>
      </c>
      <c r="I1573" s="0" t="n">
        <v>1</v>
      </c>
      <c r="J1573" s="0" t="n">
        <v>1</v>
      </c>
      <c r="K1573" s="0" t="n">
        <v>1</v>
      </c>
      <c r="U1573" s="5"/>
    </row>
    <row collapsed="false" customFormat="false" customHeight="true" hidden="false" ht="14" outlineLevel="0" r="1574">
      <c r="C1574" s="7" t="n">
        <f aca="false">2*C1573</f>
        <v>32</v>
      </c>
      <c r="D1574" s="5"/>
      <c r="E1574" s="0" t="n">
        <v>1</v>
      </c>
      <c r="F1574" s="0" t="n">
        <v>1</v>
      </c>
      <c r="K1574" s="0" t="n">
        <v>1</v>
      </c>
      <c r="L1574" s="0" t="n">
        <v>1</v>
      </c>
      <c r="U1574" s="5"/>
    </row>
    <row collapsed="false" customFormat="false" customHeight="true" hidden="false" ht="14" outlineLevel="0" r="1575">
      <c r="C1575" s="7" t="n">
        <f aca="false">2*C1574</f>
        <v>64</v>
      </c>
      <c r="D1575" s="5"/>
      <c r="E1575" s="0" t="n">
        <v>1</v>
      </c>
      <c r="F1575" s="0" t="n">
        <v>1</v>
      </c>
      <c r="K1575" s="0" t="n">
        <v>1</v>
      </c>
      <c r="L1575" s="0" t="n">
        <v>1</v>
      </c>
      <c r="U1575" s="5"/>
    </row>
    <row collapsed="false" customFormat="false" customHeight="true" hidden="false" ht="14" outlineLevel="0" r="1576">
      <c r="C1576" s="7" t="n">
        <f aca="false">2*C1575</f>
        <v>128</v>
      </c>
      <c r="D1576" s="5"/>
      <c r="E1576" s="0" t="n">
        <v>1</v>
      </c>
      <c r="F1576" s="0" t="n">
        <v>1</v>
      </c>
      <c r="K1576" s="0" t="n">
        <v>1</v>
      </c>
      <c r="L1576" s="0" t="n">
        <v>1</v>
      </c>
      <c r="U1576" s="5"/>
    </row>
    <row collapsed="false" customFormat="false" customHeight="true" hidden="false" ht="14" outlineLevel="0" r="1577">
      <c r="C1577" s="7" t="n">
        <f aca="false">2*C1576</f>
        <v>256</v>
      </c>
      <c r="D1577" s="5"/>
      <c r="E1577" s="0" t="n">
        <v>1</v>
      </c>
      <c r="F1577" s="0" t="n">
        <v>1</v>
      </c>
      <c r="K1577" s="0" t="n">
        <v>1</v>
      </c>
      <c r="L1577" s="0" t="n">
        <v>1</v>
      </c>
      <c r="U1577" s="5"/>
    </row>
    <row collapsed="false" customFormat="false" customHeight="true" hidden="false" ht="14" outlineLevel="0" r="1578">
      <c r="C1578" s="7" t="n">
        <f aca="false">2*C1577</f>
        <v>512</v>
      </c>
      <c r="D1578" s="5"/>
      <c r="E1578" s="0" t="n">
        <v>1</v>
      </c>
      <c r="F1578" s="0" t="n">
        <v>1</v>
      </c>
      <c r="K1578" s="0" t="n">
        <v>1</v>
      </c>
      <c r="L1578" s="0" t="n">
        <v>1</v>
      </c>
      <c r="U1578" s="5"/>
    </row>
    <row collapsed="false" customFormat="false" customHeight="true" hidden="false" ht="14" outlineLevel="0" r="1579">
      <c r="C1579" s="7" t="n">
        <f aca="false">2*C1578</f>
        <v>1024</v>
      </c>
      <c r="D1579" s="5"/>
      <c r="E1579" s="0" t="n">
        <v>1</v>
      </c>
      <c r="F1579" s="0" t="n">
        <v>1</v>
      </c>
      <c r="K1579" s="0" t="n">
        <v>1</v>
      </c>
      <c r="L1579" s="0" t="n">
        <v>1</v>
      </c>
      <c r="U1579" s="5"/>
    </row>
    <row collapsed="false" customFormat="false" customHeight="true" hidden="false" ht="14" outlineLevel="0" r="1580">
      <c r="C1580" s="7" t="n">
        <f aca="false">2*C1579</f>
        <v>2048</v>
      </c>
      <c r="D1580" s="5"/>
      <c r="E1580" s="0" t="n">
        <v>1</v>
      </c>
      <c r="F1580" s="0" t="n">
        <v>1</v>
      </c>
      <c r="K1580" s="0" t="n">
        <v>1</v>
      </c>
      <c r="L1580" s="0" t="n">
        <v>1</v>
      </c>
      <c r="U1580" s="5"/>
    </row>
    <row collapsed="false" customFormat="false" customHeight="true" hidden="false" ht="14" outlineLevel="0" r="1581">
      <c r="C1581" s="7" t="n">
        <f aca="false">2*C1580</f>
        <v>4096</v>
      </c>
      <c r="D1581" s="5"/>
      <c r="F1581" s="0" t="n">
        <v>1</v>
      </c>
      <c r="G1581" s="0" t="n">
        <v>1</v>
      </c>
      <c r="H1581" s="0" t="n">
        <v>1</v>
      </c>
      <c r="I1581" s="0" t="n">
        <v>1</v>
      </c>
      <c r="J1581" s="0" t="n">
        <v>1</v>
      </c>
      <c r="K1581" s="0" t="n">
        <v>1</v>
      </c>
      <c r="L1581" s="0" t="n">
        <v>1</v>
      </c>
      <c r="U1581" s="5"/>
    </row>
    <row collapsed="false" customFormat="false" customHeight="true" hidden="false" ht="14" outlineLevel="0" r="1582">
      <c r="C1582" s="7" t="n">
        <f aca="false">2*C1581</f>
        <v>8192</v>
      </c>
      <c r="D1582" s="5"/>
      <c r="K1582" s="0" t="n">
        <v>1</v>
      </c>
      <c r="L1582" s="0" t="n">
        <v>1</v>
      </c>
      <c r="U1582" s="5"/>
    </row>
    <row collapsed="false" customFormat="false" customHeight="true" hidden="false" ht="14" outlineLevel="0" r="1583">
      <c r="C1583" s="7" t="n">
        <f aca="false">2*C1582</f>
        <v>16384</v>
      </c>
      <c r="D1583" s="5"/>
      <c r="K1583" s="0" t="n">
        <v>1</v>
      </c>
      <c r="L1583" s="0" t="n">
        <v>1</v>
      </c>
      <c r="U1583" s="5"/>
    </row>
    <row collapsed="false" customFormat="false" customHeight="true" hidden="false" ht="15" outlineLevel="0" r="1584">
      <c r="C1584" s="7" t="n">
        <f aca="false">2*C1583</f>
        <v>32768</v>
      </c>
      <c r="D1584" s="5"/>
      <c r="F1584" s="0" t="n">
        <v>1</v>
      </c>
      <c r="G1584" s="0" t="n">
        <v>1</v>
      </c>
      <c r="H1584" s="0" t="n">
        <v>1</v>
      </c>
      <c r="I1584" s="0" t="n">
        <v>1</v>
      </c>
      <c r="J1584" s="0" t="n">
        <v>1</v>
      </c>
      <c r="K1584" s="0" t="n">
        <v>1</v>
      </c>
      <c r="U1584" s="5"/>
    </row>
    <row collapsed="false" customFormat="false" customHeight="true" hidden="false" ht="14" outlineLevel="0" r="1585">
      <c r="D1585" s="5"/>
      <c r="E1585" s="8" t="n">
        <f aca="false">IF(E1586=0,0,1)</f>
        <v>1</v>
      </c>
      <c r="F1585" s="8" t="n">
        <f aca="false">IF(F1586=0,0,1)</f>
        <v>1</v>
      </c>
      <c r="G1585" s="8" t="n">
        <f aca="false">IF(G1586=0,0,1)</f>
        <v>1</v>
      </c>
      <c r="H1585" s="8" t="n">
        <f aca="false">IF(H1586=0,0,1)</f>
        <v>1</v>
      </c>
      <c r="I1585" s="8" t="n">
        <f aca="false">IF(I1586=0,0,1)</f>
        <v>1</v>
      </c>
      <c r="J1585" s="8" t="n">
        <f aca="false">IF(J1586=0,0,1)</f>
        <v>1</v>
      </c>
      <c r="K1585" s="8" t="n">
        <f aca="false">IF(K1586=0,0,1)</f>
        <v>1</v>
      </c>
      <c r="L1585" s="8" t="n">
        <f aca="false">IF(L1586=0,0,1)</f>
        <v>1</v>
      </c>
      <c r="M1585" s="8" t="n">
        <f aca="false">IF(M1586=0,0,1)</f>
        <v>0</v>
      </c>
      <c r="N1585" s="8" t="n">
        <f aca="false">IF(N1586=0,0,1)</f>
        <v>0</v>
      </c>
      <c r="O1585" s="8" t="n">
        <f aca="false">IF(O1586=0,0,1)</f>
        <v>0</v>
      </c>
      <c r="P1585" s="8" t="n">
        <f aca="false">IF(P1586=0,0,1)</f>
        <v>0</v>
      </c>
      <c r="Q1585" s="8" t="n">
        <f aca="false">IF(Q1586=0,0,1)</f>
        <v>0</v>
      </c>
      <c r="R1585" s="8" t="n">
        <f aca="false">IF(R1586=0,0,1)</f>
        <v>0</v>
      </c>
      <c r="S1585" s="8" t="n">
        <f aca="false">IF(S1586=0,0,1)</f>
        <v>0</v>
      </c>
      <c r="T1585" s="8" t="n">
        <f aca="false">IF(T1586=0,0,1)</f>
        <v>0</v>
      </c>
      <c r="U1585" s="5"/>
    </row>
    <row collapsed="false" customFormat="false" customHeight="true" hidden="true" ht="14" outlineLevel="0" r="1586">
      <c r="E1586" s="9" t="n">
        <f aca="false">SUMPRODUCT($C$6:$C$21,E1569:E1584)</f>
        <v>4064</v>
      </c>
      <c r="F1586" s="9" t="n">
        <f aca="false">SUMPRODUCT($C$6:$C$21,F1569:F1584)</f>
        <v>40944</v>
      </c>
      <c r="G1586" s="9" t="n">
        <f aca="false">SUMPRODUCT($C$6:$C$21,G1569:G1584)</f>
        <v>36880</v>
      </c>
      <c r="H1586" s="9" t="n">
        <f aca="false">SUMPRODUCT($C$6:$C$21,H1569:H1584)</f>
        <v>36880</v>
      </c>
      <c r="I1586" s="9" t="n">
        <f aca="false">SUMPRODUCT($C$6:$C$21,I1569:I1584)</f>
        <v>36880</v>
      </c>
      <c r="J1586" s="9" t="n">
        <f aca="false">SUMPRODUCT($C$6:$C$21,J1569:J1584)</f>
        <v>36880</v>
      </c>
      <c r="K1586" s="9" t="n">
        <f aca="false">SUMPRODUCT($C$6:$C$21,K1569:K1584)</f>
        <v>65520</v>
      </c>
      <c r="L1586" s="9" t="n">
        <f aca="false">SUMPRODUCT($C$6:$C$21,L1569:L1584)</f>
        <v>32736</v>
      </c>
      <c r="M1586" s="9" t="n">
        <f aca="false">SUMPRODUCT($C$6:$C$21,M1569:M1584)</f>
        <v>0</v>
      </c>
      <c r="N1586" s="9" t="n">
        <f aca="false">SUMPRODUCT($C$6:$C$21,N1569:N1584)</f>
        <v>0</v>
      </c>
      <c r="O1586" s="9" t="n">
        <f aca="false">SUMPRODUCT($C$6:$C$21,O1569:O1584)</f>
        <v>0</v>
      </c>
      <c r="P1586" s="9" t="n">
        <f aca="false">SUMPRODUCT($C$6:$C$21,P1569:P1584)</f>
        <v>0</v>
      </c>
      <c r="Q1586" s="9" t="n">
        <f aca="false">SUMPRODUCT($C$6:$C$21,Q1569:Q1584)</f>
        <v>0</v>
      </c>
      <c r="R1586" s="9" t="n">
        <f aca="false">SUMPRODUCT($C$6:$C$21,R1569:R1584)</f>
        <v>0</v>
      </c>
      <c r="S1586" s="9" t="n">
        <f aca="false">SUMPRODUCT($C$6:$C$21,S1569:S1584)</f>
        <v>0</v>
      </c>
      <c r="T1586" s="9" t="n">
        <f aca="false">SUMPRODUCT($C$6:$C$21,T1569:T1584)</f>
        <v>0</v>
      </c>
      <c r="U1586" s="10"/>
    </row>
    <row collapsed="false" customFormat="false" customHeight="true" hidden="true" ht="14" outlineLevel="0" r="1587">
      <c r="E1587" s="9" t="str">
        <f aca="false">IF(E1588&lt;=$V1568,CONCATENATE(", 0x",DEC2HEX(E1586,4)),"")</f>
        <v>, 0x0FE0</v>
      </c>
      <c r="F1587" s="9" t="str">
        <f aca="false">IF(F1588&lt;=$V1568,CONCATENATE(", 0x",DEC2HEX(F1586,4)),"")</f>
        <v>, 0x9FF0</v>
      </c>
      <c r="G1587" s="9" t="str">
        <f aca="false">IF(G1588&lt;=$V1568,CONCATENATE(", 0x",DEC2HEX(G1586,4)),"")</f>
        <v>, 0x9010</v>
      </c>
      <c r="H1587" s="9" t="str">
        <f aca="false">IF(H1588&lt;=$V1568,CONCATENATE(", 0x",DEC2HEX(H1586,4)),"")</f>
        <v>, 0x9010</v>
      </c>
      <c r="I1587" s="9" t="str">
        <f aca="false">IF(I1588&lt;=$V1568,CONCATENATE(", 0x",DEC2HEX(I1586,4)),"")</f>
        <v>, 0x9010</v>
      </c>
      <c r="J1587" s="9" t="str">
        <f aca="false">IF(J1588&lt;=$V1568,CONCATENATE(", 0x",DEC2HEX(J1586,4)),"")</f>
        <v>, 0x9010</v>
      </c>
      <c r="K1587" s="9" t="str">
        <f aca="false">IF(K1588&lt;=$V1568,CONCATENATE(", 0x",DEC2HEX(K1586,4)),"")</f>
        <v>, 0xFFF0</v>
      </c>
      <c r="L1587" s="9" t="str">
        <f aca="false">IF(L1588&lt;=$V1568,CONCATENATE(", 0x",DEC2HEX(L1586,4)),"")</f>
        <v>, 0x7FE0</v>
      </c>
      <c r="M1587" s="9" t="str">
        <f aca="false">IF(M1588&lt;=$V1568,CONCATENATE(", 0x",DEC2HEX(M1586,4)),"")</f>
        <v/>
      </c>
      <c r="N1587" s="9" t="str">
        <f aca="false">IF(N1588&lt;=$V1568,CONCATENATE(", 0x",DEC2HEX(N1586,4)),"")</f>
        <v/>
      </c>
      <c r="O1587" s="9" t="str">
        <f aca="false">IF(O1588&lt;=$V1568,CONCATENATE(", 0x",DEC2HEX(O1586,4)),"")</f>
        <v/>
      </c>
      <c r="P1587" s="9" t="str">
        <f aca="false">IF(P1588&lt;=$V1568,CONCATENATE(", 0x",DEC2HEX(P1586,4)),"")</f>
        <v/>
      </c>
      <c r="Q1587" s="9" t="str">
        <f aca="false">IF(Q1588&lt;=$V1568,CONCATENATE(", 0x",DEC2HEX(Q1586,4)),"")</f>
        <v/>
      </c>
      <c r="R1587" s="9" t="str">
        <f aca="false">IF(R1588&lt;=$V1568,CONCATENATE(", 0x",DEC2HEX(R1586,4)),"")</f>
        <v/>
      </c>
      <c r="S1587" s="9" t="str">
        <f aca="false">IF(S1588&lt;=$V1568,CONCATENATE(", 0x",DEC2HEX(S1586,4)),"")</f>
        <v/>
      </c>
      <c r="T1587" s="9" t="str">
        <f aca="false">IF(T1588&lt;=$V1568,CONCATENATE(", 0x",DEC2HEX(T1586,4)),"")</f>
        <v/>
      </c>
    </row>
    <row collapsed="false" customFormat="false" customHeight="true" hidden="true" ht="14" outlineLevel="0" r="1588">
      <c r="E1588" s="0" t="n">
        <v>1</v>
      </c>
      <c r="F1588" s="0" t="n">
        <v>2</v>
      </c>
      <c r="G1588" s="0" t="n">
        <v>3</v>
      </c>
      <c r="H1588" s="0" t="n">
        <v>4</v>
      </c>
      <c r="I1588" s="0" t="n">
        <v>5</v>
      </c>
      <c r="J1588" s="0" t="n">
        <v>6</v>
      </c>
      <c r="K1588" s="0" t="n">
        <v>7</v>
      </c>
      <c r="L1588" s="0" t="n">
        <v>8</v>
      </c>
      <c r="M1588" s="0" t="n">
        <v>9</v>
      </c>
      <c r="N1588" s="0" t="n">
        <v>10</v>
      </c>
      <c r="O1588" s="0" t="n">
        <v>11</v>
      </c>
      <c r="P1588" s="0" t="n">
        <v>12</v>
      </c>
      <c r="Q1588" s="0" t="n">
        <v>13</v>
      </c>
      <c r="R1588" s="0" t="n">
        <v>14</v>
      </c>
      <c r="S1588" s="0" t="n">
        <v>15</v>
      </c>
      <c r="T1588" s="0" t="n">
        <v>16</v>
      </c>
    </row>
    <row collapsed="false" customFormat="false" customHeight="true" hidden="false" ht="14" outlineLevel="0" r="1590">
      <c r="A1590" s="4" t="n">
        <f aca="false">A1568+1</f>
        <v>104</v>
      </c>
      <c r="D1590" s="5"/>
      <c r="E1590" s="6" t="n">
        <v>1</v>
      </c>
      <c r="F1590" s="6" t="n">
        <f aca="false">2*E1590</f>
        <v>2</v>
      </c>
      <c r="G1590" s="6" t="n">
        <f aca="false">2*F1590</f>
        <v>4</v>
      </c>
      <c r="H1590" s="6" t="n">
        <f aca="false">2*G1590</f>
        <v>8</v>
      </c>
      <c r="I1590" s="6" t="n">
        <f aca="false">2*H1590</f>
        <v>16</v>
      </c>
      <c r="J1590" s="6" t="n">
        <f aca="false">2*I1590</f>
        <v>32</v>
      </c>
      <c r="K1590" s="6" t="n">
        <f aca="false">2*J1590</f>
        <v>64</v>
      </c>
      <c r="L1590" s="6" t="n">
        <f aca="false">2*K1590</f>
        <v>128</v>
      </c>
      <c r="M1590" s="6" t="n">
        <f aca="false">2*L1590</f>
        <v>256</v>
      </c>
      <c r="N1590" s="6" t="n">
        <f aca="false">2*M1590</f>
        <v>512</v>
      </c>
      <c r="O1590" s="6" t="n">
        <f aca="false">2*N1590</f>
        <v>1024</v>
      </c>
      <c r="P1590" s="6" t="n">
        <f aca="false">2*O1590</f>
        <v>2048</v>
      </c>
      <c r="Q1590" s="6" t="n">
        <f aca="false">2*P1590</f>
        <v>4096</v>
      </c>
      <c r="R1590" s="6" t="n">
        <f aca="false">2*Q1590</f>
        <v>8192</v>
      </c>
      <c r="S1590" s="6" t="n">
        <f aca="false">2*R1590</f>
        <v>16384</v>
      </c>
      <c r="T1590" s="6" t="n">
        <f aca="false">2*S1590</f>
        <v>32768</v>
      </c>
      <c r="U1590" s="5"/>
      <c r="V1590" s="1" t="n">
        <f aca="false">INT(LOG(SUMPRODUCT(E1590:T1590,E1607:T1607))/LOG(2) + 1)</f>
        <v>7</v>
      </c>
    </row>
    <row collapsed="false" customFormat="false" customHeight="true" hidden="false" ht="14" outlineLevel="0" r="1591">
      <c r="A1591" s="1" t="str">
        <f aca="false">CHAR(A1590)</f>
        <v>h</v>
      </c>
      <c r="C1591" s="7" t="n">
        <v>1</v>
      </c>
      <c r="D1591" s="5"/>
      <c r="E1591" s="0" t="n">
        <v>1</v>
      </c>
      <c r="F1591" s="0" t="n">
        <v>1</v>
      </c>
      <c r="U1591" s="5"/>
    </row>
    <row collapsed="false" customFormat="false" customHeight="true" hidden="false" ht="14" outlineLevel="0" r="1592">
      <c r="C1592" s="7" t="n">
        <f aca="false">2*C1591</f>
        <v>2</v>
      </c>
      <c r="D1592" s="5"/>
      <c r="E1592" s="0" t="n">
        <v>1</v>
      </c>
      <c r="F1592" s="0" t="n">
        <v>1</v>
      </c>
      <c r="U1592" s="5"/>
    </row>
    <row collapsed="false" customFormat="false" customHeight="true" hidden="false" ht="14" outlineLevel="0" r="1593">
      <c r="C1593" s="7" t="n">
        <f aca="false">2*C1592</f>
        <v>4</v>
      </c>
      <c r="D1593" s="5"/>
      <c r="E1593" s="0" t="n">
        <v>1</v>
      </c>
      <c r="F1593" s="0" t="n">
        <v>1</v>
      </c>
      <c r="U1593" s="5"/>
    </row>
    <row collapsed="false" customFormat="false" customHeight="true" hidden="false" ht="14" outlineLevel="0" r="1594">
      <c r="C1594" s="7" t="n">
        <f aca="false">2*C1593</f>
        <v>8</v>
      </c>
      <c r="D1594" s="5"/>
      <c r="E1594" s="0" t="n">
        <v>1</v>
      </c>
      <c r="F1594" s="0" t="n">
        <v>1</v>
      </c>
      <c r="U1594" s="5"/>
    </row>
    <row collapsed="false" customFormat="false" customHeight="true" hidden="false" ht="14" outlineLevel="0" r="1595">
      <c r="C1595" s="7" t="n">
        <f aca="false">2*C1594</f>
        <v>16</v>
      </c>
      <c r="D1595" s="5"/>
      <c r="E1595" s="0" t="n">
        <v>1</v>
      </c>
      <c r="F1595" s="0" t="n">
        <v>1</v>
      </c>
      <c r="G1595" s="0" t="n">
        <v>1</v>
      </c>
      <c r="H1595" s="0" t="n">
        <v>1</v>
      </c>
      <c r="I1595" s="0" t="n">
        <v>1</v>
      </c>
      <c r="J1595" s="0" t="n">
        <v>1</v>
      </c>
      <c r="U1595" s="5"/>
    </row>
    <row collapsed="false" customFormat="false" customHeight="true" hidden="false" ht="14" outlineLevel="0" r="1596">
      <c r="C1596" s="7" t="n">
        <f aca="false">2*C1595</f>
        <v>32</v>
      </c>
      <c r="D1596" s="5"/>
      <c r="E1596" s="0" t="n">
        <v>1</v>
      </c>
      <c r="F1596" s="0" t="n">
        <v>1</v>
      </c>
      <c r="J1596" s="0" t="n">
        <v>1</v>
      </c>
      <c r="K1596" s="0" t="n">
        <v>1</v>
      </c>
      <c r="U1596" s="5"/>
    </row>
    <row collapsed="false" customFormat="false" customHeight="true" hidden="false" ht="14" outlineLevel="0" r="1597">
      <c r="C1597" s="7" t="n">
        <f aca="false">2*C1596</f>
        <v>64</v>
      </c>
      <c r="D1597" s="5"/>
      <c r="E1597" s="0" t="n">
        <v>1</v>
      </c>
      <c r="F1597" s="0" t="n">
        <v>1</v>
      </c>
      <c r="J1597" s="0" t="n">
        <v>1</v>
      </c>
      <c r="K1597" s="0" t="n">
        <v>1</v>
      </c>
      <c r="U1597" s="5"/>
    </row>
    <row collapsed="false" customFormat="false" customHeight="true" hidden="false" ht="14" outlineLevel="0" r="1598">
      <c r="C1598" s="7" t="n">
        <f aca="false">2*C1597</f>
        <v>128</v>
      </c>
      <c r="D1598" s="5"/>
      <c r="E1598" s="0" t="n">
        <v>1</v>
      </c>
      <c r="F1598" s="0" t="n">
        <v>1</v>
      </c>
      <c r="J1598" s="0" t="n">
        <v>1</v>
      </c>
      <c r="K1598" s="0" t="n">
        <v>1</v>
      </c>
      <c r="U1598" s="5"/>
    </row>
    <row collapsed="false" customFormat="false" customHeight="true" hidden="false" ht="14" outlineLevel="0" r="1599">
      <c r="C1599" s="7" t="n">
        <f aca="false">2*C1598</f>
        <v>256</v>
      </c>
      <c r="D1599" s="5"/>
      <c r="E1599" s="0" t="n">
        <v>1</v>
      </c>
      <c r="F1599" s="0" t="n">
        <v>1</v>
      </c>
      <c r="J1599" s="0" t="n">
        <v>1</v>
      </c>
      <c r="K1599" s="0" t="n">
        <v>1</v>
      </c>
      <c r="U1599" s="5"/>
    </row>
    <row collapsed="false" customFormat="false" customHeight="true" hidden="false" ht="14" outlineLevel="0" r="1600">
      <c r="C1600" s="7" t="n">
        <f aca="false">2*C1599</f>
        <v>512</v>
      </c>
      <c r="D1600" s="5"/>
      <c r="E1600" s="0" t="n">
        <v>1</v>
      </c>
      <c r="F1600" s="0" t="n">
        <v>1</v>
      </c>
      <c r="J1600" s="0" t="n">
        <v>1</v>
      </c>
      <c r="K1600" s="0" t="n">
        <v>1</v>
      </c>
      <c r="U1600" s="5"/>
    </row>
    <row collapsed="false" customFormat="false" customHeight="true" hidden="false" ht="14" outlineLevel="0" r="1601">
      <c r="C1601" s="7" t="n">
        <f aca="false">2*C1600</f>
        <v>1024</v>
      </c>
      <c r="D1601" s="5"/>
      <c r="E1601" s="0" t="n">
        <v>1</v>
      </c>
      <c r="F1601" s="0" t="n">
        <v>1</v>
      </c>
      <c r="J1601" s="0" t="n">
        <v>1</v>
      </c>
      <c r="K1601" s="0" t="n">
        <v>1</v>
      </c>
      <c r="U1601" s="5"/>
    </row>
    <row collapsed="false" customFormat="false" customHeight="true" hidden="false" ht="14" outlineLevel="0" r="1602">
      <c r="C1602" s="7" t="n">
        <f aca="false">2*C1601</f>
        <v>2048</v>
      </c>
      <c r="D1602" s="5"/>
      <c r="E1602" s="0" t="n">
        <v>1</v>
      </c>
      <c r="F1602" s="0" t="n">
        <v>1</v>
      </c>
      <c r="J1602" s="0" t="n">
        <v>1</v>
      </c>
      <c r="K1602" s="0" t="n">
        <v>1</v>
      </c>
      <c r="U1602" s="5"/>
    </row>
    <row collapsed="false" customFormat="false" customHeight="true" hidden="false" ht="14" outlineLevel="0" r="1603">
      <c r="C1603" s="7" t="n">
        <f aca="false">2*C1602</f>
        <v>4096</v>
      </c>
      <c r="D1603" s="5"/>
      <c r="E1603" s="0" t="n">
        <v>1</v>
      </c>
      <c r="F1603" s="0" t="n">
        <v>1</v>
      </c>
      <c r="J1603" s="0" t="n">
        <v>1</v>
      </c>
      <c r="K1603" s="0" t="n">
        <v>1</v>
      </c>
      <c r="U1603" s="5"/>
    </row>
    <row collapsed="false" customFormat="false" customHeight="true" hidden="false" ht="14" outlineLevel="0" r="1604">
      <c r="C1604" s="7" t="n">
        <f aca="false">2*C1603</f>
        <v>8192</v>
      </c>
      <c r="D1604" s="5"/>
      <c r="U1604" s="5"/>
    </row>
    <row collapsed="false" customFormat="false" customHeight="true" hidden="false" ht="14" outlineLevel="0" r="1605">
      <c r="C1605" s="7" t="n">
        <f aca="false">2*C1604</f>
        <v>16384</v>
      </c>
      <c r="D1605" s="5"/>
      <c r="U1605" s="5"/>
    </row>
    <row collapsed="false" customFormat="false" customHeight="true" hidden="false" ht="14" outlineLevel="0" r="1606">
      <c r="C1606" s="7" t="n">
        <f aca="false">2*C1605</f>
        <v>32768</v>
      </c>
      <c r="D1606" s="5"/>
      <c r="U1606" s="5"/>
    </row>
    <row collapsed="false" customFormat="false" customHeight="true" hidden="false" ht="14" outlineLevel="0" r="1607">
      <c r="D1607" s="5"/>
      <c r="E1607" s="8" t="n">
        <f aca="false">IF(E1608=0,0,1)</f>
        <v>1</v>
      </c>
      <c r="F1607" s="8" t="n">
        <f aca="false">IF(F1608=0,0,1)</f>
        <v>1</v>
      </c>
      <c r="G1607" s="8" t="n">
        <f aca="false">IF(G1608=0,0,1)</f>
        <v>1</v>
      </c>
      <c r="H1607" s="8" t="n">
        <f aca="false">IF(H1608=0,0,1)</f>
        <v>1</v>
      </c>
      <c r="I1607" s="8" t="n">
        <f aca="false">IF(I1608=0,0,1)</f>
        <v>1</v>
      </c>
      <c r="J1607" s="8" t="n">
        <f aca="false">IF(J1608=0,0,1)</f>
        <v>1</v>
      </c>
      <c r="K1607" s="8" t="n">
        <f aca="false">IF(K1608=0,0,1)</f>
        <v>1</v>
      </c>
      <c r="L1607" s="8" t="n">
        <f aca="false">IF(L1608=0,0,1)</f>
        <v>0</v>
      </c>
      <c r="M1607" s="8" t="n">
        <f aca="false">IF(M1608=0,0,1)</f>
        <v>0</v>
      </c>
      <c r="N1607" s="8" t="n">
        <f aca="false">IF(N1608=0,0,1)</f>
        <v>0</v>
      </c>
      <c r="O1607" s="8" t="n">
        <f aca="false">IF(O1608=0,0,1)</f>
        <v>0</v>
      </c>
      <c r="P1607" s="8" t="n">
        <f aca="false">IF(P1608=0,0,1)</f>
        <v>0</v>
      </c>
      <c r="Q1607" s="8" t="n">
        <f aca="false">IF(Q1608=0,0,1)</f>
        <v>0</v>
      </c>
      <c r="R1607" s="8" t="n">
        <f aca="false">IF(R1608=0,0,1)</f>
        <v>0</v>
      </c>
      <c r="S1607" s="8" t="n">
        <f aca="false">IF(S1608=0,0,1)</f>
        <v>0</v>
      </c>
      <c r="T1607" s="8" t="n">
        <f aca="false">IF(T1608=0,0,1)</f>
        <v>0</v>
      </c>
      <c r="U1607" s="5"/>
    </row>
    <row collapsed="false" customFormat="false" customHeight="true" hidden="true" ht="14" outlineLevel="0" r="1608">
      <c r="E1608" s="9" t="n">
        <f aca="false">SUMPRODUCT($C$6:$C$21,E1591:E1606)</f>
        <v>8191</v>
      </c>
      <c r="F1608" s="9" t="n">
        <f aca="false">SUMPRODUCT($C$6:$C$21,F1591:F1606)</f>
        <v>8191</v>
      </c>
      <c r="G1608" s="9" t="n">
        <f aca="false">SUMPRODUCT($C$6:$C$21,G1591:G1606)</f>
        <v>16</v>
      </c>
      <c r="H1608" s="9" t="n">
        <f aca="false">SUMPRODUCT($C$6:$C$21,H1591:H1606)</f>
        <v>16</v>
      </c>
      <c r="I1608" s="9" t="n">
        <f aca="false">SUMPRODUCT($C$6:$C$21,I1591:I1606)</f>
        <v>16</v>
      </c>
      <c r="J1608" s="9" t="n">
        <f aca="false">SUMPRODUCT($C$6:$C$21,J1591:J1606)</f>
        <v>8176</v>
      </c>
      <c r="K1608" s="9" t="n">
        <f aca="false">SUMPRODUCT($C$6:$C$21,K1591:K1606)</f>
        <v>8160</v>
      </c>
      <c r="L1608" s="9" t="n">
        <f aca="false">SUMPRODUCT($C$6:$C$21,L1591:L1606)</f>
        <v>0</v>
      </c>
      <c r="M1608" s="9" t="n">
        <f aca="false">SUMPRODUCT($C$6:$C$21,M1591:M1606)</f>
        <v>0</v>
      </c>
      <c r="N1608" s="9" t="n">
        <f aca="false">SUMPRODUCT($C$6:$C$21,N1591:N1606)</f>
        <v>0</v>
      </c>
      <c r="O1608" s="9" t="n">
        <f aca="false">SUMPRODUCT($C$6:$C$21,O1591:O1606)</f>
        <v>0</v>
      </c>
      <c r="P1608" s="9" t="n">
        <f aca="false">SUMPRODUCT($C$6:$C$21,P1591:P1606)</f>
        <v>0</v>
      </c>
      <c r="Q1608" s="9" t="n">
        <f aca="false">SUMPRODUCT($C$6:$C$21,Q1591:Q1606)</f>
        <v>0</v>
      </c>
      <c r="R1608" s="9" t="n">
        <f aca="false">SUMPRODUCT($C$6:$C$21,R1591:R1606)</f>
        <v>0</v>
      </c>
      <c r="S1608" s="9" t="n">
        <f aca="false">SUMPRODUCT($C$6:$C$21,S1591:S1606)</f>
        <v>0</v>
      </c>
      <c r="T1608" s="9" t="n">
        <f aca="false">SUMPRODUCT($C$6:$C$21,T1591:T1606)</f>
        <v>0</v>
      </c>
      <c r="U1608" s="10"/>
    </row>
    <row collapsed="false" customFormat="false" customHeight="true" hidden="true" ht="14" outlineLevel="0" r="1609">
      <c r="E1609" s="9" t="str">
        <f aca="false">IF(E1610&lt;=$V1590,CONCATENATE(", 0x",DEC2HEX(E1608,4)),"")</f>
        <v>, 0x1FFF</v>
      </c>
      <c r="F1609" s="9" t="str">
        <f aca="false">IF(F1610&lt;=$V1590,CONCATENATE(", 0x",DEC2HEX(F1608,4)),"")</f>
        <v>, 0x1FFF</v>
      </c>
      <c r="G1609" s="9" t="str">
        <f aca="false">IF(G1610&lt;=$V1590,CONCATENATE(", 0x",DEC2HEX(G1608,4)),"")</f>
        <v>, 0x0010</v>
      </c>
      <c r="H1609" s="9" t="str">
        <f aca="false">IF(H1610&lt;=$V1590,CONCATENATE(", 0x",DEC2HEX(H1608,4)),"")</f>
        <v>, 0x0010</v>
      </c>
      <c r="I1609" s="9" t="str">
        <f aca="false">IF(I1610&lt;=$V1590,CONCATENATE(", 0x",DEC2HEX(I1608,4)),"")</f>
        <v>, 0x0010</v>
      </c>
      <c r="J1609" s="9" t="str">
        <f aca="false">IF(J1610&lt;=$V1590,CONCATENATE(", 0x",DEC2HEX(J1608,4)),"")</f>
        <v>, 0x1FF0</v>
      </c>
      <c r="K1609" s="9" t="str">
        <f aca="false">IF(K1610&lt;=$V1590,CONCATENATE(", 0x",DEC2HEX(K1608,4)),"")</f>
        <v>, 0x1FE0</v>
      </c>
      <c r="L1609" s="9" t="str">
        <f aca="false">IF(L1610&lt;=$V1590,CONCATENATE(", 0x",DEC2HEX(L1608,4)),"")</f>
        <v/>
      </c>
      <c r="M1609" s="9" t="str">
        <f aca="false">IF(M1610&lt;=$V1590,CONCATENATE(", 0x",DEC2HEX(M1608,4)),"")</f>
        <v/>
      </c>
      <c r="N1609" s="9" t="str">
        <f aca="false">IF(N1610&lt;=$V1590,CONCATENATE(", 0x",DEC2HEX(N1608,4)),"")</f>
        <v/>
      </c>
      <c r="O1609" s="9" t="str">
        <f aca="false">IF(O1610&lt;=$V1590,CONCATENATE(", 0x",DEC2HEX(O1608,4)),"")</f>
        <v/>
      </c>
      <c r="P1609" s="9" t="str">
        <f aca="false">IF(P1610&lt;=$V1590,CONCATENATE(", 0x",DEC2HEX(P1608,4)),"")</f>
        <v/>
      </c>
      <c r="Q1609" s="9" t="str">
        <f aca="false">IF(Q1610&lt;=$V1590,CONCATENATE(", 0x",DEC2HEX(Q1608,4)),"")</f>
        <v/>
      </c>
      <c r="R1609" s="9" t="str">
        <f aca="false">IF(R1610&lt;=$V1590,CONCATENATE(", 0x",DEC2HEX(R1608,4)),"")</f>
        <v/>
      </c>
      <c r="S1609" s="9" t="str">
        <f aca="false">IF(S1610&lt;=$V1590,CONCATENATE(", 0x",DEC2HEX(S1608,4)),"")</f>
        <v/>
      </c>
      <c r="T1609" s="9" t="str">
        <f aca="false">IF(T1610&lt;=$V1590,CONCATENATE(", 0x",DEC2HEX(T1608,4)),"")</f>
        <v/>
      </c>
    </row>
    <row collapsed="false" customFormat="false" customHeight="true" hidden="true" ht="14" outlineLevel="0" r="1610">
      <c r="E1610" s="0" t="n">
        <v>1</v>
      </c>
      <c r="F1610" s="0" t="n">
        <v>2</v>
      </c>
      <c r="G1610" s="0" t="n">
        <v>3</v>
      </c>
      <c r="H1610" s="0" t="n">
        <v>4</v>
      </c>
      <c r="I1610" s="0" t="n">
        <v>5</v>
      </c>
      <c r="J1610" s="0" t="n">
        <v>6</v>
      </c>
      <c r="K1610" s="0" t="n">
        <v>7</v>
      </c>
      <c r="L1610" s="0" t="n">
        <v>8</v>
      </c>
      <c r="M1610" s="0" t="n">
        <v>9</v>
      </c>
      <c r="N1610" s="0" t="n">
        <v>10</v>
      </c>
      <c r="O1610" s="0" t="n">
        <v>11</v>
      </c>
      <c r="P1610" s="0" t="n">
        <v>12</v>
      </c>
      <c r="Q1610" s="0" t="n">
        <v>13</v>
      </c>
      <c r="R1610" s="0" t="n">
        <v>14</v>
      </c>
      <c r="S1610" s="0" t="n">
        <v>15</v>
      </c>
      <c r="T1610" s="0" t="n">
        <v>16</v>
      </c>
    </row>
    <row collapsed="false" customFormat="false" customHeight="true" hidden="false" ht="15" outlineLevel="0" r="1612">
      <c r="A1612" s="4" t="n">
        <f aca="false">A1590+1</f>
        <v>105</v>
      </c>
      <c r="D1612" s="5"/>
      <c r="E1612" s="6" t="n">
        <v>1</v>
      </c>
      <c r="F1612" s="6" t="n">
        <f aca="false">2*E1612</f>
        <v>2</v>
      </c>
      <c r="G1612" s="6" t="n">
        <f aca="false">2*F1612</f>
        <v>4</v>
      </c>
      <c r="H1612" s="6" t="n">
        <f aca="false">2*G1612</f>
        <v>8</v>
      </c>
      <c r="I1612" s="6" t="n">
        <f aca="false">2*H1612</f>
        <v>16</v>
      </c>
      <c r="J1612" s="6" t="n">
        <f aca="false">2*I1612</f>
        <v>32</v>
      </c>
      <c r="K1612" s="6" t="n">
        <f aca="false">2*J1612</f>
        <v>64</v>
      </c>
      <c r="L1612" s="6" t="n">
        <f aca="false">2*K1612</f>
        <v>128</v>
      </c>
      <c r="M1612" s="6" t="n">
        <f aca="false">2*L1612</f>
        <v>256</v>
      </c>
      <c r="N1612" s="6" t="n">
        <f aca="false">2*M1612</f>
        <v>512</v>
      </c>
      <c r="O1612" s="6" t="n">
        <f aca="false">2*N1612</f>
        <v>1024</v>
      </c>
      <c r="P1612" s="6" t="n">
        <f aca="false">2*O1612</f>
        <v>2048</v>
      </c>
      <c r="Q1612" s="6" t="n">
        <f aca="false">2*P1612</f>
        <v>4096</v>
      </c>
      <c r="R1612" s="6" t="n">
        <f aca="false">2*Q1612</f>
        <v>8192</v>
      </c>
      <c r="S1612" s="6" t="n">
        <f aca="false">2*R1612</f>
        <v>16384</v>
      </c>
      <c r="T1612" s="6" t="n">
        <f aca="false">2*S1612</f>
        <v>32768</v>
      </c>
      <c r="U1612" s="5"/>
      <c r="V1612" s="1" t="n">
        <f aca="false">INT(LOG(SUMPRODUCT(E1612:T1612,E1629:T1629))/LOG(2) + 1)</f>
        <v>2</v>
      </c>
    </row>
    <row collapsed="false" customFormat="false" customHeight="true" hidden="false" ht="14" outlineLevel="0" r="1613">
      <c r="A1613" s="1" t="str">
        <f aca="false">CHAR(A1612)</f>
        <v>i</v>
      </c>
      <c r="C1613" s="7" t="n">
        <v>1</v>
      </c>
      <c r="D1613" s="5"/>
      <c r="E1613" s="0" t="n">
        <v>1</v>
      </c>
      <c r="F1613" s="0" t="n">
        <v>1</v>
      </c>
      <c r="U1613" s="5"/>
    </row>
    <row collapsed="false" customFormat="false" customHeight="true" hidden="false" ht="14" outlineLevel="0" r="1614">
      <c r="C1614" s="7" t="n">
        <f aca="false">2*C1613</f>
        <v>2</v>
      </c>
      <c r="D1614" s="5"/>
      <c r="E1614" s="0" t="n">
        <v>1</v>
      </c>
      <c r="F1614" s="0" t="n">
        <v>1</v>
      </c>
      <c r="U1614" s="5"/>
    </row>
    <row collapsed="false" customFormat="false" customHeight="true" hidden="false" ht="14" outlineLevel="0" r="1615">
      <c r="C1615" s="7" t="n">
        <f aca="false">2*C1614</f>
        <v>4</v>
      </c>
      <c r="D1615" s="5"/>
      <c r="U1615" s="5"/>
    </row>
    <row collapsed="false" customFormat="false" customHeight="true" hidden="false" ht="14" outlineLevel="0" r="1616">
      <c r="C1616" s="7" t="n">
        <f aca="false">2*C1615</f>
        <v>8</v>
      </c>
      <c r="D1616" s="5"/>
      <c r="U1616" s="5"/>
    </row>
    <row collapsed="false" customFormat="false" customHeight="true" hidden="false" ht="14" outlineLevel="0" r="1617">
      <c r="C1617" s="7" t="n">
        <f aca="false">2*C1616</f>
        <v>16</v>
      </c>
      <c r="D1617" s="5"/>
      <c r="E1617" s="0" t="n">
        <v>1</v>
      </c>
      <c r="F1617" s="0" t="n">
        <v>1</v>
      </c>
      <c r="U1617" s="5"/>
    </row>
    <row collapsed="false" customFormat="false" customHeight="true" hidden="false" ht="14" outlineLevel="0" r="1618">
      <c r="C1618" s="7" t="n">
        <f aca="false">2*C1617</f>
        <v>32</v>
      </c>
      <c r="D1618" s="5"/>
      <c r="E1618" s="0" t="n">
        <v>1</v>
      </c>
      <c r="F1618" s="0" t="n">
        <v>1</v>
      </c>
      <c r="U1618" s="5"/>
    </row>
    <row collapsed="false" customFormat="false" customHeight="true" hidden="false" ht="14" outlineLevel="0" r="1619">
      <c r="C1619" s="7" t="n">
        <f aca="false">2*C1618</f>
        <v>64</v>
      </c>
      <c r="D1619" s="5"/>
      <c r="E1619" s="0" t="n">
        <v>1</v>
      </c>
      <c r="F1619" s="0" t="n">
        <v>1</v>
      </c>
      <c r="U1619" s="5"/>
    </row>
    <row collapsed="false" customFormat="false" customHeight="true" hidden="false" ht="14" outlineLevel="0" r="1620">
      <c r="C1620" s="7" t="n">
        <f aca="false">2*C1619</f>
        <v>128</v>
      </c>
      <c r="D1620" s="5"/>
      <c r="E1620" s="0" t="n">
        <v>1</v>
      </c>
      <c r="F1620" s="0" t="n">
        <v>1</v>
      </c>
      <c r="U1620" s="5"/>
    </row>
    <row collapsed="false" customFormat="false" customHeight="true" hidden="false" ht="14" outlineLevel="0" r="1621">
      <c r="C1621" s="7" t="n">
        <f aca="false">2*C1620</f>
        <v>256</v>
      </c>
      <c r="D1621" s="5"/>
      <c r="E1621" s="0" t="n">
        <v>1</v>
      </c>
      <c r="F1621" s="0" t="n">
        <v>1</v>
      </c>
      <c r="U1621" s="5"/>
    </row>
    <row collapsed="false" customFormat="false" customHeight="true" hidden="false" ht="14" outlineLevel="0" r="1622">
      <c r="C1622" s="7" t="n">
        <f aca="false">2*C1621</f>
        <v>512</v>
      </c>
      <c r="D1622" s="5"/>
      <c r="E1622" s="0" t="n">
        <v>1</v>
      </c>
      <c r="F1622" s="0" t="n">
        <v>1</v>
      </c>
      <c r="U1622" s="5"/>
    </row>
    <row collapsed="false" customFormat="false" customHeight="true" hidden="false" ht="14" outlineLevel="0" r="1623">
      <c r="C1623" s="7" t="n">
        <f aca="false">2*C1622</f>
        <v>1024</v>
      </c>
      <c r="D1623" s="5"/>
      <c r="E1623" s="0" t="n">
        <v>1</v>
      </c>
      <c r="F1623" s="0" t="n">
        <v>1</v>
      </c>
      <c r="U1623" s="5"/>
    </row>
    <row collapsed="false" customFormat="false" customHeight="true" hidden="false" ht="14" outlineLevel="0" r="1624">
      <c r="C1624" s="7" t="n">
        <f aca="false">2*C1623</f>
        <v>2048</v>
      </c>
      <c r="D1624" s="5"/>
      <c r="E1624" s="0" t="n">
        <v>1</v>
      </c>
      <c r="F1624" s="0" t="n">
        <v>1</v>
      </c>
      <c r="U1624" s="5"/>
    </row>
    <row collapsed="false" customFormat="false" customHeight="true" hidden="false" ht="14" outlineLevel="0" r="1625">
      <c r="C1625" s="7" t="n">
        <f aca="false">2*C1624</f>
        <v>4096</v>
      </c>
      <c r="D1625" s="5"/>
      <c r="E1625" s="0" t="n">
        <v>1</v>
      </c>
      <c r="F1625" s="0" t="n">
        <v>1</v>
      </c>
      <c r="U1625" s="5"/>
    </row>
    <row collapsed="false" customFormat="false" customHeight="true" hidden="false" ht="14" outlineLevel="0" r="1626">
      <c r="C1626" s="7" t="n">
        <f aca="false">2*C1625</f>
        <v>8192</v>
      </c>
      <c r="D1626" s="5"/>
      <c r="U1626" s="5"/>
    </row>
    <row collapsed="false" customFormat="false" customHeight="true" hidden="false" ht="14" outlineLevel="0" r="1627">
      <c r="C1627" s="7" t="n">
        <f aca="false">2*C1626</f>
        <v>16384</v>
      </c>
      <c r="D1627" s="5"/>
      <c r="U1627" s="5"/>
    </row>
    <row collapsed="false" customFormat="false" customHeight="true" hidden="false" ht="14" outlineLevel="0" r="1628">
      <c r="C1628" s="7" t="n">
        <f aca="false">2*C1627</f>
        <v>32768</v>
      </c>
      <c r="D1628" s="5"/>
      <c r="U1628" s="5"/>
    </row>
    <row collapsed="false" customFormat="false" customHeight="true" hidden="false" ht="14" outlineLevel="0" r="1629">
      <c r="D1629" s="5"/>
      <c r="E1629" s="8" t="n">
        <f aca="false">IF(E1630=0,0,1)</f>
        <v>1</v>
      </c>
      <c r="F1629" s="8" t="n">
        <f aca="false">IF(F1630=0,0,1)</f>
        <v>1</v>
      </c>
      <c r="G1629" s="8" t="n">
        <f aca="false">IF(G1630=0,0,1)</f>
        <v>0</v>
      </c>
      <c r="H1629" s="8" t="n">
        <f aca="false">IF(H1630=0,0,1)</f>
        <v>0</v>
      </c>
      <c r="I1629" s="8" t="n">
        <f aca="false">IF(I1630=0,0,1)</f>
        <v>0</v>
      </c>
      <c r="J1629" s="8" t="n">
        <f aca="false">IF(J1630=0,0,1)</f>
        <v>0</v>
      </c>
      <c r="K1629" s="8" t="n">
        <f aca="false">IF(K1630=0,0,1)</f>
        <v>0</v>
      </c>
      <c r="L1629" s="8" t="n">
        <f aca="false">IF(L1630=0,0,1)</f>
        <v>0</v>
      </c>
      <c r="M1629" s="8" t="n">
        <f aca="false">IF(M1630=0,0,1)</f>
        <v>0</v>
      </c>
      <c r="N1629" s="8" t="n">
        <f aca="false">IF(N1630=0,0,1)</f>
        <v>0</v>
      </c>
      <c r="O1629" s="8" t="n">
        <f aca="false">IF(O1630=0,0,1)</f>
        <v>0</v>
      </c>
      <c r="P1629" s="8" t="n">
        <f aca="false">IF(P1630=0,0,1)</f>
        <v>0</v>
      </c>
      <c r="Q1629" s="8" t="n">
        <f aca="false">IF(Q1630=0,0,1)</f>
        <v>0</v>
      </c>
      <c r="R1629" s="8" t="n">
        <f aca="false">IF(R1630=0,0,1)</f>
        <v>0</v>
      </c>
      <c r="S1629" s="8" t="n">
        <f aca="false">IF(S1630=0,0,1)</f>
        <v>0</v>
      </c>
      <c r="T1629" s="8" t="n">
        <f aca="false">IF(T1630=0,0,1)</f>
        <v>0</v>
      </c>
      <c r="U1629" s="5"/>
    </row>
    <row collapsed="false" customFormat="false" customHeight="true" hidden="true" ht="38" outlineLevel="0" r="1630">
      <c r="E1630" s="9" t="n">
        <f aca="false">SUMPRODUCT($C$6:$C$21,E1613:E1628)</f>
        <v>8179</v>
      </c>
      <c r="F1630" s="9" t="n">
        <f aca="false">SUMPRODUCT($C$6:$C$21,F1613:F1628)</f>
        <v>8179</v>
      </c>
      <c r="G1630" s="9" t="n">
        <f aca="false">SUMPRODUCT($C$6:$C$21,G1613:G1628)</f>
        <v>0</v>
      </c>
      <c r="H1630" s="9" t="n">
        <f aca="false">SUMPRODUCT($C$6:$C$21,H1613:H1628)</f>
        <v>0</v>
      </c>
      <c r="I1630" s="9" t="n">
        <f aca="false">SUMPRODUCT($C$6:$C$21,I1613:I1628)</f>
        <v>0</v>
      </c>
      <c r="J1630" s="9" t="n">
        <f aca="false">SUMPRODUCT($C$6:$C$21,J1613:J1628)</f>
        <v>0</v>
      </c>
      <c r="K1630" s="9" t="n">
        <f aca="false">SUMPRODUCT($C$6:$C$21,K1613:K1628)</f>
        <v>0</v>
      </c>
      <c r="L1630" s="9" t="n">
        <f aca="false">SUMPRODUCT($C$6:$C$21,L1613:L1628)</f>
        <v>0</v>
      </c>
      <c r="M1630" s="9" t="n">
        <f aca="false">SUMPRODUCT($C$6:$C$21,M1613:M1628)</f>
        <v>0</v>
      </c>
      <c r="N1630" s="9" t="n">
        <f aca="false">SUMPRODUCT($C$6:$C$21,N1613:N1628)</f>
        <v>0</v>
      </c>
      <c r="O1630" s="9" t="n">
        <f aca="false">SUMPRODUCT($C$6:$C$21,O1613:O1628)</f>
        <v>0</v>
      </c>
      <c r="P1630" s="9" t="n">
        <f aca="false">SUMPRODUCT($C$6:$C$21,P1613:P1628)</f>
        <v>0</v>
      </c>
      <c r="Q1630" s="9" t="n">
        <f aca="false">SUMPRODUCT($C$6:$C$21,Q1613:Q1628)</f>
        <v>0</v>
      </c>
      <c r="R1630" s="9" t="n">
        <f aca="false">SUMPRODUCT($C$6:$C$21,R1613:R1628)</f>
        <v>0</v>
      </c>
      <c r="S1630" s="9" t="n">
        <f aca="false">SUMPRODUCT($C$6:$C$21,S1613:S1628)</f>
        <v>0</v>
      </c>
      <c r="T1630" s="9" t="n">
        <f aca="false">SUMPRODUCT($C$6:$C$21,T1613:T1628)</f>
        <v>0</v>
      </c>
      <c r="U1630" s="10"/>
    </row>
    <row collapsed="false" customFormat="false" customHeight="true" hidden="true" ht="48" outlineLevel="0" r="1631">
      <c r="E1631" s="9" t="str">
        <f aca="false">IF(E1632&lt;=$V1612,CONCATENATE(", 0x",DEC2HEX(E1630,4)),"")</f>
        <v>, 0x1FF3</v>
      </c>
      <c r="F1631" s="9" t="str">
        <f aca="false">IF(F1632&lt;=$V1612,CONCATENATE(", 0x",DEC2HEX(F1630,4)),"")</f>
        <v>, 0x1FF3</v>
      </c>
      <c r="G1631" s="9" t="str">
        <f aca="false">IF(G1632&lt;=$V1612,CONCATENATE(", 0x",DEC2HEX(G1630,4)),"")</f>
        <v/>
      </c>
      <c r="H1631" s="9" t="str">
        <f aca="false">IF(H1632&lt;=$V1612,CONCATENATE(", 0x",DEC2HEX(H1630,4)),"")</f>
        <v/>
      </c>
      <c r="I1631" s="9" t="str">
        <f aca="false">IF(I1632&lt;=$V1612,CONCATENATE(", 0x",DEC2HEX(I1630,4)),"")</f>
        <v/>
      </c>
      <c r="J1631" s="9" t="str">
        <f aca="false">IF(J1632&lt;=$V1612,CONCATENATE(", 0x",DEC2HEX(J1630,4)),"")</f>
        <v/>
      </c>
      <c r="K1631" s="9" t="str">
        <f aca="false">IF(K1632&lt;=$V1612,CONCATENATE(", 0x",DEC2HEX(K1630,4)),"")</f>
        <v/>
      </c>
      <c r="L1631" s="9" t="str">
        <f aca="false">IF(L1632&lt;=$V1612,CONCATENATE(", 0x",DEC2HEX(L1630,4)),"")</f>
        <v/>
      </c>
      <c r="M1631" s="9" t="str">
        <f aca="false">IF(M1632&lt;=$V1612,CONCATENATE(", 0x",DEC2HEX(M1630,4)),"")</f>
        <v/>
      </c>
      <c r="N1631" s="9" t="str">
        <f aca="false">IF(N1632&lt;=$V1612,CONCATENATE(", 0x",DEC2HEX(N1630,4)),"")</f>
        <v/>
      </c>
      <c r="O1631" s="9" t="str">
        <f aca="false">IF(O1632&lt;=$V1612,CONCATENATE(", 0x",DEC2HEX(O1630,4)),"")</f>
        <v/>
      </c>
      <c r="P1631" s="9" t="str">
        <f aca="false">IF(P1632&lt;=$V1612,CONCATENATE(", 0x",DEC2HEX(P1630,4)),"")</f>
        <v/>
      </c>
      <c r="Q1631" s="9" t="str">
        <f aca="false">IF(Q1632&lt;=$V1612,CONCATENATE(", 0x",DEC2HEX(Q1630,4)),"")</f>
        <v/>
      </c>
      <c r="R1631" s="9" t="str">
        <f aca="false">IF(R1632&lt;=$V1612,CONCATENATE(", 0x",DEC2HEX(R1630,4)),"")</f>
        <v/>
      </c>
      <c r="S1631" s="9" t="str">
        <f aca="false">IF(S1632&lt;=$V1612,CONCATENATE(", 0x",DEC2HEX(S1630,4)),"")</f>
        <v/>
      </c>
      <c r="T1631" s="9" t="str">
        <f aca="false">IF(T1632&lt;=$V1612,CONCATENATE(", 0x",DEC2HEX(T1630,4)),"")</f>
        <v/>
      </c>
    </row>
    <row collapsed="false" customFormat="false" customHeight="true" hidden="true" ht="14" outlineLevel="0" r="1632">
      <c r="E1632" s="0" t="n">
        <v>1</v>
      </c>
      <c r="F1632" s="0" t="n">
        <v>2</v>
      </c>
      <c r="G1632" s="0" t="n">
        <v>3</v>
      </c>
      <c r="H1632" s="0" t="n">
        <v>4</v>
      </c>
      <c r="I1632" s="0" t="n">
        <v>5</v>
      </c>
      <c r="J1632" s="0" t="n">
        <v>6</v>
      </c>
      <c r="K1632" s="0" t="n">
        <v>7</v>
      </c>
      <c r="L1632" s="0" t="n">
        <v>8</v>
      </c>
      <c r="M1632" s="0" t="n">
        <v>9</v>
      </c>
      <c r="N1632" s="0" t="n">
        <v>10</v>
      </c>
      <c r="O1632" s="0" t="n">
        <v>11</v>
      </c>
      <c r="P1632" s="0" t="n">
        <v>12</v>
      </c>
      <c r="Q1632" s="0" t="n">
        <v>13</v>
      </c>
      <c r="R1632" s="0" t="n">
        <v>14</v>
      </c>
      <c r="S1632" s="0" t="n">
        <v>15</v>
      </c>
      <c r="T1632" s="0" t="n">
        <v>16</v>
      </c>
    </row>
    <row collapsed="false" customFormat="false" customHeight="true" hidden="false" ht="15" outlineLevel="0" r="1634">
      <c r="A1634" s="4" t="n">
        <f aca="false">A1612+1</f>
        <v>106</v>
      </c>
      <c r="D1634" s="5"/>
      <c r="E1634" s="6" t="n">
        <v>1</v>
      </c>
      <c r="F1634" s="6" t="n">
        <f aca="false">2*E1634</f>
        <v>2</v>
      </c>
      <c r="G1634" s="6" t="n">
        <f aca="false">2*F1634</f>
        <v>4</v>
      </c>
      <c r="H1634" s="6" t="n">
        <f aca="false">2*G1634</f>
        <v>8</v>
      </c>
      <c r="I1634" s="6" t="n">
        <f aca="false">2*H1634</f>
        <v>16</v>
      </c>
      <c r="J1634" s="6" t="n">
        <f aca="false">2*I1634</f>
        <v>32</v>
      </c>
      <c r="K1634" s="6" t="n">
        <f aca="false">2*J1634</f>
        <v>64</v>
      </c>
      <c r="L1634" s="6" t="n">
        <f aca="false">2*K1634</f>
        <v>128</v>
      </c>
      <c r="M1634" s="6" t="n">
        <f aca="false">2*L1634</f>
        <v>256</v>
      </c>
      <c r="N1634" s="6" t="n">
        <f aca="false">2*M1634</f>
        <v>512</v>
      </c>
      <c r="O1634" s="6" t="n">
        <f aca="false">2*N1634</f>
        <v>1024</v>
      </c>
      <c r="P1634" s="6" t="n">
        <f aca="false">2*O1634</f>
        <v>2048</v>
      </c>
      <c r="Q1634" s="6" t="n">
        <f aca="false">2*P1634</f>
        <v>4096</v>
      </c>
      <c r="R1634" s="6" t="n">
        <f aca="false">2*Q1634</f>
        <v>8192</v>
      </c>
      <c r="S1634" s="6" t="n">
        <f aca="false">2*R1634</f>
        <v>16384</v>
      </c>
      <c r="T1634" s="6" t="n">
        <f aca="false">2*S1634</f>
        <v>32768</v>
      </c>
      <c r="U1634" s="5"/>
      <c r="V1634" s="1" t="n">
        <f aca="false">INT(LOG(SUMPRODUCT(E1634:T1634,E1651:T1651))/LOG(2) + 1)</f>
        <v>5</v>
      </c>
    </row>
    <row collapsed="false" customFormat="false" customHeight="true" hidden="false" ht="14" outlineLevel="0" r="1635">
      <c r="A1635" s="1" t="str">
        <f aca="false">CHAR(A1634)</f>
        <v>j</v>
      </c>
      <c r="C1635" s="7" t="n">
        <v>1</v>
      </c>
      <c r="D1635" s="5"/>
      <c r="H1635" s="0" t="n">
        <v>1</v>
      </c>
      <c r="I1635" s="0" t="n">
        <v>1</v>
      </c>
      <c r="U1635" s="5"/>
    </row>
    <row collapsed="false" customFormat="false" customHeight="true" hidden="false" ht="14" outlineLevel="0" r="1636">
      <c r="C1636" s="7" t="n">
        <f aca="false">2*C1635</f>
        <v>2</v>
      </c>
      <c r="D1636" s="5"/>
      <c r="H1636" s="0" t="n">
        <v>1</v>
      </c>
      <c r="I1636" s="0" t="n">
        <v>1</v>
      </c>
      <c r="U1636" s="5"/>
    </row>
    <row collapsed="false" customFormat="false" customHeight="true" hidden="false" ht="14" outlineLevel="0" r="1637">
      <c r="C1637" s="7" t="n">
        <f aca="false">2*C1636</f>
        <v>4</v>
      </c>
      <c r="D1637" s="5"/>
      <c r="U1637" s="5"/>
    </row>
    <row collapsed="false" customFormat="false" customHeight="true" hidden="false" ht="14" outlineLevel="0" r="1638">
      <c r="C1638" s="7" t="n">
        <f aca="false">2*C1637</f>
        <v>8</v>
      </c>
      <c r="D1638" s="5"/>
      <c r="U1638" s="5"/>
    </row>
    <row collapsed="false" customFormat="false" customHeight="true" hidden="false" ht="14" outlineLevel="0" r="1639">
      <c r="C1639" s="7" t="n">
        <f aca="false">2*C1638</f>
        <v>16</v>
      </c>
      <c r="D1639" s="5"/>
      <c r="H1639" s="0" t="n">
        <v>1</v>
      </c>
      <c r="I1639" s="0" t="n">
        <v>1</v>
      </c>
      <c r="U1639" s="5"/>
    </row>
    <row collapsed="false" customFormat="false" customHeight="true" hidden="false" ht="14" outlineLevel="0" r="1640">
      <c r="C1640" s="7" t="n">
        <f aca="false">2*C1639</f>
        <v>32</v>
      </c>
      <c r="D1640" s="5"/>
      <c r="H1640" s="0" t="n">
        <v>1</v>
      </c>
      <c r="I1640" s="0" t="n">
        <v>1</v>
      </c>
      <c r="U1640" s="5"/>
    </row>
    <row collapsed="false" customFormat="false" customHeight="true" hidden="false" ht="14" outlineLevel="0" r="1641">
      <c r="C1641" s="7" t="n">
        <f aca="false">2*C1640</f>
        <v>64</v>
      </c>
      <c r="D1641" s="5"/>
      <c r="H1641" s="0" t="n">
        <v>1</v>
      </c>
      <c r="I1641" s="0" t="n">
        <v>1</v>
      </c>
      <c r="U1641" s="5"/>
    </row>
    <row collapsed="false" customFormat="false" customHeight="true" hidden="false" ht="14" outlineLevel="0" r="1642">
      <c r="C1642" s="7" t="n">
        <f aca="false">2*C1641</f>
        <v>128</v>
      </c>
      <c r="D1642" s="5"/>
      <c r="H1642" s="0" t="n">
        <v>1</v>
      </c>
      <c r="I1642" s="0" t="n">
        <v>1</v>
      </c>
      <c r="U1642" s="5"/>
    </row>
    <row collapsed="false" customFormat="false" customHeight="true" hidden="false" ht="14" outlineLevel="0" r="1643">
      <c r="C1643" s="7" t="n">
        <f aca="false">2*C1642</f>
        <v>256</v>
      </c>
      <c r="D1643" s="5"/>
      <c r="H1643" s="0" t="n">
        <v>1</v>
      </c>
      <c r="I1643" s="0" t="n">
        <v>1</v>
      </c>
      <c r="U1643" s="5"/>
    </row>
    <row collapsed="false" customFormat="false" customHeight="true" hidden="false" ht="14" outlineLevel="0" r="1644">
      <c r="C1644" s="7" t="n">
        <f aca="false">2*C1643</f>
        <v>512</v>
      </c>
      <c r="D1644" s="5"/>
      <c r="H1644" s="0" t="n">
        <v>1</v>
      </c>
      <c r="I1644" s="0" t="n">
        <v>1</v>
      </c>
      <c r="U1644" s="5"/>
    </row>
    <row collapsed="false" customFormat="false" customHeight="true" hidden="false" ht="14" outlineLevel="0" r="1645">
      <c r="C1645" s="7" t="n">
        <f aca="false">2*C1644</f>
        <v>1024</v>
      </c>
      <c r="D1645" s="5"/>
      <c r="H1645" s="0" t="n">
        <v>1</v>
      </c>
      <c r="I1645" s="0" t="n">
        <v>1</v>
      </c>
      <c r="U1645" s="5"/>
    </row>
    <row collapsed="false" customFormat="false" customHeight="true" hidden="false" ht="14" outlineLevel="0" r="1646">
      <c r="C1646" s="7" t="n">
        <f aca="false">2*C1645</f>
        <v>2048</v>
      </c>
      <c r="D1646" s="5"/>
      <c r="H1646" s="0" t="n">
        <v>1</v>
      </c>
      <c r="I1646" s="0" t="n">
        <v>1</v>
      </c>
      <c r="U1646" s="5"/>
    </row>
    <row collapsed="false" customFormat="false" customHeight="true" hidden="false" ht="14" outlineLevel="0" r="1647">
      <c r="C1647" s="7" t="n">
        <f aca="false">2*C1646</f>
        <v>4096</v>
      </c>
      <c r="D1647" s="5"/>
      <c r="H1647" s="0" t="n">
        <v>1</v>
      </c>
      <c r="I1647" s="0" t="n">
        <v>1</v>
      </c>
      <c r="U1647" s="5"/>
    </row>
    <row collapsed="false" customFormat="false" customHeight="true" hidden="false" ht="14" outlineLevel="0" r="1648">
      <c r="C1648" s="7" t="n">
        <f aca="false">2*C1647</f>
        <v>8192</v>
      </c>
      <c r="D1648" s="5"/>
      <c r="H1648" s="0" t="n">
        <v>1</v>
      </c>
      <c r="I1648" s="0" t="n">
        <v>1</v>
      </c>
      <c r="U1648" s="5"/>
    </row>
    <row collapsed="false" customFormat="false" customHeight="true" hidden="false" ht="14" outlineLevel="0" r="1649">
      <c r="C1649" s="7" t="n">
        <f aca="false">2*C1648</f>
        <v>16384</v>
      </c>
      <c r="D1649" s="5"/>
      <c r="H1649" s="0" t="n">
        <v>1</v>
      </c>
      <c r="I1649" s="0" t="n">
        <v>1</v>
      </c>
      <c r="U1649" s="5"/>
    </row>
    <row collapsed="false" customFormat="false" customHeight="true" hidden="false" ht="14" outlineLevel="0" r="1650">
      <c r="C1650" s="7" t="n">
        <f aca="false">2*C1649</f>
        <v>32768</v>
      </c>
      <c r="D1650" s="5"/>
      <c r="E1650" s="0" t="n">
        <v>1</v>
      </c>
      <c r="F1650" s="0" t="n">
        <v>1</v>
      </c>
      <c r="G1650" s="0" t="n">
        <v>1</v>
      </c>
      <c r="H1650" s="0" t="n">
        <v>1</v>
      </c>
      <c r="U1650" s="5"/>
    </row>
    <row collapsed="false" customFormat="false" customHeight="true" hidden="false" ht="14" outlineLevel="0" r="1651">
      <c r="D1651" s="5"/>
      <c r="E1651" s="8" t="n">
        <f aca="false">IF(E1652=0,0,1)</f>
        <v>1</v>
      </c>
      <c r="F1651" s="8" t="n">
        <f aca="false">IF(F1652=0,0,1)</f>
        <v>1</v>
      </c>
      <c r="G1651" s="8" t="n">
        <f aca="false">IF(G1652=0,0,1)</f>
        <v>1</v>
      </c>
      <c r="H1651" s="8" t="n">
        <f aca="false">IF(H1652=0,0,1)</f>
        <v>1</v>
      </c>
      <c r="I1651" s="8" t="n">
        <f aca="false">IF(I1652=0,0,1)</f>
        <v>1</v>
      </c>
      <c r="J1651" s="8" t="n">
        <f aca="false">IF(J1652=0,0,1)</f>
        <v>0</v>
      </c>
      <c r="K1651" s="8" t="n">
        <f aca="false">IF(K1652=0,0,1)</f>
        <v>0</v>
      </c>
      <c r="L1651" s="8" t="n">
        <f aca="false">IF(L1652=0,0,1)</f>
        <v>0</v>
      </c>
      <c r="M1651" s="8" t="n">
        <f aca="false">IF(M1652=0,0,1)</f>
        <v>0</v>
      </c>
      <c r="N1651" s="8" t="n">
        <f aca="false">IF(N1652=0,0,1)</f>
        <v>0</v>
      </c>
      <c r="O1651" s="8" t="n">
        <f aca="false">IF(O1652=0,0,1)</f>
        <v>0</v>
      </c>
      <c r="P1651" s="8" t="n">
        <f aca="false">IF(P1652=0,0,1)</f>
        <v>0</v>
      </c>
      <c r="Q1651" s="8" t="n">
        <f aca="false">IF(Q1652=0,0,1)</f>
        <v>0</v>
      </c>
      <c r="R1651" s="8" t="n">
        <f aca="false">IF(R1652=0,0,1)</f>
        <v>0</v>
      </c>
      <c r="S1651" s="8" t="n">
        <f aca="false">IF(S1652=0,0,1)</f>
        <v>0</v>
      </c>
      <c r="T1651" s="8" t="n">
        <f aca="false">IF(T1652=0,0,1)</f>
        <v>0</v>
      </c>
      <c r="U1651" s="5"/>
    </row>
    <row collapsed="false" customFormat="false" customHeight="true" hidden="true" ht="38" outlineLevel="0" r="1652">
      <c r="E1652" s="9" t="n">
        <f aca="false">SUMPRODUCT($C$6:$C$21,E1635:E1650)</f>
        <v>32768</v>
      </c>
      <c r="F1652" s="9" t="n">
        <f aca="false">SUMPRODUCT($C$6:$C$21,F1635:F1650)</f>
        <v>32768</v>
      </c>
      <c r="G1652" s="9" t="n">
        <f aca="false">SUMPRODUCT($C$6:$C$21,G1635:G1650)</f>
        <v>32768</v>
      </c>
      <c r="H1652" s="9" t="n">
        <f aca="false">SUMPRODUCT($C$6:$C$21,H1635:H1650)</f>
        <v>65523</v>
      </c>
      <c r="I1652" s="9" t="n">
        <f aca="false">SUMPRODUCT($C$6:$C$21,I1635:I1650)</f>
        <v>32755</v>
      </c>
      <c r="J1652" s="9" t="n">
        <f aca="false">SUMPRODUCT($C$6:$C$21,J1635:J1650)</f>
        <v>0</v>
      </c>
      <c r="K1652" s="9" t="n">
        <f aca="false">SUMPRODUCT($C$6:$C$21,K1635:K1650)</f>
        <v>0</v>
      </c>
      <c r="L1652" s="9" t="n">
        <f aca="false">SUMPRODUCT($C$6:$C$21,L1635:L1650)</f>
        <v>0</v>
      </c>
      <c r="M1652" s="9" t="n">
        <f aca="false">SUMPRODUCT($C$6:$C$21,M1635:M1650)</f>
        <v>0</v>
      </c>
      <c r="N1652" s="9" t="n">
        <f aca="false">SUMPRODUCT($C$6:$C$21,N1635:N1650)</f>
        <v>0</v>
      </c>
      <c r="O1652" s="9" t="n">
        <f aca="false">SUMPRODUCT($C$6:$C$21,O1635:O1650)</f>
        <v>0</v>
      </c>
      <c r="P1652" s="9" t="n">
        <f aca="false">SUMPRODUCT($C$6:$C$21,P1635:P1650)</f>
        <v>0</v>
      </c>
      <c r="Q1652" s="9" t="n">
        <f aca="false">SUMPRODUCT($C$6:$C$21,Q1635:Q1650)</f>
        <v>0</v>
      </c>
      <c r="R1652" s="9" t="n">
        <f aca="false">SUMPRODUCT($C$6:$C$21,R1635:R1650)</f>
        <v>0</v>
      </c>
      <c r="S1652" s="9" t="n">
        <f aca="false">SUMPRODUCT($C$6:$C$21,S1635:S1650)</f>
        <v>0</v>
      </c>
      <c r="T1652" s="9" t="n">
        <f aca="false">SUMPRODUCT($C$6:$C$21,T1635:T1650)</f>
        <v>0</v>
      </c>
      <c r="U1652" s="10"/>
    </row>
    <row collapsed="false" customFormat="false" customHeight="true" hidden="true" ht="48" outlineLevel="0" r="1653">
      <c r="E1653" s="9" t="str">
        <f aca="false">IF(E1654&lt;=$V1634,CONCATENATE(", 0x",DEC2HEX(E1652,4)),"")</f>
        <v>, 0x8000</v>
      </c>
      <c r="F1653" s="9" t="str">
        <f aca="false">IF(F1654&lt;=$V1634,CONCATENATE(", 0x",DEC2HEX(F1652,4)),"")</f>
        <v>, 0x8000</v>
      </c>
      <c r="G1653" s="9" t="str">
        <f aca="false">IF(G1654&lt;=$V1634,CONCATENATE(", 0x",DEC2HEX(G1652,4)),"")</f>
        <v>, 0x8000</v>
      </c>
      <c r="H1653" s="9" t="str">
        <f aca="false">IF(H1654&lt;=$V1634,CONCATENATE(", 0x",DEC2HEX(H1652,4)),"")</f>
        <v>, 0xFFF3</v>
      </c>
      <c r="I1653" s="9" t="str">
        <f aca="false">IF(I1654&lt;=$V1634,CONCATENATE(", 0x",DEC2HEX(I1652,4)),"")</f>
        <v>, 0x7FF3</v>
      </c>
      <c r="J1653" s="9" t="str">
        <f aca="false">IF(J1654&lt;=$V1634,CONCATENATE(", 0x",DEC2HEX(J1652,4)),"")</f>
        <v/>
      </c>
      <c r="K1653" s="9" t="str">
        <f aca="false">IF(K1654&lt;=$V1634,CONCATENATE(", 0x",DEC2HEX(K1652,4)),"")</f>
        <v/>
      </c>
      <c r="L1653" s="9" t="str">
        <f aca="false">IF(L1654&lt;=$V1634,CONCATENATE(", 0x",DEC2HEX(L1652,4)),"")</f>
        <v/>
      </c>
      <c r="M1653" s="9" t="str">
        <f aca="false">IF(M1654&lt;=$V1634,CONCATENATE(", 0x",DEC2HEX(M1652,4)),"")</f>
        <v/>
      </c>
      <c r="N1653" s="9" t="str">
        <f aca="false">IF(N1654&lt;=$V1634,CONCATENATE(", 0x",DEC2HEX(N1652,4)),"")</f>
        <v/>
      </c>
      <c r="O1653" s="9" t="str">
        <f aca="false">IF(O1654&lt;=$V1634,CONCATENATE(", 0x",DEC2HEX(O1652,4)),"")</f>
        <v/>
      </c>
      <c r="P1653" s="9" t="str">
        <f aca="false">IF(P1654&lt;=$V1634,CONCATENATE(", 0x",DEC2HEX(P1652,4)),"")</f>
        <v/>
      </c>
      <c r="Q1653" s="9" t="str">
        <f aca="false">IF(Q1654&lt;=$V1634,CONCATENATE(", 0x",DEC2HEX(Q1652,4)),"")</f>
        <v/>
      </c>
      <c r="R1653" s="9" t="str">
        <f aca="false">IF(R1654&lt;=$V1634,CONCATENATE(", 0x",DEC2HEX(R1652,4)),"")</f>
        <v/>
      </c>
      <c r="S1653" s="9" t="str">
        <f aca="false">IF(S1654&lt;=$V1634,CONCATENATE(", 0x",DEC2HEX(S1652,4)),"")</f>
        <v/>
      </c>
      <c r="T1653" s="9" t="str">
        <f aca="false">IF(T1654&lt;=$V1634,CONCATENATE(", 0x",DEC2HEX(T1652,4)),"")</f>
        <v/>
      </c>
    </row>
    <row collapsed="false" customFormat="false" customHeight="true" hidden="true" ht="14" outlineLevel="0" r="1654">
      <c r="E1654" s="0" t="n">
        <v>1</v>
      </c>
      <c r="F1654" s="0" t="n">
        <v>2</v>
      </c>
      <c r="G1654" s="0" t="n">
        <v>3</v>
      </c>
      <c r="H1654" s="0" t="n">
        <v>4</v>
      </c>
      <c r="I1654" s="0" t="n">
        <v>5</v>
      </c>
      <c r="J1654" s="0" t="n">
        <v>6</v>
      </c>
      <c r="K1654" s="0" t="n">
        <v>7</v>
      </c>
      <c r="L1654" s="0" t="n">
        <v>8</v>
      </c>
      <c r="M1654" s="0" t="n">
        <v>9</v>
      </c>
      <c r="N1654" s="0" t="n">
        <v>10</v>
      </c>
      <c r="O1654" s="0" t="n">
        <v>11</v>
      </c>
      <c r="P1654" s="0" t="n">
        <v>12</v>
      </c>
      <c r="Q1654" s="0" t="n">
        <v>13</v>
      </c>
      <c r="R1654" s="0" t="n">
        <v>14</v>
      </c>
      <c r="S1654" s="0" t="n">
        <v>15</v>
      </c>
      <c r="T1654" s="0" t="n">
        <v>16</v>
      </c>
    </row>
    <row collapsed="false" customFormat="false" customHeight="true" hidden="false" ht="14" outlineLevel="0" r="1656">
      <c r="A1656" s="4" t="n">
        <f aca="false">A1634+1</f>
        <v>107</v>
      </c>
      <c r="D1656" s="5"/>
      <c r="E1656" s="6" t="n">
        <v>1</v>
      </c>
      <c r="F1656" s="6" t="n">
        <f aca="false">2*E1656</f>
        <v>2</v>
      </c>
      <c r="G1656" s="6" t="n">
        <f aca="false">2*F1656</f>
        <v>4</v>
      </c>
      <c r="H1656" s="6" t="n">
        <f aca="false">2*G1656</f>
        <v>8</v>
      </c>
      <c r="I1656" s="6" t="n">
        <f aca="false">2*H1656</f>
        <v>16</v>
      </c>
      <c r="J1656" s="6" t="n">
        <f aca="false">2*I1656</f>
        <v>32</v>
      </c>
      <c r="K1656" s="6" t="n">
        <f aca="false">2*J1656</f>
        <v>64</v>
      </c>
      <c r="L1656" s="6" t="n">
        <f aca="false">2*K1656</f>
        <v>128</v>
      </c>
      <c r="M1656" s="6" t="n">
        <f aca="false">2*L1656</f>
        <v>256</v>
      </c>
      <c r="N1656" s="6" t="n">
        <f aca="false">2*M1656</f>
        <v>512</v>
      </c>
      <c r="O1656" s="6" t="n">
        <f aca="false">2*N1656</f>
        <v>1024</v>
      </c>
      <c r="P1656" s="6" t="n">
        <f aca="false">2*O1656</f>
        <v>2048</v>
      </c>
      <c r="Q1656" s="6" t="n">
        <f aca="false">2*P1656</f>
        <v>4096</v>
      </c>
      <c r="R1656" s="6" t="n">
        <f aca="false">2*Q1656</f>
        <v>8192</v>
      </c>
      <c r="S1656" s="6" t="n">
        <f aca="false">2*R1656</f>
        <v>16384</v>
      </c>
      <c r="T1656" s="6" t="n">
        <f aca="false">2*S1656</f>
        <v>32768</v>
      </c>
      <c r="U1656" s="5"/>
      <c r="V1656" s="1" t="n">
        <f aca="false">INT(LOG(SUMPRODUCT(E1656:T1656,E1673:T1673))/LOG(2) + 1)</f>
        <v>7</v>
      </c>
    </row>
    <row collapsed="false" customFormat="false" customHeight="true" hidden="false" ht="14" outlineLevel="0" r="1657">
      <c r="A1657" s="1" t="str">
        <f aca="false">CHAR(A1656)</f>
        <v>k</v>
      </c>
      <c r="C1657" s="7" t="n">
        <v>1</v>
      </c>
      <c r="D1657" s="5"/>
      <c r="E1657" s="0" t="n">
        <v>1</v>
      </c>
      <c r="F1657" s="0" t="n">
        <v>1</v>
      </c>
      <c r="U1657" s="5"/>
    </row>
    <row collapsed="false" customFormat="false" customHeight="true" hidden="false" ht="14" outlineLevel="0" r="1658">
      <c r="C1658" s="7" t="n">
        <f aca="false">2*C1657</f>
        <v>2</v>
      </c>
      <c r="D1658" s="5"/>
      <c r="E1658" s="0" t="n">
        <v>1</v>
      </c>
      <c r="F1658" s="0" t="n">
        <v>1</v>
      </c>
      <c r="U1658" s="5"/>
    </row>
    <row collapsed="false" customFormat="false" customHeight="true" hidden="false" ht="14" outlineLevel="0" r="1659">
      <c r="C1659" s="7" t="n">
        <f aca="false">2*C1658</f>
        <v>4</v>
      </c>
      <c r="D1659" s="5"/>
      <c r="E1659" s="0" t="n">
        <v>1</v>
      </c>
      <c r="F1659" s="0" t="n">
        <v>1</v>
      </c>
      <c r="U1659" s="5"/>
    </row>
    <row collapsed="false" customFormat="false" customHeight="true" hidden="false" ht="14" outlineLevel="0" r="1660">
      <c r="C1660" s="7" t="n">
        <f aca="false">2*C1659</f>
        <v>8</v>
      </c>
      <c r="D1660" s="5"/>
      <c r="E1660" s="0" t="n">
        <v>1</v>
      </c>
      <c r="F1660" s="0" t="n">
        <v>1</v>
      </c>
      <c r="U1660" s="5"/>
    </row>
    <row collapsed="false" customFormat="false" customHeight="true" hidden="false" ht="14" outlineLevel="0" r="1661">
      <c r="C1661" s="7" t="n">
        <f aca="false">2*C1660</f>
        <v>16</v>
      </c>
      <c r="D1661" s="5"/>
      <c r="E1661" s="0" t="n">
        <v>1</v>
      </c>
      <c r="F1661" s="0" t="n">
        <v>1</v>
      </c>
      <c r="J1661" s="0" t="n">
        <v>1</v>
      </c>
      <c r="K1661" s="0" t="n">
        <v>1</v>
      </c>
      <c r="U1661" s="5"/>
    </row>
    <row collapsed="false" customFormat="false" customHeight="true" hidden="false" ht="14" outlineLevel="0" r="1662">
      <c r="C1662" s="7" t="n">
        <f aca="false">2*C1661</f>
        <v>32</v>
      </c>
      <c r="D1662" s="5"/>
      <c r="E1662" s="0" t="n">
        <v>1</v>
      </c>
      <c r="F1662" s="0" t="n">
        <v>1</v>
      </c>
      <c r="I1662" s="0" t="n">
        <v>1</v>
      </c>
      <c r="J1662" s="0" t="n">
        <v>1</v>
      </c>
      <c r="U1662" s="5"/>
    </row>
    <row collapsed="false" customFormat="false" customHeight="true" hidden="false" ht="14" outlineLevel="0" r="1663">
      <c r="C1663" s="7" t="n">
        <f aca="false">2*C1662</f>
        <v>64</v>
      </c>
      <c r="D1663" s="5"/>
      <c r="E1663" s="0" t="n">
        <v>1</v>
      </c>
      <c r="F1663" s="0" t="n">
        <v>1</v>
      </c>
      <c r="H1663" s="0" t="n">
        <v>1</v>
      </c>
      <c r="I1663" s="0" t="n">
        <v>1</v>
      </c>
      <c r="U1663" s="5"/>
    </row>
    <row collapsed="false" customFormat="false" customHeight="true" hidden="false" ht="14" outlineLevel="0" r="1664">
      <c r="C1664" s="7" t="n">
        <f aca="false">2*C1663</f>
        <v>128</v>
      </c>
      <c r="D1664" s="5"/>
      <c r="E1664" s="0" t="n">
        <v>1</v>
      </c>
      <c r="F1664" s="0" t="n">
        <v>1</v>
      </c>
      <c r="G1664" s="0" t="n">
        <v>1</v>
      </c>
      <c r="H1664" s="0" t="n">
        <v>1</v>
      </c>
      <c r="U1664" s="5"/>
    </row>
    <row collapsed="false" customFormat="false" customHeight="true" hidden="false" ht="14" outlineLevel="0" r="1665">
      <c r="C1665" s="7" t="n">
        <f aca="false">2*C1664</f>
        <v>256</v>
      </c>
      <c r="D1665" s="5"/>
      <c r="E1665" s="0" t="n">
        <v>1</v>
      </c>
      <c r="F1665" s="0" t="n">
        <v>1</v>
      </c>
      <c r="G1665" s="0" t="n">
        <v>1</v>
      </c>
      <c r="U1665" s="5"/>
    </row>
    <row collapsed="false" customFormat="false" customHeight="true" hidden="false" ht="14" outlineLevel="0" r="1666">
      <c r="C1666" s="7" t="n">
        <f aca="false">2*C1665</f>
        <v>512</v>
      </c>
      <c r="D1666" s="5"/>
      <c r="E1666" s="0" t="n">
        <v>1</v>
      </c>
      <c r="F1666" s="0" t="n">
        <v>1</v>
      </c>
      <c r="G1666" s="0" t="n">
        <v>1</v>
      </c>
      <c r="H1666" s="0" t="n">
        <v>1</v>
      </c>
      <c r="U1666" s="5"/>
    </row>
    <row collapsed="false" customFormat="false" customHeight="true" hidden="false" ht="14" outlineLevel="0" r="1667">
      <c r="C1667" s="7" t="n">
        <f aca="false">2*C1666</f>
        <v>1024</v>
      </c>
      <c r="D1667" s="5"/>
      <c r="E1667" s="0" t="n">
        <v>1</v>
      </c>
      <c r="F1667" s="0" t="n">
        <v>1</v>
      </c>
      <c r="H1667" s="0" t="n">
        <v>1</v>
      </c>
      <c r="I1667" s="0" t="n">
        <v>1</v>
      </c>
      <c r="U1667" s="5"/>
    </row>
    <row collapsed="false" customFormat="false" customHeight="true" hidden="false" ht="14" outlineLevel="0" r="1668">
      <c r="C1668" s="7" t="n">
        <f aca="false">2*C1667</f>
        <v>2048</v>
      </c>
      <c r="D1668" s="5"/>
      <c r="E1668" s="0" t="n">
        <v>1</v>
      </c>
      <c r="F1668" s="0" t="n">
        <v>1</v>
      </c>
      <c r="I1668" s="0" t="n">
        <v>1</v>
      </c>
      <c r="J1668" s="0" t="n">
        <v>1</v>
      </c>
      <c r="U1668" s="5"/>
    </row>
    <row collapsed="false" customFormat="false" customHeight="true" hidden="false" ht="14" outlineLevel="0" r="1669">
      <c r="C1669" s="7" t="n">
        <f aca="false">2*C1668</f>
        <v>4096</v>
      </c>
      <c r="D1669" s="5"/>
      <c r="E1669" s="0" t="n">
        <v>1</v>
      </c>
      <c r="F1669" s="0" t="n">
        <v>1</v>
      </c>
      <c r="J1669" s="0" t="n">
        <v>1</v>
      </c>
      <c r="K1669" s="0" t="n">
        <v>1</v>
      </c>
      <c r="U1669" s="5"/>
    </row>
    <row collapsed="false" customFormat="false" customHeight="true" hidden="false" ht="14" outlineLevel="0" r="1670">
      <c r="C1670" s="7" t="n">
        <f aca="false">2*C1669</f>
        <v>8192</v>
      </c>
      <c r="D1670" s="5"/>
      <c r="U1670" s="5"/>
    </row>
    <row collapsed="false" customFormat="false" customHeight="true" hidden="false" ht="14" outlineLevel="0" r="1671">
      <c r="C1671" s="7" t="n">
        <f aca="false">2*C1670</f>
        <v>16384</v>
      </c>
      <c r="D1671" s="5"/>
      <c r="U1671" s="5"/>
    </row>
    <row collapsed="false" customFormat="false" customHeight="true" hidden="false" ht="15" outlineLevel="0" r="1672">
      <c r="C1672" s="7" t="n">
        <f aca="false">2*C1671</f>
        <v>32768</v>
      </c>
      <c r="D1672" s="5"/>
      <c r="U1672" s="5"/>
    </row>
    <row collapsed="false" customFormat="false" customHeight="true" hidden="false" ht="14" outlineLevel="0" r="1673">
      <c r="D1673" s="5"/>
      <c r="E1673" s="8" t="n">
        <f aca="false">IF(E1674=0,0,1)</f>
        <v>1</v>
      </c>
      <c r="F1673" s="8" t="n">
        <f aca="false">IF(F1674=0,0,1)</f>
        <v>1</v>
      </c>
      <c r="G1673" s="8" t="n">
        <f aca="false">IF(G1674=0,0,1)</f>
        <v>1</v>
      </c>
      <c r="H1673" s="8" t="n">
        <f aca="false">IF(H1674=0,0,1)</f>
        <v>1</v>
      </c>
      <c r="I1673" s="8" t="n">
        <f aca="false">IF(I1674=0,0,1)</f>
        <v>1</v>
      </c>
      <c r="J1673" s="8" t="n">
        <f aca="false">IF(J1674=0,0,1)</f>
        <v>1</v>
      </c>
      <c r="K1673" s="8" t="n">
        <f aca="false">IF(K1674=0,0,1)</f>
        <v>1</v>
      </c>
      <c r="L1673" s="8" t="n">
        <f aca="false">IF(L1674=0,0,1)</f>
        <v>0</v>
      </c>
      <c r="M1673" s="8" t="n">
        <f aca="false">IF(M1674=0,0,1)</f>
        <v>0</v>
      </c>
      <c r="N1673" s="8" t="n">
        <f aca="false">IF(N1674=0,0,1)</f>
        <v>0</v>
      </c>
      <c r="O1673" s="8" t="n">
        <f aca="false">IF(O1674=0,0,1)</f>
        <v>0</v>
      </c>
      <c r="P1673" s="8" t="n">
        <f aca="false">IF(P1674=0,0,1)</f>
        <v>0</v>
      </c>
      <c r="Q1673" s="8" t="n">
        <f aca="false">IF(Q1674=0,0,1)</f>
        <v>0</v>
      </c>
      <c r="R1673" s="8" t="n">
        <f aca="false">IF(R1674=0,0,1)</f>
        <v>0</v>
      </c>
      <c r="S1673" s="8" t="n">
        <f aca="false">IF(S1674=0,0,1)</f>
        <v>0</v>
      </c>
      <c r="T1673" s="8" t="n">
        <f aca="false">IF(T1674=0,0,1)</f>
        <v>0</v>
      </c>
      <c r="U1673" s="5"/>
    </row>
    <row collapsed="false" customFormat="false" customHeight="true" hidden="true" ht="14" outlineLevel="0" r="1674">
      <c r="E1674" s="9" t="n">
        <f aca="false">SUMPRODUCT($C$6:$C$21,E1657:E1672)</f>
        <v>8191</v>
      </c>
      <c r="F1674" s="9" t="n">
        <f aca="false">SUMPRODUCT($C$6:$C$21,F1657:F1672)</f>
        <v>8191</v>
      </c>
      <c r="G1674" s="9" t="n">
        <f aca="false">SUMPRODUCT($C$6:$C$21,G1657:G1672)</f>
        <v>896</v>
      </c>
      <c r="H1674" s="9" t="n">
        <f aca="false">SUMPRODUCT($C$6:$C$21,H1657:H1672)</f>
        <v>1728</v>
      </c>
      <c r="I1674" s="9" t="n">
        <f aca="false">SUMPRODUCT($C$6:$C$21,I1657:I1672)</f>
        <v>3168</v>
      </c>
      <c r="J1674" s="9" t="n">
        <f aca="false">SUMPRODUCT($C$6:$C$21,J1657:J1672)</f>
        <v>6192</v>
      </c>
      <c r="K1674" s="9" t="n">
        <f aca="false">SUMPRODUCT($C$6:$C$21,K1657:K1672)</f>
        <v>4112</v>
      </c>
      <c r="L1674" s="9" t="n">
        <f aca="false">SUMPRODUCT($C$6:$C$21,L1657:L1672)</f>
        <v>0</v>
      </c>
      <c r="M1674" s="9" t="n">
        <f aca="false">SUMPRODUCT($C$6:$C$21,M1657:M1672)</f>
        <v>0</v>
      </c>
      <c r="N1674" s="9" t="n">
        <f aca="false">SUMPRODUCT($C$6:$C$21,N1657:N1672)</f>
        <v>0</v>
      </c>
      <c r="O1674" s="9" t="n">
        <f aca="false">SUMPRODUCT($C$6:$C$21,O1657:O1672)</f>
        <v>0</v>
      </c>
      <c r="P1674" s="9" t="n">
        <f aca="false">SUMPRODUCT($C$6:$C$21,P1657:P1672)</f>
        <v>0</v>
      </c>
      <c r="Q1674" s="9" t="n">
        <f aca="false">SUMPRODUCT($C$6:$C$21,Q1657:Q1672)</f>
        <v>0</v>
      </c>
      <c r="R1674" s="9" t="n">
        <f aca="false">SUMPRODUCT($C$6:$C$21,R1657:R1672)</f>
        <v>0</v>
      </c>
      <c r="S1674" s="9" t="n">
        <f aca="false">SUMPRODUCT($C$6:$C$21,S1657:S1672)</f>
        <v>0</v>
      </c>
      <c r="T1674" s="9" t="n">
        <f aca="false">SUMPRODUCT($C$6:$C$21,T1657:T1672)</f>
        <v>0</v>
      </c>
      <c r="U1674" s="10"/>
    </row>
    <row collapsed="false" customFormat="false" customHeight="true" hidden="true" ht="14" outlineLevel="0" r="1675">
      <c r="E1675" s="9" t="str">
        <f aca="false">IF(E1676&lt;=$V1656,CONCATENATE(", 0x",DEC2HEX(E1674,4)),"")</f>
        <v>, 0x1FFF</v>
      </c>
      <c r="F1675" s="9" t="str">
        <f aca="false">IF(F1676&lt;=$V1656,CONCATENATE(", 0x",DEC2HEX(F1674,4)),"")</f>
        <v>, 0x1FFF</v>
      </c>
      <c r="G1675" s="9" t="str">
        <f aca="false">IF(G1676&lt;=$V1656,CONCATENATE(", 0x",DEC2HEX(G1674,4)),"")</f>
        <v>, 0x0380</v>
      </c>
      <c r="H1675" s="9" t="str">
        <f aca="false">IF(H1676&lt;=$V1656,CONCATENATE(", 0x",DEC2HEX(H1674,4)),"")</f>
        <v>, 0x06C0</v>
      </c>
      <c r="I1675" s="9" t="str">
        <f aca="false">IF(I1676&lt;=$V1656,CONCATENATE(", 0x",DEC2HEX(I1674,4)),"")</f>
        <v>, 0x0C60</v>
      </c>
      <c r="J1675" s="9" t="str">
        <f aca="false">IF(J1676&lt;=$V1656,CONCATENATE(", 0x",DEC2HEX(J1674,4)),"")</f>
        <v>, 0x1830</v>
      </c>
      <c r="K1675" s="9" t="str">
        <f aca="false">IF(K1676&lt;=$V1656,CONCATENATE(", 0x",DEC2HEX(K1674,4)),"")</f>
        <v>, 0x1010</v>
      </c>
      <c r="L1675" s="9" t="str">
        <f aca="false">IF(L1676&lt;=$V1656,CONCATENATE(", 0x",DEC2HEX(L1674,4)),"")</f>
        <v/>
      </c>
      <c r="M1675" s="9" t="str">
        <f aca="false">IF(M1676&lt;=$V1656,CONCATENATE(", 0x",DEC2HEX(M1674,4)),"")</f>
        <v/>
      </c>
      <c r="N1675" s="9" t="str">
        <f aca="false">IF(N1676&lt;=$V1656,CONCATENATE(", 0x",DEC2HEX(N1674,4)),"")</f>
        <v/>
      </c>
      <c r="O1675" s="9" t="str">
        <f aca="false">IF(O1676&lt;=$V1656,CONCATENATE(", 0x",DEC2HEX(O1674,4)),"")</f>
        <v/>
      </c>
      <c r="P1675" s="9" t="str">
        <f aca="false">IF(P1676&lt;=$V1656,CONCATENATE(", 0x",DEC2HEX(P1674,4)),"")</f>
        <v/>
      </c>
      <c r="Q1675" s="9" t="str">
        <f aca="false">IF(Q1676&lt;=$V1656,CONCATENATE(", 0x",DEC2HEX(Q1674,4)),"")</f>
        <v/>
      </c>
      <c r="R1675" s="9" t="str">
        <f aca="false">IF(R1676&lt;=$V1656,CONCATENATE(", 0x",DEC2HEX(R1674,4)),"")</f>
        <v/>
      </c>
      <c r="S1675" s="9" t="str">
        <f aca="false">IF(S1676&lt;=$V1656,CONCATENATE(", 0x",DEC2HEX(S1674,4)),"")</f>
        <v/>
      </c>
      <c r="T1675" s="9" t="str">
        <f aca="false">IF(T1676&lt;=$V1656,CONCATENATE(", 0x",DEC2HEX(T1674,4)),"")</f>
        <v/>
      </c>
    </row>
    <row collapsed="false" customFormat="false" customHeight="true" hidden="true" ht="14" outlineLevel="0" r="1676">
      <c r="E1676" s="0" t="n">
        <v>1</v>
      </c>
      <c r="F1676" s="0" t="n">
        <v>2</v>
      </c>
      <c r="G1676" s="0" t="n">
        <v>3</v>
      </c>
      <c r="H1676" s="0" t="n">
        <v>4</v>
      </c>
      <c r="I1676" s="0" t="n">
        <v>5</v>
      </c>
      <c r="J1676" s="0" t="n">
        <v>6</v>
      </c>
      <c r="K1676" s="0" t="n">
        <v>7</v>
      </c>
      <c r="L1676" s="0" t="n">
        <v>8</v>
      </c>
      <c r="M1676" s="0" t="n">
        <v>9</v>
      </c>
      <c r="N1676" s="0" t="n">
        <v>10</v>
      </c>
      <c r="O1676" s="0" t="n">
        <v>11</v>
      </c>
      <c r="P1676" s="0" t="n">
        <v>12</v>
      </c>
      <c r="Q1676" s="0" t="n">
        <v>13</v>
      </c>
      <c r="R1676" s="0" t="n">
        <v>14</v>
      </c>
      <c r="S1676" s="0" t="n">
        <v>15</v>
      </c>
      <c r="T1676" s="0" t="n">
        <v>16</v>
      </c>
    </row>
    <row collapsed="false" customFormat="false" customHeight="true" hidden="false" ht="14" outlineLevel="0" r="1678">
      <c r="A1678" s="4" t="n">
        <f aca="false">A1656+1</f>
        <v>108</v>
      </c>
      <c r="D1678" s="5"/>
      <c r="E1678" s="6" t="n">
        <v>1</v>
      </c>
      <c r="F1678" s="6" t="n">
        <f aca="false">2*E1678</f>
        <v>2</v>
      </c>
      <c r="G1678" s="6" t="n">
        <f aca="false">2*F1678</f>
        <v>4</v>
      </c>
      <c r="H1678" s="6" t="n">
        <f aca="false">2*G1678</f>
        <v>8</v>
      </c>
      <c r="I1678" s="6" t="n">
        <f aca="false">2*H1678</f>
        <v>16</v>
      </c>
      <c r="J1678" s="6" t="n">
        <f aca="false">2*I1678</f>
        <v>32</v>
      </c>
      <c r="K1678" s="6" t="n">
        <f aca="false">2*J1678</f>
        <v>64</v>
      </c>
      <c r="L1678" s="6" t="n">
        <f aca="false">2*K1678</f>
        <v>128</v>
      </c>
      <c r="M1678" s="6" t="n">
        <f aca="false">2*L1678</f>
        <v>256</v>
      </c>
      <c r="N1678" s="6" t="n">
        <f aca="false">2*M1678</f>
        <v>512</v>
      </c>
      <c r="O1678" s="6" t="n">
        <f aca="false">2*N1678</f>
        <v>1024</v>
      </c>
      <c r="P1678" s="6" t="n">
        <f aca="false">2*O1678</f>
        <v>2048</v>
      </c>
      <c r="Q1678" s="6" t="n">
        <f aca="false">2*P1678</f>
        <v>4096</v>
      </c>
      <c r="R1678" s="6" t="n">
        <f aca="false">2*Q1678</f>
        <v>8192</v>
      </c>
      <c r="S1678" s="6" t="n">
        <f aca="false">2*R1678</f>
        <v>16384</v>
      </c>
      <c r="T1678" s="6" t="n">
        <f aca="false">2*S1678</f>
        <v>32768</v>
      </c>
      <c r="U1678" s="5"/>
      <c r="V1678" s="1" t="n">
        <f aca="false">INT(LOG(SUMPRODUCT(E1678:T1678,E1695:T1695))/LOG(2) + 1)</f>
        <v>2</v>
      </c>
    </row>
    <row collapsed="false" customFormat="false" customHeight="true" hidden="false" ht="14" outlineLevel="0" r="1679">
      <c r="A1679" s="1" t="str">
        <f aca="false">CHAR(A1678)</f>
        <v>l</v>
      </c>
      <c r="C1679" s="7" t="n">
        <v>1</v>
      </c>
      <c r="D1679" s="5"/>
      <c r="E1679" s="0" t="n">
        <v>1</v>
      </c>
      <c r="F1679" s="0" t="n">
        <v>1</v>
      </c>
      <c r="U1679" s="5"/>
    </row>
    <row collapsed="false" customFormat="false" customHeight="true" hidden="false" ht="14" outlineLevel="0" r="1680">
      <c r="C1680" s="7" t="n">
        <f aca="false">2*C1679</f>
        <v>2</v>
      </c>
      <c r="D1680" s="5"/>
      <c r="E1680" s="0" t="n">
        <v>1</v>
      </c>
      <c r="F1680" s="0" t="n">
        <v>1</v>
      </c>
      <c r="U1680" s="5"/>
    </row>
    <row collapsed="false" customFormat="false" customHeight="true" hidden="false" ht="14" outlineLevel="0" r="1681">
      <c r="C1681" s="7" t="n">
        <f aca="false">2*C1680</f>
        <v>4</v>
      </c>
      <c r="D1681" s="5"/>
      <c r="E1681" s="0" t="n">
        <v>1</v>
      </c>
      <c r="F1681" s="0" t="n">
        <v>1</v>
      </c>
      <c r="U1681" s="5"/>
    </row>
    <row collapsed="false" customFormat="false" customHeight="true" hidden="false" ht="14" outlineLevel="0" r="1682">
      <c r="C1682" s="7" t="n">
        <f aca="false">2*C1681</f>
        <v>8</v>
      </c>
      <c r="D1682" s="5"/>
      <c r="E1682" s="0" t="n">
        <v>1</v>
      </c>
      <c r="F1682" s="0" t="n">
        <v>1</v>
      </c>
      <c r="U1682" s="5"/>
    </row>
    <row collapsed="false" customFormat="false" customHeight="true" hidden="false" ht="14" outlineLevel="0" r="1683">
      <c r="C1683" s="7" t="n">
        <f aca="false">2*C1682</f>
        <v>16</v>
      </c>
      <c r="D1683" s="5"/>
      <c r="E1683" s="0" t="n">
        <v>1</v>
      </c>
      <c r="F1683" s="0" t="n">
        <v>1</v>
      </c>
      <c r="U1683" s="5"/>
    </row>
    <row collapsed="false" customFormat="false" customHeight="true" hidden="false" ht="14" outlineLevel="0" r="1684">
      <c r="C1684" s="7" t="n">
        <f aca="false">2*C1683</f>
        <v>32</v>
      </c>
      <c r="D1684" s="5"/>
      <c r="E1684" s="0" t="n">
        <v>1</v>
      </c>
      <c r="F1684" s="0" t="n">
        <v>1</v>
      </c>
      <c r="U1684" s="5"/>
    </row>
    <row collapsed="false" customFormat="false" customHeight="true" hidden="false" ht="14" outlineLevel="0" r="1685">
      <c r="C1685" s="7" t="n">
        <f aca="false">2*C1684</f>
        <v>64</v>
      </c>
      <c r="D1685" s="5"/>
      <c r="E1685" s="0" t="n">
        <v>1</v>
      </c>
      <c r="F1685" s="0" t="n">
        <v>1</v>
      </c>
      <c r="U1685" s="5"/>
    </row>
    <row collapsed="false" customFormat="false" customHeight="true" hidden="false" ht="14" outlineLevel="0" r="1686">
      <c r="C1686" s="7" t="n">
        <f aca="false">2*C1685</f>
        <v>128</v>
      </c>
      <c r="D1686" s="5"/>
      <c r="E1686" s="0" t="n">
        <v>1</v>
      </c>
      <c r="F1686" s="0" t="n">
        <v>1</v>
      </c>
      <c r="U1686" s="5"/>
    </row>
    <row collapsed="false" customFormat="false" customHeight="true" hidden="false" ht="14" outlineLevel="0" r="1687">
      <c r="C1687" s="7" t="n">
        <f aca="false">2*C1686</f>
        <v>256</v>
      </c>
      <c r="D1687" s="5"/>
      <c r="E1687" s="0" t="n">
        <v>1</v>
      </c>
      <c r="F1687" s="0" t="n">
        <v>1</v>
      </c>
      <c r="U1687" s="5"/>
    </row>
    <row collapsed="false" customFormat="false" customHeight="true" hidden="false" ht="14" outlineLevel="0" r="1688">
      <c r="C1688" s="7" t="n">
        <f aca="false">2*C1687</f>
        <v>512</v>
      </c>
      <c r="D1688" s="5"/>
      <c r="E1688" s="0" t="n">
        <v>1</v>
      </c>
      <c r="F1688" s="0" t="n">
        <v>1</v>
      </c>
      <c r="U1688" s="5"/>
    </row>
    <row collapsed="false" customFormat="false" customHeight="true" hidden="false" ht="14" outlineLevel="0" r="1689">
      <c r="C1689" s="7" t="n">
        <f aca="false">2*C1688</f>
        <v>1024</v>
      </c>
      <c r="D1689" s="5"/>
      <c r="E1689" s="0" t="n">
        <v>1</v>
      </c>
      <c r="F1689" s="0" t="n">
        <v>1</v>
      </c>
      <c r="U1689" s="5"/>
    </row>
    <row collapsed="false" customFormat="false" customHeight="true" hidden="false" ht="14" outlineLevel="0" r="1690">
      <c r="C1690" s="7" t="n">
        <f aca="false">2*C1689</f>
        <v>2048</v>
      </c>
      <c r="D1690" s="5"/>
      <c r="E1690" s="0" t="n">
        <v>1</v>
      </c>
      <c r="F1690" s="0" t="n">
        <v>1</v>
      </c>
      <c r="U1690" s="5"/>
    </row>
    <row collapsed="false" customFormat="false" customHeight="true" hidden="false" ht="14" outlineLevel="0" r="1691">
      <c r="C1691" s="7" t="n">
        <f aca="false">2*C1690</f>
        <v>4096</v>
      </c>
      <c r="D1691" s="5"/>
      <c r="E1691" s="0" t="n">
        <v>1</v>
      </c>
      <c r="F1691" s="0" t="n">
        <v>1</v>
      </c>
      <c r="U1691" s="5"/>
    </row>
    <row collapsed="false" customFormat="false" customHeight="true" hidden="false" ht="14" outlineLevel="0" r="1692">
      <c r="C1692" s="7" t="n">
        <f aca="false">2*C1691</f>
        <v>8192</v>
      </c>
      <c r="D1692" s="5"/>
      <c r="U1692" s="5"/>
    </row>
    <row collapsed="false" customFormat="false" customHeight="true" hidden="false" ht="14" outlineLevel="0" r="1693">
      <c r="C1693" s="7" t="n">
        <f aca="false">2*C1692</f>
        <v>16384</v>
      </c>
      <c r="D1693" s="5"/>
      <c r="U1693" s="5"/>
    </row>
    <row collapsed="false" customFormat="false" customHeight="true" hidden="false" ht="14" outlineLevel="0" r="1694">
      <c r="C1694" s="7" t="n">
        <f aca="false">2*C1693</f>
        <v>32768</v>
      </c>
      <c r="D1694" s="5"/>
      <c r="U1694" s="5"/>
    </row>
    <row collapsed="false" customFormat="false" customHeight="true" hidden="false" ht="14" outlineLevel="0" r="1695">
      <c r="D1695" s="5"/>
      <c r="E1695" s="8" t="n">
        <f aca="false">IF(E1696=0,0,1)</f>
        <v>1</v>
      </c>
      <c r="F1695" s="8" t="n">
        <f aca="false">IF(F1696=0,0,1)</f>
        <v>1</v>
      </c>
      <c r="G1695" s="8" t="n">
        <f aca="false">IF(G1696=0,0,1)</f>
        <v>0</v>
      </c>
      <c r="H1695" s="8" t="n">
        <f aca="false">IF(H1696=0,0,1)</f>
        <v>0</v>
      </c>
      <c r="I1695" s="8" t="n">
        <f aca="false">IF(I1696=0,0,1)</f>
        <v>0</v>
      </c>
      <c r="J1695" s="8" t="n">
        <f aca="false">IF(J1696=0,0,1)</f>
        <v>0</v>
      </c>
      <c r="K1695" s="8" t="n">
        <f aca="false">IF(K1696=0,0,1)</f>
        <v>0</v>
      </c>
      <c r="L1695" s="8" t="n">
        <f aca="false">IF(L1696=0,0,1)</f>
        <v>0</v>
      </c>
      <c r="M1695" s="8" t="n">
        <f aca="false">IF(M1696=0,0,1)</f>
        <v>0</v>
      </c>
      <c r="N1695" s="8" t="n">
        <f aca="false">IF(N1696=0,0,1)</f>
        <v>0</v>
      </c>
      <c r="O1695" s="8" t="n">
        <f aca="false">IF(O1696=0,0,1)</f>
        <v>0</v>
      </c>
      <c r="P1695" s="8" t="n">
        <f aca="false">IF(P1696=0,0,1)</f>
        <v>0</v>
      </c>
      <c r="Q1695" s="8" t="n">
        <f aca="false">IF(Q1696=0,0,1)</f>
        <v>0</v>
      </c>
      <c r="R1695" s="8" t="n">
        <f aca="false">IF(R1696=0,0,1)</f>
        <v>0</v>
      </c>
      <c r="S1695" s="8" t="n">
        <f aca="false">IF(S1696=0,0,1)</f>
        <v>0</v>
      </c>
      <c r="T1695" s="8" t="n">
        <f aca="false">IF(T1696=0,0,1)</f>
        <v>0</v>
      </c>
      <c r="U1695" s="5"/>
    </row>
    <row collapsed="false" customFormat="false" customHeight="true" hidden="true" ht="14" outlineLevel="0" r="1696">
      <c r="E1696" s="9" t="n">
        <f aca="false">SUMPRODUCT($C$6:$C$21,E1679:E1694)</f>
        <v>8191</v>
      </c>
      <c r="F1696" s="9" t="n">
        <f aca="false">SUMPRODUCT($C$6:$C$21,F1679:F1694)</f>
        <v>8191</v>
      </c>
      <c r="G1696" s="9" t="n">
        <f aca="false">SUMPRODUCT($C$6:$C$21,G1679:G1694)</f>
        <v>0</v>
      </c>
      <c r="H1696" s="9" t="n">
        <f aca="false">SUMPRODUCT($C$6:$C$21,H1679:H1694)</f>
        <v>0</v>
      </c>
      <c r="I1696" s="9" t="n">
        <f aca="false">SUMPRODUCT($C$6:$C$21,I1679:I1694)</f>
        <v>0</v>
      </c>
      <c r="J1696" s="9" t="n">
        <f aca="false">SUMPRODUCT($C$6:$C$21,J1679:J1694)</f>
        <v>0</v>
      </c>
      <c r="K1696" s="9" t="n">
        <f aca="false">SUMPRODUCT($C$6:$C$21,K1679:K1694)</f>
        <v>0</v>
      </c>
      <c r="L1696" s="9" t="n">
        <f aca="false">SUMPRODUCT($C$6:$C$21,L1679:L1694)</f>
        <v>0</v>
      </c>
      <c r="M1696" s="9" t="n">
        <f aca="false">SUMPRODUCT($C$6:$C$21,M1679:M1694)</f>
        <v>0</v>
      </c>
      <c r="N1696" s="9" t="n">
        <f aca="false">SUMPRODUCT($C$6:$C$21,N1679:N1694)</f>
        <v>0</v>
      </c>
      <c r="O1696" s="9" t="n">
        <f aca="false">SUMPRODUCT($C$6:$C$21,O1679:O1694)</f>
        <v>0</v>
      </c>
      <c r="P1696" s="9" t="n">
        <f aca="false">SUMPRODUCT($C$6:$C$21,P1679:P1694)</f>
        <v>0</v>
      </c>
      <c r="Q1696" s="9" t="n">
        <f aca="false">SUMPRODUCT($C$6:$C$21,Q1679:Q1694)</f>
        <v>0</v>
      </c>
      <c r="R1696" s="9" t="n">
        <f aca="false">SUMPRODUCT($C$6:$C$21,R1679:R1694)</f>
        <v>0</v>
      </c>
      <c r="S1696" s="9" t="n">
        <f aca="false">SUMPRODUCT($C$6:$C$21,S1679:S1694)</f>
        <v>0</v>
      </c>
      <c r="T1696" s="9" t="n">
        <f aca="false">SUMPRODUCT($C$6:$C$21,T1679:T1694)</f>
        <v>0</v>
      </c>
      <c r="U1696" s="10"/>
    </row>
    <row collapsed="false" customFormat="false" customHeight="true" hidden="true" ht="14" outlineLevel="0" r="1697">
      <c r="E1697" s="9" t="str">
        <f aca="false">IF(E1698&lt;=$V1678,CONCATENATE(", 0x",DEC2HEX(E1696,4)),"")</f>
        <v>, 0x1FFF</v>
      </c>
      <c r="F1697" s="9" t="str">
        <f aca="false">IF(F1698&lt;=$V1678,CONCATENATE(", 0x",DEC2HEX(F1696,4)),"")</f>
        <v>, 0x1FFF</v>
      </c>
      <c r="G1697" s="9" t="str">
        <f aca="false">IF(G1698&lt;=$V1678,CONCATENATE(", 0x",DEC2HEX(G1696,4)),"")</f>
        <v/>
      </c>
      <c r="H1697" s="9" t="str">
        <f aca="false">IF(H1698&lt;=$V1678,CONCATENATE(", 0x",DEC2HEX(H1696,4)),"")</f>
        <v/>
      </c>
      <c r="I1697" s="9" t="str">
        <f aca="false">IF(I1698&lt;=$V1678,CONCATENATE(", 0x",DEC2HEX(I1696,4)),"")</f>
        <v/>
      </c>
      <c r="J1697" s="9" t="str">
        <f aca="false">IF(J1698&lt;=$V1678,CONCATENATE(", 0x",DEC2HEX(J1696,4)),"")</f>
        <v/>
      </c>
      <c r="K1697" s="9" t="str">
        <f aca="false">IF(K1698&lt;=$V1678,CONCATENATE(", 0x",DEC2HEX(K1696,4)),"")</f>
        <v/>
      </c>
      <c r="L1697" s="9" t="str">
        <f aca="false">IF(L1698&lt;=$V1678,CONCATENATE(", 0x",DEC2HEX(L1696,4)),"")</f>
        <v/>
      </c>
      <c r="M1697" s="9" t="str">
        <f aca="false">IF(M1698&lt;=$V1678,CONCATENATE(", 0x",DEC2HEX(M1696,4)),"")</f>
        <v/>
      </c>
      <c r="N1697" s="9" t="str">
        <f aca="false">IF(N1698&lt;=$V1678,CONCATENATE(", 0x",DEC2HEX(N1696,4)),"")</f>
        <v/>
      </c>
      <c r="O1697" s="9" t="str">
        <f aca="false">IF(O1698&lt;=$V1678,CONCATENATE(", 0x",DEC2HEX(O1696,4)),"")</f>
        <v/>
      </c>
      <c r="P1697" s="9" t="str">
        <f aca="false">IF(P1698&lt;=$V1678,CONCATENATE(", 0x",DEC2HEX(P1696,4)),"")</f>
        <v/>
      </c>
      <c r="Q1697" s="9" t="str">
        <f aca="false">IF(Q1698&lt;=$V1678,CONCATENATE(", 0x",DEC2HEX(Q1696,4)),"")</f>
        <v/>
      </c>
      <c r="R1697" s="9" t="str">
        <f aca="false">IF(R1698&lt;=$V1678,CONCATENATE(", 0x",DEC2HEX(R1696,4)),"")</f>
        <v/>
      </c>
      <c r="S1697" s="9" t="str">
        <f aca="false">IF(S1698&lt;=$V1678,CONCATENATE(", 0x",DEC2HEX(S1696,4)),"")</f>
        <v/>
      </c>
      <c r="T1697" s="9" t="str">
        <f aca="false">IF(T1698&lt;=$V1678,CONCATENATE(", 0x",DEC2HEX(T1696,4)),"")</f>
        <v/>
      </c>
    </row>
    <row collapsed="false" customFormat="false" customHeight="true" hidden="true" ht="14" outlineLevel="0" r="1698">
      <c r="E1698" s="0" t="n">
        <v>1</v>
      </c>
      <c r="F1698" s="0" t="n">
        <v>2</v>
      </c>
      <c r="G1698" s="0" t="n">
        <v>3</v>
      </c>
      <c r="H1698" s="0" t="n">
        <v>4</v>
      </c>
      <c r="I1698" s="0" t="n">
        <v>5</v>
      </c>
      <c r="J1698" s="0" t="n">
        <v>6</v>
      </c>
      <c r="K1698" s="0" t="n">
        <v>7</v>
      </c>
      <c r="L1698" s="0" t="n">
        <v>8</v>
      </c>
      <c r="M1698" s="0" t="n">
        <v>9</v>
      </c>
      <c r="N1698" s="0" t="n">
        <v>10</v>
      </c>
      <c r="O1698" s="0" t="n">
        <v>11</v>
      </c>
      <c r="P1698" s="0" t="n">
        <v>12</v>
      </c>
      <c r="Q1698" s="0" t="n">
        <v>13</v>
      </c>
      <c r="R1698" s="0" t="n">
        <v>14</v>
      </c>
      <c r="S1698" s="0" t="n">
        <v>15</v>
      </c>
      <c r="T1698" s="0" t="n">
        <v>16</v>
      </c>
    </row>
    <row collapsed="false" customFormat="false" customHeight="true" hidden="false" ht="15" outlineLevel="0" r="1700">
      <c r="A1700" s="4" t="n">
        <f aca="false">A1678+1</f>
        <v>109</v>
      </c>
      <c r="D1700" s="5"/>
      <c r="E1700" s="6" t="n">
        <v>1</v>
      </c>
      <c r="F1700" s="6" t="n">
        <f aca="false">2*E1700</f>
        <v>2</v>
      </c>
      <c r="G1700" s="6" t="n">
        <f aca="false">2*F1700</f>
        <v>4</v>
      </c>
      <c r="H1700" s="6" t="n">
        <f aca="false">2*G1700</f>
        <v>8</v>
      </c>
      <c r="I1700" s="6" t="n">
        <f aca="false">2*H1700</f>
        <v>16</v>
      </c>
      <c r="J1700" s="6" t="n">
        <f aca="false">2*I1700</f>
        <v>32</v>
      </c>
      <c r="K1700" s="6" t="n">
        <f aca="false">2*J1700</f>
        <v>64</v>
      </c>
      <c r="L1700" s="6" t="n">
        <f aca="false">2*K1700</f>
        <v>128</v>
      </c>
      <c r="M1700" s="6" t="n">
        <f aca="false">2*L1700</f>
        <v>256</v>
      </c>
      <c r="N1700" s="6" t="n">
        <f aca="false">2*M1700</f>
        <v>512</v>
      </c>
      <c r="O1700" s="6" t="n">
        <f aca="false">2*N1700</f>
        <v>1024</v>
      </c>
      <c r="P1700" s="6" t="n">
        <f aca="false">2*O1700</f>
        <v>2048</v>
      </c>
      <c r="Q1700" s="6" t="n">
        <f aca="false">2*P1700</f>
        <v>4096</v>
      </c>
      <c r="R1700" s="6" t="n">
        <f aca="false">2*Q1700</f>
        <v>8192</v>
      </c>
      <c r="S1700" s="6" t="n">
        <f aca="false">2*R1700</f>
        <v>16384</v>
      </c>
      <c r="T1700" s="6" t="n">
        <f aca="false">2*S1700</f>
        <v>32768</v>
      </c>
      <c r="U1700" s="5"/>
      <c r="V1700" s="1" t="n">
        <f aca="false">INT(LOG(SUMPRODUCT(E1700:T1700,E1717:T1717))/LOG(2) + 1)</f>
        <v>12</v>
      </c>
    </row>
    <row collapsed="false" customFormat="false" customHeight="true" hidden="false" ht="14" outlineLevel="0" r="1701">
      <c r="A1701" s="1" t="str">
        <f aca="false">CHAR(A1700)</f>
        <v>m</v>
      </c>
      <c r="C1701" s="7" t="n">
        <v>1</v>
      </c>
      <c r="D1701" s="5"/>
      <c r="U1701" s="5"/>
    </row>
    <row collapsed="false" customFormat="false" customHeight="true" hidden="false" ht="14" outlineLevel="0" r="1702">
      <c r="C1702" s="7" t="n">
        <f aca="false">2*C1701</f>
        <v>2</v>
      </c>
      <c r="D1702" s="5"/>
      <c r="U1702" s="5"/>
    </row>
    <row collapsed="false" customFormat="false" customHeight="true" hidden="false" ht="14" outlineLevel="0" r="1703">
      <c r="C1703" s="7" t="n">
        <f aca="false">2*C1702</f>
        <v>4</v>
      </c>
      <c r="D1703" s="5"/>
      <c r="U1703" s="5"/>
    </row>
    <row collapsed="false" customFormat="false" customHeight="true" hidden="false" ht="14" outlineLevel="0" r="1704">
      <c r="C1704" s="7" t="n">
        <f aca="false">2*C1703</f>
        <v>8</v>
      </c>
      <c r="D1704" s="5"/>
      <c r="U1704" s="5"/>
    </row>
    <row collapsed="false" customFormat="false" customHeight="true" hidden="false" ht="14" outlineLevel="0" r="1705">
      <c r="C1705" s="7" t="n">
        <f aca="false">2*C1704</f>
        <v>16</v>
      </c>
      <c r="D1705" s="5"/>
      <c r="E1705" s="0" t="n">
        <v>1</v>
      </c>
      <c r="F1705" s="0" t="n">
        <v>1</v>
      </c>
      <c r="G1705" s="0" t="n">
        <v>1</v>
      </c>
      <c r="H1705" s="0" t="n">
        <v>1</v>
      </c>
      <c r="I1705" s="0" t="n">
        <v>1</v>
      </c>
      <c r="K1705" s="0" t="n">
        <v>1</v>
      </c>
      <c r="L1705" s="0" t="n">
        <v>1</v>
      </c>
      <c r="M1705" s="0" t="n">
        <v>1</v>
      </c>
      <c r="N1705" s="0" t="n">
        <v>1</v>
      </c>
      <c r="O1705" s="0" t="n">
        <v>1</v>
      </c>
      <c r="U1705" s="5"/>
    </row>
    <row collapsed="false" customFormat="false" customHeight="true" hidden="false" ht="14" outlineLevel="0" r="1706">
      <c r="C1706" s="7" t="n">
        <f aca="false">2*C1705</f>
        <v>32</v>
      </c>
      <c r="D1706" s="5"/>
      <c r="E1706" s="0" t="n">
        <v>1</v>
      </c>
      <c r="F1706" s="0" t="n">
        <v>1</v>
      </c>
      <c r="J1706" s="0" t="n">
        <v>1</v>
      </c>
      <c r="K1706" s="0" t="n">
        <v>1</v>
      </c>
      <c r="O1706" s="0" t="n">
        <v>1</v>
      </c>
      <c r="P1706" s="0" t="n">
        <v>1</v>
      </c>
      <c r="U1706" s="5"/>
    </row>
    <row collapsed="false" customFormat="false" customHeight="true" hidden="false" ht="14" outlineLevel="0" r="1707">
      <c r="C1707" s="7" t="n">
        <f aca="false">2*C1706</f>
        <v>64</v>
      </c>
      <c r="D1707" s="5"/>
      <c r="E1707" s="0" t="n">
        <v>1</v>
      </c>
      <c r="F1707" s="0" t="n">
        <v>1</v>
      </c>
      <c r="J1707" s="0" t="n">
        <v>1</v>
      </c>
      <c r="K1707" s="0" t="n">
        <v>1</v>
      </c>
      <c r="O1707" s="0" t="n">
        <v>1</v>
      </c>
      <c r="P1707" s="0" t="n">
        <v>1</v>
      </c>
      <c r="U1707" s="5"/>
    </row>
    <row collapsed="false" customFormat="false" customHeight="true" hidden="false" ht="14" outlineLevel="0" r="1708">
      <c r="C1708" s="7" t="n">
        <f aca="false">2*C1707</f>
        <v>128</v>
      </c>
      <c r="D1708" s="5"/>
      <c r="E1708" s="0" t="n">
        <v>1</v>
      </c>
      <c r="F1708" s="0" t="n">
        <v>1</v>
      </c>
      <c r="J1708" s="0" t="n">
        <v>1</v>
      </c>
      <c r="K1708" s="0" t="n">
        <v>1</v>
      </c>
      <c r="O1708" s="0" t="n">
        <v>1</v>
      </c>
      <c r="P1708" s="0" t="n">
        <v>1</v>
      </c>
      <c r="U1708" s="5"/>
    </row>
    <row collapsed="false" customFormat="false" customHeight="true" hidden="false" ht="14" outlineLevel="0" r="1709">
      <c r="C1709" s="7" t="n">
        <f aca="false">2*C1708</f>
        <v>256</v>
      </c>
      <c r="D1709" s="5"/>
      <c r="E1709" s="0" t="n">
        <v>1</v>
      </c>
      <c r="F1709" s="0" t="n">
        <v>1</v>
      </c>
      <c r="J1709" s="0" t="n">
        <v>1</v>
      </c>
      <c r="K1709" s="0" t="n">
        <v>1</v>
      </c>
      <c r="O1709" s="0" t="n">
        <v>1</v>
      </c>
      <c r="P1709" s="0" t="n">
        <v>1</v>
      </c>
      <c r="U1709" s="5"/>
    </row>
    <row collapsed="false" customFormat="false" customHeight="true" hidden="false" ht="14" outlineLevel="0" r="1710">
      <c r="C1710" s="7" t="n">
        <f aca="false">2*C1709</f>
        <v>512</v>
      </c>
      <c r="D1710" s="5"/>
      <c r="E1710" s="0" t="n">
        <v>1</v>
      </c>
      <c r="F1710" s="0" t="n">
        <v>1</v>
      </c>
      <c r="J1710" s="0" t="n">
        <v>1</v>
      </c>
      <c r="K1710" s="0" t="n">
        <v>1</v>
      </c>
      <c r="O1710" s="0" t="n">
        <v>1</v>
      </c>
      <c r="P1710" s="0" t="n">
        <v>1</v>
      </c>
      <c r="U1710" s="5"/>
    </row>
    <row collapsed="false" customFormat="false" customHeight="true" hidden="false" ht="14" outlineLevel="0" r="1711">
      <c r="C1711" s="7" t="n">
        <f aca="false">2*C1710</f>
        <v>1024</v>
      </c>
      <c r="D1711" s="5"/>
      <c r="E1711" s="0" t="n">
        <v>1</v>
      </c>
      <c r="F1711" s="0" t="n">
        <v>1</v>
      </c>
      <c r="J1711" s="0" t="n">
        <v>1</v>
      </c>
      <c r="K1711" s="0" t="n">
        <v>1</v>
      </c>
      <c r="O1711" s="0" t="n">
        <v>1</v>
      </c>
      <c r="P1711" s="0" t="n">
        <v>1</v>
      </c>
      <c r="U1711" s="5"/>
    </row>
    <row collapsed="false" customFormat="false" customHeight="true" hidden="false" ht="14" outlineLevel="0" r="1712">
      <c r="C1712" s="7" t="n">
        <f aca="false">2*C1711</f>
        <v>2048</v>
      </c>
      <c r="D1712" s="5"/>
      <c r="E1712" s="0" t="n">
        <v>1</v>
      </c>
      <c r="F1712" s="0" t="n">
        <v>1</v>
      </c>
      <c r="J1712" s="0" t="n">
        <v>1</v>
      </c>
      <c r="K1712" s="0" t="n">
        <v>1</v>
      </c>
      <c r="O1712" s="0" t="n">
        <v>1</v>
      </c>
      <c r="P1712" s="0" t="n">
        <v>1</v>
      </c>
      <c r="U1712" s="5"/>
    </row>
    <row collapsed="false" customFormat="false" customHeight="true" hidden="false" ht="14" outlineLevel="0" r="1713">
      <c r="C1713" s="7" t="n">
        <f aca="false">2*C1712</f>
        <v>4096</v>
      </c>
      <c r="D1713" s="5"/>
      <c r="E1713" s="0" t="n">
        <v>1</v>
      </c>
      <c r="F1713" s="0" t="n">
        <v>1</v>
      </c>
      <c r="J1713" s="0" t="n">
        <v>1</v>
      </c>
      <c r="K1713" s="0" t="n">
        <v>1</v>
      </c>
      <c r="O1713" s="0" t="n">
        <v>1</v>
      </c>
      <c r="P1713" s="0" t="n">
        <v>1</v>
      </c>
      <c r="U1713" s="5"/>
    </row>
    <row collapsed="false" customFormat="false" customHeight="true" hidden="false" ht="14" outlineLevel="0" r="1714">
      <c r="C1714" s="7" t="n">
        <f aca="false">2*C1713</f>
        <v>8192</v>
      </c>
      <c r="D1714" s="5"/>
      <c r="U1714" s="5"/>
    </row>
    <row collapsed="false" customFormat="false" customHeight="true" hidden="false" ht="14" outlineLevel="0" r="1715">
      <c r="C1715" s="7" t="n">
        <f aca="false">2*C1714</f>
        <v>16384</v>
      </c>
      <c r="D1715" s="5"/>
      <c r="U1715" s="5"/>
    </row>
    <row collapsed="false" customFormat="false" customHeight="true" hidden="false" ht="14" outlineLevel="0" r="1716">
      <c r="C1716" s="7" t="n">
        <f aca="false">2*C1715</f>
        <v>32768</v>
      </c>
      <c r="D1716" s="5"/>
      <c r="U1716" s="5"/>
    </row>
    <row collapsed="false" customFormat="false" customHeight="true" hidden="false" ht="14" outlineLevel="0" r="1717">
      <c r="D1717" s="5"/>
      <c r="E1717" s="8" t="n">
        <f aca="false">IF(E1718=0,0,1)</f>
        <v>1</v>
      </c>
      <c r="F1717" s="8" t="n">
        <f aca="false">IF(F1718=0,0,1)</f>
        <v>1</v>
      </c>
      <c r="G1717" s="8" t="n">
        <f aca="false">IF(G1718=0,0,1)</f>
        <v>1</v>
      </c>
      <c r="H1717" s="8" t="n">
        <f aca="false">IF(H1718=0,0,1)</f>
        <v>1</v>
      </c>
      <c r="I1717" s="8" t="n">
        <f aca="false">IF(I1718=0,0,1)</f>
        <v>1</v>
      </c>
      <c r="J1717" s="8" t="n">
        <f aca="false">IF(J1718=0,0,1)</f>
        <v>1</v>
      </c>
      <c r="K1717" s="8" t="n">
        <f aca="false">IF(K1718=0,0,1)</f>
        <v>1</v>
      </c>
      <c r="L1717" s="8" t="n">
        <f aca="false">IF(L1718=0,0,1)</f>
        <v>1</v>
      </c>
      <c r="M1717" s="8" t="n">
        <f aca="false">IF(M1718=0,0,1)</f>
        <v>1</v>
      </c>
      <c r="N1717" s="8" t="n">
        <f aca="false">IF(N1718=0,0,1)</f>
        <v>1</v>
      </c>
      <c r="O1717" s="8" t="n">
        <f aca="false">IF(O1718=0,0,1)</f>
        <v>1</v>
      </c>
      <c r="P1717" s="8" t="n">
        <f aca="false">IF(P1718=0,0,1)</f>
        <v>1</v>
      </c>
      <c r="Q1717" s="8" t="n">
        <f aca="false">IF(Q1718=0,0,1)</f>
        <v>0</v>
      </c>
      <c r="R1717" s="8" t="n">
        <f aca="false">IF(R1718=0,0,1)</f>
        <v>0</v>
      </c>
      <c r="S1717" s="8" t="n">
        <f aca="false">IF(S1718=0,0,1)</f>
        <v>0</v>
      </c>
      <c r="T1717" s="8" t="n">
        <f aca="false">IF(T1718=0,0,1)</f>
        <v>0</v>
      </c>
      <c r="U1717" s="5"/>
    </row>
    <row collapsed="false" customFormat="false" customHeight="true" hidden="true" ht="38" outlineLevel="0" r="1718">
      <c r="E1718" s="9" t="n">
        <f aca="false">SUMPRODUCT($C$6:$C$21,E1701:E1716)</f>
        <v>8176</v>
      </c>
      <c r="F1718" s="9" t="n">
        <f aca="false">SUMPRODUCT($C$6:$C$21,F1701:F1716)</f>
        <v>8176</v>
      </c>
      <c r="G1718" s="9" t="n">
        <f aca="false">SUMPRODUCT($C$6:$C$21,G1701:G1716)</f>
        <v>16</v>
      </c>
      <c r="H1718" s="9" t="n">
        <f aca="false">SUMPRODUCT($C$6:$C$21,H1701:H1716)</f>
        <v>16</v>
      </c>
      <c r="I1718" s="9" t="n">
        <f aca="false">SUMPRODUCT($C$6:$C$21,I1701:I1716)</f>
        <v>16</v>
      </c>
      <c r="J1718" s="9" t="n">
        <f aca="false">SUMPRODUCT($C$6:$C$21,J1701:J1716)</f>
        <v>8160</v>
      </c>
      <c r="K1718" s="9" t="n">
        <f aca="false">SUMPRODUCT($C$6:$C$21,K1701:K1716)</f>
        <v>8176</v>
      </c>
      <c r="L1718" s="9" t="n">
        <f aca="false">SUMPRODUCT($C$6:$C$21,L1701:L1716)</f>
        <v>16</v>
      </c>
      <c r="M1718" s="9" t="n">
        <f aca="false">SUMPRODUCT($C$6:$C$21,M1701:M1716)</f>
        <v>16</v>
      </c>
      <c r="N1718" s="9" t="n">
        <f aca="false">SUMPRODUCT($C$6:$C$21,N1701:N1716)</f>
        <v>16</v>
      </c>
      <c r="O1718" s="9" t="n">
        <f aca="false">SUMPRODUCT($C$6:$C$21,O1701:O1716)</f>
        <v>8176</v>
      </c>
      <c r="P1718" s="9" t="n">
        <f aca="false">SUMPRODUCT($C$6:$C$21,P1701:P1716)</f>
        <v>8160</v>
      </c>
      <c r="Q1718" s="9" t="n">
        <f aca="false">SUMPRODUCT($C$6:$C$21,Q1701:Q1716)</f>
        <v>0</v>
      </c>
      <c r="R1718" s="9" t="n">
        <f aca="false">SUMPRODUCT($C$6:$C$21,R1701:R1716)</f>
        <v>0</v>
      </c>
      <c r="S1718" s="9" t="n">
        <f aca="false">SUMPRODUCT($C$6:$C$21,S1701:S1716)</f>
        <v>0</v>
      </c>
      <c r="T1718" s="9" t="n">
        <f aca="false">SUMPRODUCT($C$6:$C$21,T1701:T1716)</f>
        <v>0</v>
      </c>
      <c r="U1718" s="10"/>
    </row>
    <row collapsed="false" customFormat="false" customHeight="true" hidden="true" ht="48" outlineLevel="0" r="1719">
      <c r="E1719" s="9" t="str">
        <f aca="false">IF(E1720&lt;=$V1700,CONCATENATE(", 0x",DEC2HEX(E1718,4)),"")</f>
        <v>, 0x1FF0</v>
      </c>
      <c r="F1719" s="9" t="str">
        <f aca="false">IF(F1720&lt;=$V1700,CONCATENATE(", 0x",DEC2HEX(F1718,4)),"")</f>
        <v>, 0x1FF0</v>
      </c>
      <c r="G1719" s="9" t="str">
        <f aca="false">IF(G1720&lt;=$V1700,CONCATENATE(", 0x",DEC2HEX(G1718,4)),"")</f>
        <v>, 0x0010</v>
      </c>
      <c r="H1719" s="9" t="str">
        <f aca="false">IF(H1720&lt;=$V1700,CONCATENATE(", 0x",DEC2HEX(H1718,4)),"")</f>
        <v>, 0x0010</v>
      </c>
      <c r="I1719" s="9" t="str">
        <f aca="false">IF(I1720&lt;=$V1700,CONCATENATE(", 0x",DEC2HEX(I1718,4)),"")</f>
        <v>, 0x0010</v>
      </c>
      <c r="J1719" s="9" t="str">
        <f aca="false">IF(J1720&lt;=$V1700,CONCATENATE(", 0x",DEC2HEX(J1718,4)),"")</f>
        <v>, 0x1FE0</v>
      </c>
      <c r="K1719" s="9" t="str">
        <f aca="false">IF(K1720&lt;=$V1700,CONCATENATE(", 0x",DEC2HEX(K1718,4)),"")</f>
        <v>, 0x1FF0</v>
      </c>
      <c r="L1719" s="9" t="str">
        <f aca="false">IF(L1720&lt;=$V1700,CONCATENATE(", 0x",DEC2HEX(L1718,4)),"")</f>
        <v>, 0x0010</v>
      </c>
      <c r="M1719" s="9" t="str">
        <f aca="false">IF(M1720&lt;=$V1700,CONCATENATE(", 0x",DEC2HEX(M1718,4)),"")</f>
        <v>, 0x0010</v>
      </c>
      <c r="N1719" s="9" t="str">
        <f aca="false">IF(N1720&lt;=$V1700,CONCATENATE(", 0x",DEC2HEX(N1718,4)),"")</f>
        <v>, 0x0010</v>
      </c>
      <c r="O1719" s="9" t="str">
        <f aca="false">IF(O1720&lt;=$V1700,CONCATENATE(", 0x",DEC2HEX(O1718,4)),"")</f>
        <v>, 0x1FF0</v>
      </c>
      <c r="P1719" s="9" t="str">
        <f aca="false">IF(P1720&lt;=$V1700,CONCATENATE(", 0x",DEC2HEX(P1718,4)),"")</f>
        <v>, 0x1FE0</v>
      </c>
      <c r="Q1719" s="9" t="str">
        <f aca="false">IF(Q1720&lt;=$V1700,CONCATENATE(", 0x",DEC2HEX(Q1718,4)),"")</f>
        <v/>
      </c>
      <c r="R1719" s="9" t="str">
        <f aca="false">IF(R1720&lt;=$V1700,CONCATENATE(", 0x",DEC2HEX(R1718,4)),"")</f>
        <v/>
      </c>
      <c r="S1719" s="9" t="str">
        <f aca="false">IF(S1720&lt;=$V1700,CONCATENATE(", 0x",DEC2HEX(S1718,4)),"")</f>
        <v/>
      </c>
      <c r="T1719" s="9" t="str">
        <f aca="false">IF(T1720&lt;=$V1700,CONCATENATE(", 0x",DEC2HEX(T1718,4)),"")</f>
        <v/>
      </c>
    </row>
    <row collapsed="false" customFormat="false" customHeight="true" hidden="true" ht="14" outlineLevel="0" r="1720">
      <c r="E1720" s="0" t="n">
        <v>1</v>
      </c>
      <c r="F1720" s="0" t="n">
        <v>2</v>
      </c>
      <c r="G1720" s="0" t="n">
        <v>3</v>
      </c>
      <c r="H1720" s="0" t="n">
        <v>4</v>
      </c>
      <c r="I1720" s="0" t="n">
        <v>5</v>
      </c>
      <c r="J1720" s="0" t="n">
        <v>6</v>
      </c>
      <c r="K1720" s="0" t="n">
        <v>7</v>
      </c>
      <c r="L1720" s="0" t="n">
        <v>8</v>
      </c>
      <c r="M1720" s="0" t="n">
        <v>9</v>
      </c>
      <c r="N1720" s="0" t="n">
        <v>10</v>
      </c>
      <c r="O1720" s="0" t="n">
        <v>11</v>
      </c>
      <c r="P1720" s="0" t="n">
        <v>12</v>
      </c>
      <c r="Q1720" s="0" t="n">
        <v>13</v>
      </c>
      <c r="R1720" s="0" t="n">
        <v>14</v>
      </c>
      <c r="S1720" s="0" t="n">
        <v>15</v>
      </c>
      <c r="T1720" s="0" t="n">
        <v>16</v>
      </c>
    </row>
    <row collapsed="false" customFormat="false" customHeight="true" hidden="false" ht="14" outlineLevel="0" r="1722">
      <c r="A1722" s="4" t="n">
        <f aca="false">A1700+1</f>
        <v>110</v>
      </c>
      <c r="D1722" s="5"/>
      <c r="E1722" s="6" t="n">
        <v>1</v>
      </c>
      <c r="F1722" s="6" t="n">
        <f aca="false">2*E1722</f>
        <v>2</v>
      </c>
      <c r="G1722" s="6" t="n">
        <f aca="false">2*F1722</f>
        <v>4</v>
      </c>
      <c r="H1722" s="6" t="n">
        <f aca="false">2*G1722</f>
        <v>8</v>
      </c>
      <c r="I1722" s="6" t="n">
        <f aca="false">2*H1722</f>
        <v>16</v>
      </c>
      <c r="J1722" s="6" t="n">
        <f aca="false">2*I1722</f>
        <v>32</v>
      </c>
      <c r="K1722" s="6" t="n">
        <f aca="false">2*J1722</f>
        <v>64</v>
      </c>
      <c r="L1722" s="6" t="n">
        <f aca="false">2*K1722</f>
        <v>128</v>
      </c>
      <c r="M1722" s="6" t="n">
        <f aca="false">2*L1722</f>
        <v>256</v>
      </c>
      <c r="N1722" s="6" t="n">
        <f aca="false">2*M1722</f>
        <v>512</v>
      </c>
      <c r="O1722" s="6" t="n">
        <f aca="false">2*N1722</f>
        <v>1024</v>
      </c>
      <c r="P1722" s="6" t="n">
        <f aca="false">2*O1722</f>
        <v>2048</v>
      </c>
      <c r="Q1722" s="6" t="n">
        <f aca="false">2*P1722</f>
        <v>4096</v>
      </c>
      <c r="R1722" s="6" t="n">
        <f aca="false">2*Q1722</f>
        <v>8192</v>
      </c>
      <c r="S1722" s="6" t="n">
        <f aca="false">2*R1722</f>
        <v>16384</v>
      </c>
      <c r="T1722" s="6" t="n">
        <f aca="false">2*S1722</f>
        <v>32768</v>
      </c>
      <c r="U1722" s="5"/>
      <c r="V1722" s="1" t="n">
        <f aca="false">INT(LOG(SUMPRODUCT(E1722:T1722,E1739:T1739))/LOG(2) + 1)</f>
        <v>7</v>
      </c>
    </row>
    <row collapsed="false" customFormat="false" customHeight="true" hidden="false" ht="14" outlineLevel="0" r="1723">
      <c r="A1723" s="1" t="str">
        <f aca="false">CHAR(A1722)</f>
        <v>n</v>
      </c>
      <c r="C1723" s="7" t="n">
        <v>1</v>
      </c>
      <c r="D1723" s="5"/>
      <c r="U1723" s="5"/>
    </row>
    <row collapsed="false" customFormat="false" customHeight="true" hidden="false" ht="14" outlineLevel="0" r="1724">
      <c r="C1724" s="7" t="n">
        <f aca="false">2*C1723</f>
        <v>2</v>
      </c>
      <c r="D1724" s="5"/>
      <c r="U1724" s="5"/>
    </row>
    <row collapsed="false" customFormat="false" customHeight="true" hidden="false" ht="14" outlineLevel="0" r="1725">
      <c r="C1725" s="7" t="n">
        <f aca="false">2*C1724</f>
        <v>4</v>
      </c>
      <c r="D1725" s="5"/>
      <c r="U1725" s="5"/>
    </row>
    <row collapsed="false" customFormat="false" customHeight="true" hidden="false" ht="14" outlineLevel="0" r="1726">
      <c r="C1726" s="7" t="n">
        <f aca="false">2*C1725</f>
        <v>8</v>
      </c>
      <c r="D1726" s="5"/>
      <c r="U1726" s="5"/>
    </row>
    <row collapsed="false" customFormat="false" customHeight="true" hidden="false" ht="14" outlineLevel="0" r="1727">
      <c r="C1727" s="7" t="n">
        <f aca="false">2*C1726</f>
        <v>16</v>
      </c>
      <c r="D1727" s="5"/>
      <c r="E1727" s="0" t="n">
        <v>1</v>
      </c>
      <c r="F1727" s="0" t="n">
        <v>1</v>
      </c>
      <c r="G1727" s="0" t="n">
        <v>1</v>
      </c>
      <c r="H1727" s="0" t="n">
        <v>1</v>
      </c>
      <c r="I1727" s="0" t="n">
        <v>1</v>
      </c>
      <c r="J1727" s="0" t="n">
        <v>1</v>
      </c>
      <c r="U1727" s="5"/>
    </row>
    <row collapsed="false" customFormat="false" customHeight="true" hidden="false" ht="14" outlineLevel="0" r="1728">
      <c r="C1728" s="7" t="n">
        <f aca="false">2*C1727</f>
        <v>32</v>
      </c>
      <c r="D1728" s="5"/>
      <c r="E1728" s="0" t="n">
        <v>1</v>
      </c>
      <c r="F1728" s="0" t="n">
        <v>1</v>
      </c>
      <c r="J1728" s="0" t="n">
        <v>1</v>
      </c>
      <c r="K1728" s="0" t="n">
        <v>1</v>
      </c>
      <c r="U1728" s="5"/>
    </row>
    <row collapsed="false" customFormat="false" customHeight="true" hidden="false" ht="14" outlineLevel="0" r="1729">
      <c r="C1729" s="7" t="n">
        <f aca="false">2*C1728</f>
        <v>64</v>
      </c>
      <c r="D1729" s="5"/>
      <c r="E1729" s="0" t="n">
        <v>1</v>
      </c>
      <c r="F1729" s="0" t="n">
        <v>1</v>
      </c>
      <c r="J1729" s="0" t="n">
        <v>1</v>
      </c>
      <c r="K1729" s="0" t="n">
        <v>1</v>
      </c>
      <c r="U1729" s="5"/>
    </row>
    <row collapsed="false" customFormat="false" customHeight="true" hidden="false" ht="14" outlineLevel="0" r="1730">
      <c r="C1730" s="7" t="n">
        <f aca="false">2*C1729</f>
        <v>128</v>
      </c>
      <c r="D1730" s="5"/>
      <c r="E1730" s="0" t="n">
        <v>1</v>
      </c>
      <c r="F1730" s="0" t="n">
        <v>1</v>
      </c>
      <c r="J1730" s="0" t="n">
        <v>1</v>
      </c>
      <c r="K1730" s="0" t="n">
        <v>1</v>
      </c>
      <c r="U1730" s="5"/>
    </row>
    <row collapsed="false" customFormat="false" customHeight="true" hidden="false" ht="14" outlineLevel="0" r="1731">
      <c r="C1731" s="7" t="n">
        <f aca="false">2*C1730</f>
        <v>256</v>
      </c>
      <c r="D1731" s="5"/>
      <c r="E1731" s="0" t="n">
        <v>1</v>
      </c>
      <c r="F1731" s="0" t="n">
        <v>1</v>
      </c>
      <c r="J1731" s="0" t="n">
        <v>1</v>
      </c>
      <c r="K1731" s="0" t="n">
        <v>1</v>
      </c>
      <c r="U1731" s="5"/>
    </row>
    <row collapsed="false" customFormat="false" customHeight="true" hidden="false" ht="14" outlineLevel="0" r="1732">
      <c r="C1732" s="7" t="n">
        <f aca="false">2*C1731</f>
        <v>512</v>
      </c>
      <c r="D1732" s="5"/>
      <c r="E1732" s="0" t="n">
        <v>1</v>
      </c>
      <c r="F1732" s="0" t="n">
        <v>1</v>
      </c>
      <c r="J1732" s="0" t="n">
        <v>1</v>
      </c>
      <c r="K1732" s="0" t="n">
        <v>1</v>
      </c>
      <c r="U1732" s="5"/>
    </row>
    <row collapsed="false" customFormat="false" customHeight="true" hidden="false" ht="14" outlineLevel="0" r="1733">
      <c r="C1733" s="7" t="n">
        <f aca="false">2*C1732</f>
        <v>1024</v>
      </c>
      <c r="D1733" s="5"/>
      <c r="E1733" s="0" t="n">
        <v>1</v>
      </c>
      <c r="F1733" s="0" t="n">
        <v>1</v>
      </c>
      <c r="J1733" s="0" t="n">
        <v>1</v>
      </c>
      <c r="K1733" s="0" t="n">
        <v>1</v>
      </c>
      <c r="U1733" s="5"/>
    </row>
    <row collapsed="false" customFormat="false" customHeight="true" hidden="false" ht="14" outlineLevel="0" r="1734">
      <c r="C1734" s="7" t="n">
        <f aca="false">2*C1733</f>
        <v>2048</v>
      </c>
      <c r="D1734" s="5"/>
      <c r="E1734" s="0" t="n">
        <v>1</v>
      </c>
      <c r="F1734" s="0" t="n">
        <v>1</v>
      </c>
      <c r="J1734" s="0" t="n">
        <v>1</v>
      </c>
      <c r="K1734" s="0" t="n">
        <v>1</v>
      </c>
      <c r="U1734" s="5"/>
    </row>
    <row collapsed="false" customFormat="false" customHeight="true" hidden="false" ht="14" outlineLevel="0" r="1735">
      <c r="C1735" s="7" t="n">
        <f aca="false">2*C1734</f>
        <v>4096</v>
      </c>
      <c r="D1735" s="5"/>
      <c r="E1735" s="0" t="n">
        <v>1</v>
      </c>
      <c r="F1735" s="0" t="n">
        <v>1</v>
      </c>
      <c r="J1735" s="0" t="n">
        <v>1</v>
      </c>
      <c r="K1735" s="0" t="n">
        <v>1</v>
      </c>
      <c r="U1735" s="5"/>
    </row>
    <row collapsed="false" customFormat="false" customHeight="true" hidden="false" ht="14" outlineLevel="0" r="1736">
      <c r="C1736" s="7" t="n">
        <f aca="false">2*C1735</f>
        <v>8192</v>
      </c>
      <c r="D1736" s="5"/>
      <c r="U1736" s="5"/>
    </row>
    <row collapsed="false" customFormat="false" customHeight="true" hidden="false" ht="14" outlineLevel="0" r="1737">
      <c r="C1737" s="7" t="n">
        <f aca="false">2*C1736</f>
        <v>16384</v>
      </c>
      <c r="D1737" s="5"/>
      <c r="U1737" s="5"/>
    </row>
    <row collapsed="false" customFormat="false" customHeight="true" hidden="false" ht="15" outlineLevel="0" r="1738">
      <c r="C1738" s="7" t="n">
        <f aca="false">2*C1737</f>
        <v>32768</v>
      </c>
      <c r="D1738" s="5"/>
      <c r="U1738" s="5"/>
    </row>
    <row collapsed="false" customFormat="false" customHeight="true" hidden="false" ht="14" outlineLevel="0" r="1739">
      <c r="D1739" s="5"/>
      <c r="E1739" s="8" t="n">
        <f aca="false">IF(E1740=0,0,1)</f>
        <v>1</v>
      </c>
      <c r="F1739" s="8" t="n">
        <f aca="false">IF(F1740=0,0,1)</f>
        <v>1</v>
      </c>
      <c r="G1739" s="8" t="n">
        <f aca="false">IF(G1740=0,0,1)</f>
        <v>1</v>
      </c>
      <c r="H1739" s="8" t="n">
        <f aca="false">IF(H1740=0,0,1)</f>
        <v>1</v>
      </c>
      <c r="I1739" s="8" t="n">
        <f aca="false">IF(I1740=0,0,1)</f>
        <v>1</v>
      </c>
      <c r="J1739" s="8" t="n">
        <f aca="false">IF(J1740=0,0,1)</f>
        <v>1</v>
      </c>
      <c r="K1739" s="8" t="n">
        <f aca="false">IF(K1740=0,0,1)</f>
        <v>1</v>
      </c>
      <c r="L1739" s="8" t="n">
        <f aca="false">IF(L1740=0,0,1)</f>
        <v>0</v>
      </c>
      <c r="M1739" s="8" t="n">
        <f aca="false">IF(M1740=0,0,1)</f>
        <v>0</v>
      </c>
      <c r="N1739" s="8" t="n">
        <f aca="false">IF(N1740=0,0,1)</f>
        <v>0</v>
      </c>
      <c r="O1739" s="8" t="n">
        <f aca="false">IF(O1740=0,0,1)</f>
        <v>0</v>
      </c>
      <c r="P1739" s="8" t="n">
        <f aca="false">IF(P1740=0,0,1)</f>
        <v>0</v>
      </c>
      <c r="Q1739" s="8" t="n">
        <f aca="false">IF(Q1740=0,0,1)</f>
        <v>0</v>
      </c>
      <c r="R1739" s="8" t="n">
        <f aca="false">IF(R1740=0,0,1)</f>
        <v>0</v>
      </c>
      <c r="S1739" s="8" t="n">
        <f aca="false">IF(S1740=0,0,1)</f>
        <v>0</v>
      </c>
      <c r="T1739" s="8" t="n">
        <f aca="false">IF(T1740=0,0,1)</f>
        <v>0</v>
      </c>
      <c r="U1739" s="5"/>
    </row>
    <row collapsed="false" customFormat="false" customHeight="true" hidden="true" ht="14" outlineLevel="0" r="1740">
      <c r="E1740" s="9" t="n">
        <f aca="false">SUMPRODUCT($C$6:$C$21,E1723:E1738)</f>
        <v>8176</v>
      </c>
      <c r="F1740" s="9" t="n">
        <f aca="false">SUMPRODUCT($C$6:$C$21,F1723:F1738)</f>
        <v>8176</v>
      </c>
      <c r="G1740" s="9" t="n">
        <f aca="false">SUMPRODUCT($C$6:$C$21,G1723:G1738)</f>
        <v>16</v>
      </c>
      <c r="H1740" s="9" t="n">
        <f aca="false">SUMPRODUCT($C$6:$C$21,H1723:H1738)</f>
        <v>16</v>
      </c>
      <c r="I1740" s="9" t="n">
        <f aca="false">SUMPRODUCT($C$6:$C$21,I1723:I1738)</f>
        <v>16</v>
      </c>
      <c r="J1740" s="9" t="n">
        <f aca="false">SUMPRODUCT($C$6:$C$21,J1723:J1738)</f>
        <v>8176</v>
      </c>
      <c r="K1740" s="9" t="n">
        <f aca="false">SUMPRODUCT($C$6:$C$21,K1723:K1738)</f>
        <v>8160</v>
      </c>
      <c r="L1740" s="9" t="n">
        <f aca="false">SUMPRODUCT($C$6:$C$21,L1723:L1738)</f>
        <v>0</v>
      </c>
      <c r="M1740" s="9" t="n">
        <f aca="false">SUMPRODUCT($C$6:$C$21,M1723:M1738)</f>
        <v>0</v>
      </c>
      <c r="N1740" s="9" t="n">
        <f aca="false">SUMPRODUCT($C$6:$C$21,N1723:N1738)</f>
        <v>0</v>
      </c>
      <c r="O1740" s="9" t="n">
        <f aca="false">SUMPRODUCT($C$6:$C$21,O1723:O1738)</f>
        <v>0</v>
      </c>
      <c r="P1740" s="9" t="n">
        <f aca="false">SUMPRODUCT($C$6:$C$21,P1723:P1738)</f>
        <v>0</v>
      </c>
      <c r="Q1740" s="9" t="n">
        <f aca="false">SUMPRODUCT($C$6:$C$21,Q1723:Q1738)</f>
        <v>0</v>
      </c>
      <c r="R1740" s="9" t="n">
        <f aca="false">SUMPRODUCT($C$6:$C$21,R1723:R1738)</f>
        <v>0</v>
      </c>
      <c r="S1740" s="9" t="n">
        <f aca="false">SUMPRODUCT($C$6:$C$21,S1723:S1738)</f>
        <v>0</v>
      </c>
      <c r="T1740" s="9" t="n">
        <f aca="false">SUMPRODUCT($C$6:$C$21,T1723:T1738)</f>
        <v>0</v>
      </c>
      <c r="U1740" s="10"/>
    </row>
    <row collapsed="false" customFormat="false" customHeight="true" hidden="true" ht="14" outlineLevel="0" r="1741">
      <c r="E1741" s="9" t="str">
        <f aca="false">IF(E1742&lt;=$V1722,CONCATENATE(", 0x",DEC2HEX(E1740,4)),"")</f>
        <v>, 0x1FF0</v>
      </c>
      <c r="F1741" s="9" t="str">
        <f aca="false">IF(F1742&lt;=$V1722,CONCATENATE(", 0x",DEC2HEX(F1740,4)),"")</f>
        <v>, 0x1FF0</v>
      </c>
      <c r="G1741" s="9" t="str">
        <f aca="false">IF(G1742&lt;=$V1722,CONCATENATE(", 0x",DEC2HEX(G1740,4)),"")</f>
        <v>, 0x0010</v>
      </c>
      <c r="H1741" s="9" t="str">
        <f aca="false">IF(H1742&lt;=$V1722,CONCATENATE(", 0x",DEC2HEX(H1740,4)),"")</f>
        <v>, 0x0010</v>
      </c>
      <c r="I1741" s="9" t="str">
        <f aca="false">IF(I1742&lt;=$V1722,CONCATENATE(", 0x",DEC2HEX(I1740,4)),"")</f>
        <v>, 0x0010</v>
      </c>
      <c r="J1741" s="9" t="str">
        <f aca="false">IF(J1742&lt;=$V1722,CONCATENATE(", 0x",DEC2HEX(J1740,4)),"")</f>
        <v>, 0x1FF0</v>
      </c>
      <c r="K1741" s="9" t="str">
        <f aca="false">IF(K1742&lt;=$V1722,CONCATENATE(", 0x",DEC2HEX(K1740,4)),"")</f>
        <v>, 0x1FE0</v>
      </c>
      <c r="L1741" s="9" t="str">
        <f aca="false">IF(L1742&lt;=$V1722,CONCATENATE(", 0x",DEC2HEX(L1740,4)),"")</f>
        <v/>
      </c>
      <c r="M1741" s="9" t="str">
        <f aca="false">IF(M1742&lt;=$V1722,CONCATENATE(", 0x",DEC2HEX(M1740,4)),"")</f>
        <v/>
      </c>
      <c r="N1741" s="9" t="str">
        <f aca="false">IF(N1742&lt;=$V1722,CONCATENATE(", 0x",DEC2HEX(N1740,4)),"")</f>
        <v/>
      </c>
      <c r="O1741" s="9" t="str">
        <f aca="false">IF(O1742&lt;=$V1722,CONCATENATE(", 0x",DEC2HEX(O1740,4)),"")</f>
        <v/>
      </c>
      <c r="P1741" s="9" t="str">
        <f aca="false">IF(P1742&lt;=$V1722,CONCATENATE(", 0x",DEC2HEX(P1740,4)),"")</f>
        <v/>
      </c>
      <c r="Q1741" s="9" t="str">
        <f aca="false">IF(Q1742&lt;=$V1722,CONCATENATE(", 0x",DEC2HEX(Q1740,4)),"")</f>
        <v/>
      </c>
      <c r="R1741" s="9" t="str">
        <f aca="false">IF(R1742&lt;=$V1722,CONCATENATE(", 0x",DEC2HEX(R1740,4)),"")</f>
        <v/>
      </c>
      <c r="S1741" s="9" t="str">
        <f aca="false">IF(S1742&lt;=$V1722,CONCATENATE(", 0x",DEC2HEX(S1740,4)),"")</f>
        <v/>
      </c>
      <c r="T1741" s="9" t="str">
        <f aca="false">IF(T1742&lt;=$V1722,CONCATENATE(", 0x",DEC2HEX(T1740,4)),"")</f>
        <v/>
      </c>
    </row>
    <row collapsed="false" customFormat="false" customHeight="true" hidden="true" ht="14" outlineLevel="0" r="1742">
      <c r="E1742" s="0" t="n">
        <v>1</v>
      </c>
      <c r="F1742" s="0" t="n">
        <v>2</v>
      </c>
      <c r="G1742" s="0" t="n">
        <v>3</v>
      </c>
      <c r="H1742" s="0" t="n">
        <v>4</v>
      </c>
      <c r="I1742" s="0" t="n">
        <v>5</v>
      </c>
      <c r="J1742" s="0" t="n">
        <v>6</v>
      </c>
      <c r="K1742" s="0" t="n">
        <v>7</v>
      </c>
      <c r="L1742" s="0" t="n">
        <v>8</v>
      </c>
      <c r="M1742" s="0" t="n">
        <v>9</v>
      </c>
      <c r="N1742" s="0" t="n">
        <v>10</v>
      </c>
      <c r="O1742" s="0" t="n">
        <v>11</v>
      </c>
      <c r="P1742" s="0" t="n">
        <v>12</v>
      </c>
      <c r="Q1742" s="0" t="n">
        <v>13</v>
      </c>
      <c r="R1742" s="0" t="n">
        <v>14</v>
      </c>
      <c r="S1742" s="0" t="n">
        <v>15</v>
      </c>
      <c r="T1742" s="0" t="n">
        <v>16</v>
      </c>
    </row>
    <row collapsed="false" customFormat="false" customHeight="true" hidden="false" ht="14" outlineLevel="0" r="1744">
      <c r="A1744" s="4" t="n">
        <f aca="false">A1722+1</f>
        <v>111</v>
      </c>
      <c r="D1744" s="5"/>
      <c r="E1744" s="6" t="n">
        <v>1</v>
      </c>
      <c r="F1744" s="6" t="n">
        <f aca="false">2*E1744</f>
        <v>2</v>
      </c>
      <c r="G1744" s="6" t="n">
        <f aca="false">2*F1744</f>
        <v>4</v>
      </c>
      <c r="H1744" s="6" t="n">
        <f aca="false">2*G1744</f>
        <v>8</v>
      </c>
      <c r="I1744" s="6" t="n">
        <f aca="false">2*H1744</f>
        <v>16</v>
      </c>
      <c r="J1744" s="6" t="n">
        <f aca="false">2*I1744</f>
        <v>32</v>
      </c>
      <c r="K1744" s="6" t="n">
        <f aca="false">2*J1744</f>
        <v>64</v>
      </c>
      <c r="L1744" s="6" t="n">
        <f aca="false">2*K1744</f>
        <v>128</v>
      </c>
      <c r="M1744" s="6" t="n">
        <f aca="false">2*L1744</f>
        <v>256</v>
      </c>
      <c r="N1744" s="6" t="n">
        <f aca="false">2*M1744</f>
        <v>512</v>
      </c>
      <c r="O1744" s="6" t="n">
        <f aca="false">2*N1744</f>
        <v>1024</v>
      </c>
      <c r="P1744" s="6" t="n">
        <f aca="false">2*O1744</f>
        <v>2048</v>
      </c>
      <c r="Q1744" s="6" t="n">
        <f aca="false">2*P1744</f>
        <v>4096</v>
      </c>
      <c r="R1744" s="6" t="n">
        <f aca="false">2*Q1744</f>
        <v>8192</v>
      </c>
      <c r="S1744" s="6" t="n">
        <f aca="false">2*R1744</f>
        <v>16384</v>
      </c>
      <c r="T1744" s="6" t="n">
        <f aca="false">2*S1744</f>
        <v>32768</v>
      </c>
      <c r="U1744" s="5"/>
      <c r="V1744" s="1" t="n">
        <f aca="false">INT(LOG(SUMPRODUCT(E1744:T1744,E1761:T1761))/LOG(2) + 1)</f>
        <v>8</v>
      </c>
    </row>
    <row collapsed="false" customFormat="false" customHeight="true" hidden="false" ht="14" outlineLevel="0" r="1745">
      <c r="A1745" s="1" t="str">
        <f aca="false">CHAR(A1744)</f>
        <v>o</v>
      </c>
      <c r="C1745" s="7" t="n">
        <v>1</v>
      </c>
      <c r="D1745" s="5"/>
      <c r="U1745" s="5"/>
    </row>
    <row collapsed="false" customFormat="false" customHeight="true" hidden="false" ht="14" outlineLevel="0" r="1746">
      <c r="C1746" s="7" t="n">
        <f aca="false">2*C1745</f>
        <v>2</v>
      </c>
      <c r="D1746" s="5"/>
      <c r="U1746" s="5"/>
    </row>
    <row collapsed="false" customFormat="false" customHeight="true" hidden="false" ht="14" outlineLevel="0" r="1747">
      <c r="C1747" s="7" t="n">
        <f aca="false">2*C1746</f>
        <v>4</v>
      </c>
      <c r="D1747" s="5"/>
      <c r="U1747" s="5"/>
    </row>
    <row collapsed="false" customFormat="false" customHeight="true" hidden="false" ht="14" outlineLevel="0" r="1748">
      <c r="C1748" s="7" t="n">
        <f aca="false">2*C1747</f>
        <v>8</v>
      </c>
      <c r="D1748" s="5"/>
      <c r="U1748" s="5"/>
    </row>
    <row collapsed="false" customFormat="false" customHeight="true" hidden="false" ht="14" outlineLevel="0" r="1749">
      <c r="C1749" s="7" t="n">
        <f aca="false">2*C1748</f>
        <v>16</v>
      </c>
      <c r="D1749" s="5"/>
      <c r="F1749" s="0" t="n">
        <v>1</v>
      </c>
      <c r="G1749" s="0" t="n">
        <v>1</v>
      </c>
      <c r="H1749" s="0" t="n">
        <v>1</v>
      </c>
      <c r="I1749" s="0" t="n">
        <v>1</v>
      </c>
      <c r="J1749" s="0" t="n">
        <v>1</v>
      </c>
      <c r="K1749" s="0" t="n">
        <v>1</v>
      </c>
      <c r="U1749" s="5"/>
    </row>
    <row collapsed="false" customFormat="false" customHeight="true" hidden="false" ht="14" outlineLevel="0" r="1750">
      <c r="C1750" s="7" t="n">
        <f aca="false">2*C1749</f>
        <v>32</v>
      </c>
      <c r="D1750" s="5"/>
      <c r="E1750" s="0" t="n">
        <v>1</v>
      </c>
      <c r="F1750" s="0" t="n">
        <v>1</v>
      </c>
      <c r="K1750" s="0" t="n">
        <v>1</v>
      </c>
      <c r="L1750" s="0" t="n">
        <v>1</v>
      </c>
      <c r="U1750" s="5"/>
    </row>
    <row collapsed="false" customFormat="false" customHeight="true" hidden="false" ht="14" outlineLevel="0" r="1751">
      <c r="C1751" s="7" t="n">
        <f aca="false">2*C1750</f>
        <v>64</v>
      </c>
      <c r="D1751" s="5"/>
      <c r="E1751" s="0" t="n">
        <v>1</v>
      </c>
      <c r="F1751" s="0" t="n">
        <v>1</v>
      </c>
      <c r="K1751" s="0" t="n">
        <v>1</v>
      </c>
      <c r="L1751" s="0" t="n">
        <v>1</v>
      </c>
      <c r="U1751" s="5"/>
    </row>
    <row collapsed="false" customFormat="false" customHeight="true" hidden="false" ht="14" outlineLevel="0" r="1752">
      <c r="C1752" s="7" t="n">
        <f aca="false">2*C1751</f>
        <v>128</v>
      </c>
      <c r="D1752" s="5"/>
      <c r="E1752" s="0" t="n">
        <v>1</v>
      </c>
      <c r="F1752" s="0" t="n">
        <v>1</v>
      </c>
      <c r="K1752" s="0" t="n">
        <v>1</v>
      </c>
      <c r="L1752" s="0" t="n">
        <v>1</v>
      </c>
      <c r="U1752" s="5"/>
    </row>
    <row collapsed="false" customFormat="false" customHeight="true" hidden="false" ht="14" outlineLevel="0" r="1753">
      <c r="C1753" s="7" t="n">
        <f aca="false">2*C1752</f>
        <v>256</v>
      </c>
      <c r="D1753" s="5"/>
      <c r="E1753" s="0" t="n">
        <v>1</v>
      </c>
      <c r="F1753" s="0" t="n">
        <v>1</v>
      </c>
      <c r="K1753" s="0" t="n">
        <v>1</v>
      </c>
      <c r="L1753" s="0" t="n">
        <v>1</v>
      </c>
      <c r="U1753" s="5"/>
    </row>
    <row collapsed="false" customFormat="false" customHeight="true" hidden="false" ht="14" outlineLevel="0" r="1754">
      <c r="C1754" s="7" t="n">
        <f aca="false">2*C1753</f>
        <v>512</v>
      </c>
      <c r="D1754" s="5"/>
      <c r="E1754" s="0" t="n">
        <v>1</v>
      </c>
      <c r="F1754" s="0" t="n">
        <v>1</v>
      </c>
      <c r="K1754" s="0" t="n">
        <v>1</v>
      </c>
      <c r="L1754" s="0" t="n">
        <v>1</v>
      </c>
      <c r="U1754" s="5"/>
    </row>
    <row collapsed="false" customFormat="false" customHeight="true" hidden="false" ht="14" outlineLevel="0" r="1755">
      <c r="C1755" s="7" t="n">
        <f aca="false">2*C1754</f>
        <v>1024</v>
      </c>
      <c r="D1755" s="5"/>
      <c r="E1755" s="0" t="n">
        <v>1</v>
      </c>
      <c r="F1755" s="0" t="n">
        <v>1</v>
      </c>
      <c r="K1755" s="0" t="n">
        <v>1</v>
      </c>
      <c r="L1755" s="0" t="n">
        <v>1</v>
      </c>
      <c r="U1755" s="5"/>
    </row>
    <row collapsed="false" customFormat="false" customHeight="true" hidden="false" ht="14" outlineLevel="0" r="1756">
      <c r="C1756" s="7" t="n">
        <f aca="false">2*C1755</f>
        <v>2048</v>
      </c>
      <c r="D1756" s="5"/>
      <c r="E1756" s="0" t="n">
        <v>1</v>
      </c>
      <c r="F1756" s="0" t="n">
        <v>1</v>
      </c>
      <c r="K1756" s="0" t="n">
        <v>1</v>
      </c>
      <c r="L1756" s="0" t="n">
        <v>1</v>
      </c>
      <c r="U1756" s="5"/>
    </row>
    <row collapsed="false" customFormat="false" customHeight="true" hidden="false" ht="14" outlineLevel="0" r="1757">
      <c r="C1757" s="7" t="n">
        <f aca="false">2*C1756</f>
        <v>4096</v>
      </c>
      <c r="D1757" s="5"/>
      <c r="F1757" s="0" t="n">
        <v>1</v>
      </c>
      <c r="G1757" s="0" t="n">
        <v>1</v>
      </c>
      <c r="H1757" s="0" t="n">
        <v>1</v>
      </c>
      <c r="I1757" s="0" t="n">
        <v>1</v>
      </c>
      <c r="J1757" s="0" t="n">
        <v>1</v>
      </c>
      <c r="K1757" s="0" t="n">
        <v>1</v>
      </c>
      <c r="U1757" s="5"/>
    </row>
    <row collapsed="false" customFormat="false" customHeight="true" hidden="false" ht="14" outlineLevel="0" r="1758">
      <c r="C1758" s="7" t="n">
        <f aca="false">2*C1757</f>
        <v>8192</v>
      </c>
      <c r="D1758" s="5"/>
      <c r="U1758" s="5"/>
    </row>
    <row collapsed="false" customFormat="false" customHeight="true" hidden="false" ht="14" outlineLevel="0" r="1759">
      <c r="C1759" s="7" t="n">
        <f aca="false">2*C1758</f>
        <v>16384</v>
      </c>
      <c r="D1759" s="5"/>
      <c r="U1759" s="5"/>
    </row>
    <row collapsed="false" customFormat="false" customHeight="true" hidden="false" ht="14" outlineLevel="0" r="1760">
      <c r="C1760" s="7" t="n">
        <f aca="false">2*C1759</f>
        <v>32768</v>
      </c>
      <c r="D1760" s="5"/>
      <c r="U1760" s="5"/>
    </row>
    <row collapsed="false" customFormat="false" customHeight="true" hidden="false" ht="14" outlineLevel="0" r="1761">
      <c r="D1761" s="5"/>
      <c r="E1761" s="8" t="n">
        <f aca="false">IF(E1762=0,0,1)</f>
        <v>1</v>
      </c>
      <c r="F1761" s="8" t="n">
        <f aca="false">IF(F1762=0,0,1)</f>
        <v>1</v>
      </c>
      <c r="G1761" s="8" t="n">
        <f aca="false">IF(G1762=0,0,1)</f>
        <v>1</v>
      </c>
      <c r="H1761" s="8" t="n">
        <f aca="false">IF(H1762=0,0,1)</f>
        <v>1</v>
      </c>
      <c r="I1761" s="8" t="n">
        <f aca="false">IF(I1762=0,0,1)</f>
        <v>1</v>
      </c>
      <c r="J1761" s="8" t="n">
        <f aca="false">IF(J1762=0,0,1)</f>
        <v>1</v>
      </c>
      <c r="K1761" s="8" t="n">
        <f aca="false">IF(K1762=0,0,1)</f>
        <v>1</v>
      </c>
      <c r="L1761" s="8" t="n">
        <f aca="false">IF(L1762=0,0,1)</f>
        <v>1</v>
      </c>
      <c r="M1761" s="8" t="n">
        <f aca="false">IF(M1762=0,0,1)</f>
        <v>0</v>
      </c>
      <c r="N1761" s="8" t="n">
        <f aca="false">IF(N1762=0,0,1)</f>
        <v>0</v>
      </c>
      <c r="O1761" s="8" t="n">
        <f aca="false">IF(O1762=0,0,1)</f>
        <v>0</v>
      </c>
      <c r="P1761" s="8" t="n">
        <f aca="false">IF(P1762=0,0,1)</f>
        <v>0</v>
      </c>
      <c r="Q1761" s="8" t="n">
        <f aca="false">IF(Q1762=0,0,1)</f>
        <v>0</v>
      </c>
      <c r="R1761" s="8" t="n">
        <f aca="false">IF(R1762=0,0,1)</f>
        <v>0</v>
      </c>
      <c r="S1761" s="8" t="n">
        <f aca="false">IF(S1762=0,0,1)</f>
        <v>0</v>
      </c>
      <c r="T1761" s="8" t="n">
        <f aca="false">IF(T1762=0,0,1)</f>
        <v>0</v>
      </c>
      <c r="U1761" s="5"/>
    </row>
    <row collapsed="false" customFormat="false" customHeight="true" hidden="true" ht="14" outlineLevel="0" r="1762">
      <c r="E1762" s="9" t="n">
        <f aca="false">SUMPRODUCT($C$6:$C$21,E1745:E1760)</f>
        <v>4064</v>
      </c>
      <c r="F1762" s="9" t="n">
        <f aca="false">SUMPRODUCT($C$6:$C$21,F1745:F1760)</f>
        <v>8176</v>
      </c>
      <c r="G1762" s="9" t="n">
        <f aca="false">SUMPRODUCT($C$6:$C$21,G1745:G1760)</f>
        <v>4112</v>
      </c>
      <c r="H1762" s="9" t="n">
        <f aca="false">SUMPRODUCT($C$6:$C$21,H1745:H1760)</f>
        <v>4112</v>
      </c>
      <c r="I1762" s="9" t="n">
        <f aca="false">SUMPRODUCT($C$6:$C$21,I1745:I1760)</f>
        <v>4112</v>
      </c>
      <c r="J1762" s="9" t="n">
        <f aca="false">SUMPRODUCT($C$6:$C$21,J1745:J1760)</f>
        <v>4112</v>
      </c>
      <c r="K1762" s="9" t="n">
        <f aca="false">SUMPRODUCT($C$6:$C$21,K1745:K1760)</f>
        <v>8176</v>
      </c>
      <c r="L1762" s="9" t="n">
        <f aca="false">SUMPRODUCT($C$6:$C$21,L1745:L1760)</f>
        <v>4064</v>
      </c>
      <c r="M1762" s="9" t="n">
        <f aca="false">SUMPRODUCT($C$6:$C$21,M1745:M1760)</f>
        <v>0</v>
      </c>
      <c r="N1762" s="9" t="n">
        <f aca="false">SUMPRODUCT($C$6:$C$21,N1745:N1760)</f>
        <v>0</v>
      </c>
      <c r="O1762" s="9" t="n">
        <f aca="false">SUMPRODUCT($C$6:$C$21,O1745:O1760)</f>
        <v>0</v>
      </c>
      <c r="P1762" s="9" t="n">
        <f aca="false">SUMPRODUCT($C$6:$C$21,P1745:P1760)</f>
        <v>0</v>
      </c>
      <c r="Q1762" s="9" t="n">
        <f aca="false">SUMPRODUCT($C$6:$C$21,Q1745:Q1760)</f>
        <v>0</v>
      </c>
      <c r="R1762" s="9" t="n">
        <f aca="false">SUMPRODUCT($C$6:$C$21,R1745:R1760)</f>
        <v>0</v>
      </c>
      <c r="S1762" s="9" t="n">
        <f aca="false">SUMPRODUCT($C$6:$C$21,S1745:S1760)</f>
        <v>0</v>
      </c>
      <c r="T1762" s="9" t="n">
        <f aca="false">SUMPRODUCT($C$6:$C$21,T1745:T1760)</f>
        <v>0</v>
      </c>
      <c r="U1762" s="10"/>
    </row>
    <row collapsed="false" customFormat="false" customHeight="true" hidden="true" ht="14" outlineLevel="0" r="1763">
      <c r="E1763" s="9" t="str">
        <f aca="false">IF(E1764&lt;=$V1744,CONCATENATE(", 0x",DEC2HEX(E1762,4)),"")</f>
        <v>, 0x0FE0</v>
      </c>
      <c r="F1763" s="9" t="str">
        <f aca="false">IF(F1764&lt;=$V1744,CONCATENATE(", 0x",DEC2HEX(F1762,4)),"")</f>
        <v>, 0x1FF0</v>
      </c>
      <c r="G1763" s="9" t="str">
        <f aca="false">IF(G1764&lt;=$V1744,CONCATENATE(", 0x",DEC2HEX(G1762,4)),"")</f>
        <v>, 0x1010</v>
      </c>
      <c r="H1763" s="9" t="str">
        <f aca="false">IF(H1764&lt;=$V1744,CONCATENATE(", 0x",DEC2HEX(H1762,4)),"")</f>
        <v>, 0x1010</v>
      </c>
      <c r="I1763" s="9" t="str">
        <f aca="false">IF(I1764&lt;=$V1744,CONCATENATE(", 0x",DEC2HEX(I1762,4)),"")</f>
        <v>, 0x1010</v>
      </c>
      <c r="J1763" s="9" t="str">
        <f aca="false">IF(J1764&lt;=$V1744,CONCATENATE(", 0x",DEC2HEX(J1762,4)),"")</f>
        <v>, 0x1010</v>
      </c>
      <c r="K1763" s="9" t="str">
        <f aca="false">IF(K1764&lt;=$V1744,CONCATENATE(", 0x",DEC2HEX(K1762,4)),"")</f>
        <v>, 0x1FF0</v>
      </c>
      <c r="L1763" s="9" t="str">
        <f aca="false">IF(L1764&lt;=$V1744,CONCATENATE(", 0x",DEC2HEX(L1762,4)),"")</f>
        <v>, 0x0FE0</v>
      </c>
      <c r="M1763" s="9" t="str">
        <f aca="false">IF(M1764&lt;=$V1744,CONCATENATE(", 0x",DEC2HEX(M1762,4)),"")</f>
        <v/>
      </c>
      <c r="N1763" s="9" t="str">
        <f aca="false">IF(N1764&lt;=$V1744,CONCATENATE(", 0x",DEC2HEX(N1762,4)),"")</f>
        <v/>
      </c>
      <c r="O1763" s="9" t="str">
        <f aca="false">IF(O1764&lt;=$V1744,CONCATENATE(", 0x",DEC2HEX(O1762,4)),"")</f>
        <v/>
      </c>
      <c r="P1763" s="9" t="str">
        <f aca="false">IF(P1764&lt;=$V1744,CONCATENATE(", 0x",DEC2HEX(P1762,4)),"")</f>
        <v/>
      </c>
      <c r="Q1763" s="9" t="str">
        <f aca="false">IF(Q1764&lt;=$V1744,CONCATENATE(", 0x",DEC2HEX(Q1762,4)),"")</f>
        <v/>
      </c>
      <c r="R1763" s="9" t="str">
        <f aca="false">IF(R1764&lt;=$V1744,CONCATENATE(", 0x",DEC2HEX(R1762,4)),"")</f>
        <v/>
      </c>
      <c r="S1763" s="9" t="str">
        <f aca="false">IF(S1764&lt;=$V1744,CONCATENATE(", 0x",DEC2HEX(S1762,4)),"")</f>
        <v/>
      </c>
      <c r="T1763" s="9" t="str">
        <f aca="false">IF(T1764&lt;=$V1744,CONCATENATE(", 0x",DEC2HEX(T1762,4)),"")</f>
        <v/>
      </c>
    </row>
    <row collapsed="false" customFormat="false" customHeight="true" hidden="true" ht="14" outlineLevel="0" r="1764">
      <c r="E1764" s="0" t="n">
        <v>1</v>
      </c>
      <c r="F1764" s="0" t="n">
        <v>2</v>
      </c>
      <c r="G1764" s="0" t="n">
        <v>3</v>
      </c>
      <c r="H1764" s="0" t="n">
        <v>4</v>
      </c>
      <c r="I1764" s="0" t="n">
        <v>5</v>
      </c>
      <c r="J1764" s="0" t="n">
        <v>6</v>
      </c>
      <c r="K1764" s="0" t="n">
        <v>7</v>
      </c>
      <c r="L1764" s="0" t="n">
        <v>8</v>
      </c>
      <c r="M1764" s="0" t="n">
        <v>9</v>
      </c>
      <c r="N1764" s="0" t="n">
        <v>10</v>
      </c>
      <c r="O1764" s="0" t="n">
        <v>11</v>
      </c>
      <c r="P1764" s="0" t="n">
        <v>12</v>
      </c>
      <c r="Q1764" s="0" t="n">
        <v>13</v>
      </c>
      <c r="R1764" s="0" t="n">
        <v>14</v>
      </c>
      <c r="S1764" s="0" t="n">
        <v>15</v>
      </c>
      <c r="T1764" s="0" t="n">
        <v>16</v>
      </c>
    </row>
    <row collapsed="false" customFormat="false" customHeight="true" hidden="false" ht="14" outlineLevel="0" r="1766">
      <c r="A1766" s="4" t="n">
        <f aca="false">A1744+1</f>
        <v>112</v>
      </c>
      <c r="D1766" s="5"/>
      <c r="E1766" s="6" t="n">
        <v>1</v>
      </c>
      <c r="F1766" s="6" t="n">
        <f aca="false">2*E1766</f>
        <v>2</v>
      </c>
      <c r="G1766" s="6" t="n">
        <f aca="false">2*F1766</f>
        <v>4</v>
      </c>
      <c r="H1766" s="6" t="n">
        <f aca="false">2*G1766</f>
        <v>8</v>
      </c>
      <c r="I1766" s="6" t="n">
        <f aca="false">2*H1766</f>
        <v>16</v>
      </c>
      <c r="J1766" s="6" t="n">
        <f aca="false">2*I1766</f>
        <v>32</v>
      </c>
      <c r="K1766" s="6" t="n">
        <f aca="false">2*J1766</f>
        <v>64</v>
      </c>
      <c r="L1766" s="6" t="n">
        <f aca="false">2*K1766</f>
        <v>128</v>
      </c>
      <c r="M1766" s="6" t="n">
        <f aca="false">2*L1766</f>
        <v>256</v>
      </c>
      <c r="N1766" s="6" t="n">
        <f aca="false">2*M1766</f>
        <v>512</v>
      </c>
      <c r="O1766" s="6" t="n">
        <f aca="false">2*N1766</f>
        <v>1024</v>
      </c>
      <c r="P1766" s="6" t="n">
        <f aca="false">2*O1766</f>
        <v>2048</v>
      </c>
      <c r="Q1766" s="6" t="n">
        <f aca="false">2*P1766</f>
        <v>4096</v>
      </c>
      <c r="R1766" s="6" t="n">
        <f aca="false">2*Q1766</f>
        <v>8192</v>
      </c>
      <c r="S1766" s="6" t="n">
        <f aca="false">2*R1766</f>
        <v>16384</v>
      </c>
      <c r="T1766" s="6" t="n">
        <f aca="false">2*S1766</f>
        <v>32768</v>
      </c>
      <c r="U1766" s="5"/>
      <c r="V1766" s="1" t="n">
        <f aca="false">INT(LOG(SUMPRODUCT(E1766:T1766,E1783:T1783))/LOG(2) + 1)</f>
        <v>8</v>
      </c>
    </row>
    <row collapsed="false" customFormat="false" customHeight="true" hidden="false" ht="14" outlineLevel="0" r="1767">
      <c r="A1767" s="1" t="str">
        <f aca="false">CHAR(A1766)</f>
        <v>p</v>
      </c>
      <c r="C1767" s="7" t="n">
        <v>1</v>
      </c>
      <c r="D1767" s="5"/>
      <c r="U1767" s="5"/>
    </row>
    <row collapsed="false" customFormat="false" customHeight="true" hidden="false" ht="14" outlineLevel="0" r="1768">
      <c r="C1768" s="7" t="n">
        <f aca="false">2*C1767</f>
        <v>2</v>
      </c>
      <c r="D1768" s="5"/>
      <c r="U1768" s="5"/>
    </row>
    <row collapsed="false" customFormat="false" customHeight="true" hidden="false" ht="14" outlineLevel="0" r="1769">
      <c r="C1769" s="7" t="n">
        <f aca="false">2*C1768</f>
        <v>4</v>
      </c>
      <c r="D1769" s="5"/>
      <c r="U1769" s="5"/>
    </row>
    <row collapsed="false" customFormat="false" customHeight="true" hidden="false" ht="14" outlineLevel="0" r="1770">
      <c r="C1770" s="7" t="n">
        <f aca="false">2*C1769</f>
        <v>8</v>
      </c>
      <c r="D1770" s="5"/>
      <c r="U1770" s="5"/>
    </row>
    <row collapsed="false" customFormat="false" customHeight="true" hidden="false" ht="14" outlineLevel="0" r="1771">
      <c r="C1771" s="7" t="n">
        <f aca="false">2*C1770</f>
        <v>16</v>
      </c>
      <c r="D1771" s="5"/>
      <c r="E1771" s="11" t="n">
        <v>1</v>
      </c>
      <c r="F1771" s="11" t="n">
        <v>1</v>
      </c>
      <c r="G1771" s="11" t="n">
        <v>1</v>
      </c>
      <c r="H1771" s="11" t="n">
        <v>1</v>
      </c>
      <c r="I1771" s="11" t="n">
        <v>1</v>
      </c>
      <c r="J1771" s="11" t="n">
        <v>1</v>
      </c>
      <c r="K1771" s="11" t="n">
        <v>1</v>
      </c>
      <c r="L1771" s="12"/>
      <c r="U1771" s="5"/>
    </row>
    <row collapsed="false" customFormat="false" customHeight="true" hidden="false" ht="14" outlineLevel="0" r="1772">
      <c r="C1772" s="7" t="n">
        <f aca="false">2*C1771</f>
        <v>32</v>
      </c>
      <c r="D1772" s="5"/>
      <c r="E1772" s="11" t="n">
        <v>1</v>
      </c>
      <c r="F1772" s="11" t="n">
        <v>1</v>
      </c>
      <c r="G1772" s="12"/>
      <c r="H1772" s="12"/>
      <c r="I1772" s="12"/>
      <c r="J1772" s="12"/>
      <c r="K1772" s="11" t="n">
        <v>1</v>
      </c>
      <c r="L1772" s="11" t="n">
        <v>1</v>
      </c>
      <c r="U1772" s="5"/>
    </row>
    <row collapsed="false" customFormat="false" customHeight="true" hidden="false" ht="14" outlineLevel="0" r="1773">
      <c r="C1773" s="7" t="n">
        <f aca="false">2*C1772</f>
        <v>64</v>
      </c>
      <c r="D1773" s="5"/>
      <c r="E1773" s="11" t="n">
        <v>1</v>
      </c>
      <c r="F1773" s="11" t="n">
        <v>1</v>
      </c>
      <c r="G1773" s="12"/>
      <c r="H1773" s="12"/>
      <c r="I1773" s="12"/>
      <c r="J1773" s="12"/>
      <c r="K1773" s="11" t="n">
        <v>1</v>
      </c>
      <c r="L1773" s="11" t="n">
        <v>1</v>
      </c>
      <c r="U1773" s="5"/>
    </row>
    <row collapsed="false" customFormat="false" customHeight="true" hidden="false" ht="14" outlineLevel="0" r="1774">
      <c r="C1774" s="7" t="n">
        <f aca="false">2*C1773</f>
        <v>128</v>
      </c>
      <c r="D1774" s="5"/>
      <c r="E1774" s="11" t="n">
        <v>1</v>
      </c>
      <c r="F1774" s="11" t="n">
        <v>1</v>
      </c>
      <c r="G1774" s="12"/>
      <c r="H1774" s="12"/>
      <c r="I1774" s="12"/>
      <c r="J1774" s="12"/>
      <c r="K1774" s="11" t="n">
        <v>1</v>
      </c>
      <c r="L1774" s="11" t="n">
        <v>1</v>
      </c>
      <c r="U1774" s="5"/>
    </row>
    <row collapsed="false" customFormat="false" customHeight="true" hidden="false" ht="14" outlineLevel="0" r="1775">
      <c r="C1775" s="7" t="n">
        <f aca="false">2*C1774</f>
        <v>256</v>
      </c>
      <c r="D1775" s="5"/>
      <c r="E1775" s="11" t="n">
        <v>1</v>
      </c>
      <c r="F1775" s="11" t="n">
        <v>1</v>
      </c>
      <c r="G1775" s="12"/>
      <c r="H1775" s="12"/>
      <c r="I1775" s="12"/>
      <c r="J1775" s="12"/>
      <c r="K1775" s="11" t="n">
        <v>1</v>
      </c>
      <c r="L1775" s="11" t="n">
        <v>1</v>
      </c>
      <c r="U1775" s="5"/>
    </row>
    <row collapsed="false" customFormat="false" customHeight="true" hidden="false" ht="14" outlineLevel="0" r="1776">
      <c r="C1776" s="7" t="n">
        <f aca="false">2*C1775</f>
        <v>512</v>
      </c>
      <c r="D1776" s="5"/>
      <c r="E1776" s="11" t="n">
        <v>1</v>
      </c>
      <c r="F1776" s="11" t="n">
        <v>1</v>
      </c>
      <c r="G1776" s="12"/>
      <c r="H1776" s="12"/>
      <c r="I1776" s="12"/>
      <c r="J1776" s="12"/>
      <c r="K1776" s="11" t="n">
        <v>1</v>
      </c>
      <c r="L1776" s="11" t="n">
        <v>1</v>
      </c>
      <c r="U1776" s="5"/>
    </row>
    <row collapsed="false" customFormat="false" customHeight="true" hidden="false" ht="14" outlineLevel="0" r="1777">
      <c r="C1777" s="7" t="n">
        <f aca="false">2*C1776</f>
        <v>1024</v>
      </c>
      <c r="D1777" s="5"/>
      <c r="E1777" s="11" t="n">
        <v>1</v>
      </c>
      <c r="F1777" s="11" t="n">
        <v>1</v>
      </c>
      <c r="G1777" s="12"/>
      <c r="H1777" s="12"/>
      <c r="I1777" s="12"/>
      <c r="J1777" s="12"/>
      <c r="K1777" s="11" t="n">
        <v>1</v>
      </c>
      <c r="L1777" s="11" t="n">
        <v>1</v>
      </c>
      <c r="U1777" s="5"/>
    </row>
    <row collapsed="false" customFormat="false" customHeight="true" hidden="false" ht="14" outlineLevel="0" r="1778">
      <c r="C1778" s="7" t="n">
        <f aca="false">2*C1777</f>
        <v>2048</v>
      </c>
      <c r="D1778" s="5"/>
      <c r="E1778" s="11" t="n">
        <v>1</v>
      </c>
      <c r="F1778" s="11" t="n">
        <v>1</v>
      </c>
      <c r="G1778" s="12"/>
      <c r="H1778" s="12"/>
      <c r="I1778" s="12"/>
      <c r="J1778" s="12"/>
      <c r="K1778" s="11" t="n">
        <v>1</v>
      </c>
      <c r="L1778" s="11" t="n">
        <v>1</v>
      </c>
      <c r="U1778" s="5"/>
    </row>
    <row collapsed="false" customFormat="false" customHeight="true" hidden="false" ht="14" outlineLevel="0" r="1779">
      <c r="C1779" s="7" t="n">
        <f aca="false">2*C1778</f>
        <v>4096</v>
      </c>
      <c r="D1779" s="5"/>
      <c r="E1779" s="11" t="n">
        <v>1</v>
      </c>
      <c r="F1779" s="11" t="n">
        <v>1</v>
      </c>
      <c r="G1779" s="11" t="n">
        <v>1</v>
      </c>
      <c r="H1779" s="11" t="n">
        <v>1</v>
      </c>
      <c r="I1779" s="11" t="n">
        <v>1</v>
      </c>
      <c r="J1779" s="11" t="n">
        <v>1</v>
      </c>
      <c r="K1779" s="11" t="n">
        <v>1</v>
      </c>
      <c r="U1779" s="5"/>
    </row>
    <row collapsed="false" customFormat="false" customHeight="true" hidden="false" ht="14" outlineLevel="0" r="1780">
      <c r="C1780" s="7" t="n">
        <f aca="false">2*C1779</f>
        <v>8192</v>
      </c>
      <c r="D1780" s="5"/>
      <c r="E1780" s="0" t="n">
        <v>1</v>
      </c>
      <c r="F1780" s="0" t="n">
        <v>1</v>
      </c>
      <c r="U1780" s="5"/>
    </row>
    <row collapsed="false" customFormat="false" customHeight="true" hidden="false" ht="14" outlineLevel="0" r="1781">
      <c r="C1781" s="7" t="n">
        <f aca="false">2*C1780</f>
        <v>16384</v>
      </c>
      <c r="D1781" s="5"/>
      <c r="E1781" s="0" t="n">
        <v>1</v>
      </c>
      <c r="F1781" s="0" t="n">
        <v>1</v>
      </c>
      <c r="U1781" s="5"/>
    </row>
    <row collapsed="false" customFormat="false" customHeight="true" hidden="false" ht="15" outlineLevel="0" r="1782">
      <c r="C1782" s="7" t="n">
        <f aca="false">2*C1781</f>
        <v>32768</v>
      </c>
      <c r="D1782" s="5"/>
      <c r="E1782" s="0" t="n">
        <v>1</v>
      </c>
      <c r="F1782" s="0" t="n">
        <v>1</v>
      </c>
      <c r="U1782" s="5"/>
    </row>
    <row collapsed="false" customFormat="false" customHeight="true" hidden="false" ht="14" outlineLevel="0" r="1783">
      <c r="D1783" s="5"/>
      <c r="E1783" s="8" t="n">
        <f aca="false">IF(E1784=0,0,1)</f>
        <v>1</v>
      </c>
      <c r="F1783" s="8" t="n">
        <f aca="false">IF(F1784=0,0,1)</f>
        <v>1</v>
      </c>
      <c r="G1783" s="8" t="n">
        <f aca="false">IF(G1784=0,0,1)</f>
        <v>1</v>
      </c>
      <c r="H1783" s="8" t="n">
        <f aca="false">IF(H1784=0,0,1)</f>
        <v>1</v>
      </c>
      <c r="I1783" s="8" t="n">
        <f aca="false">IF(I1784=0,0,1)</f>
        <v>1</v>
      </c>
      <c r="J1783" s="8" t="n">
        <f aca="false">IF(J1784=0,0,1)</f>
        <v>1</v>
      </c>
      <c r="K1783" s="8" t="n">
        <f aca="false">IF(K1784=0,0,1)</f>
        <v>1</v>
      </c>
      <c r="L1783" s="8" t="n">
        <f aca="false">IF(L1784=0,0,1)</f>
        <v>1</v>
      </c>
      <c r="M1783" s="8" t="n">
        <f aca="false">IF(M1784=0,0,1)</f>
        <v>0</v>
      </c>
      <c r="N1783" s="8" t="n">
        <f aca="false">IF(N1784=0,0,1)</f>
        <v>0</v>
      </c>
      <c r="O1783" s="8" t="n">
        <f aca="false">IF(O1784=0,0,1)</f>
        <v>0</v>
      </c>
      <c r="P1783" s="8" t="n">
        <f aca="false">IF(P1784=0,0,1)</f>
        <v>0</v>
      </c>
      <c r="Q1783" s="8" t="n">
        <f aca="false">IF(Q1784=0,0,1)</f>
        <v>0</v>
      </c>
      <c r="R1783" s="8" t="n">
        <f aca="false">IF(R1784=0,0,1)</f>
        <v>0</v>
      </c>
      <c r="S1783" s="8" t="n">
        <f aca="false">IF(S1784=0,0,1)</f>
        <v>0</v>
      </c>
      <c r="T1783" s="8" t="n">
        <f aca="false">IF(T1784=0,0,1)</f>
        <v>0</v>
      </c>
      <c r="U1783" s="5"/>
    </row>
    <row collapsed="false" customFormat="false" customHeight="true" hidden="true" ht="14" outlineLevel="0" r="1784">
      <c r="E1784" s="9" t="n">
        <f aca="false">SUMPRODUCT($C$6:$C$21,E1767:E1782)</f>
        <v>65520</v>
      </c>
      <c r="F1784" s="9" t="n">
        <f aca="false">SUMPRODUCT($C$6:$C$21,F1767:F1782)</f>
        <v>65520</v>
      </c>
      <c r="G1784" s="9" t="n">
        <f aca="false">SUMPRODUCT($C$6:$C$21,G1767:G1782)</f>
        <v>4112</v>
      </c>
      <c r="H1784" s="9" t="n">
        <f aca="false">SUMPRODUCT($C$6:$C$21,H1767:H1782)</f>
        <v>4112</v>
      </c>
      <c r="I1784" s="9" t="n">
        <f aca="false">SUMPRODUCT($C$6:$C$21,I1767:I1782)</f>
        <v>4112</v>
      </c>
      <c r="J1784" s="9" t="n">
        <f aca="false">SUMPRODUCT($C$6:$C$21,J1767:J1782)</f>
        <v>4112</v>
      </c>
      <c r="K1784" s="9" t="n">
        <f aca="false">SUMPRODUCT($C$6:$C$21,K1767:K1782)</f>
        <v>8176</v>
      </c>
      <c r="L1784" s="9" t="n">
        <f aca="false">SUMPRODUCT($C$6:$C$21,L1767:L1782)</f>
        <v>4064</v>
      </c>
      <c r="M1784" s="9" t="n">
        <f aca="false">SUMPRODUCT($C$6:$C$21,M1767:M1782)</f>
        <v>0</v>
      </c>
      <c r="N1784" s="9" t="n">
        <f aca="false">SUMPRODUCT($C$6:$C$21,N1767:N1782)</f>
        <v>0</v>
      </c>
      <c r="O1784" s="9" t="n">
        <f aca="false">SUMPRODUCT($C$6:$C$21,O1767:O1782)</f>
        <v>0</v>
      </c>
      <c r="P1784" s="9" t="n">
        <f aca="false">SUMPRODUCT($C$6:$C$21,P1767:P1782)</f>
        <v>0</v>
      </c>
      <c r="Q1784" s="9" t="n">
        <f aca="false">SUMPRODUCT($C$6:$C$21,Q1767:Q1782)</f>
        <v>0</v>
      </c>
      <c r="R1784" s="9" t="n">
        <f aca="false">SUMPRODUCT($C$6:$C$21,R1767:R1782)</f>
        <v>0</v>
      </c>
      <c r="S1784" s="9" t="n">
        <f aca="false">SUMPRODUCT($C$6:$C$21,S1767:S1782)</f>
        <v>0</v>
      </c>
      <c r="T1784" s="9" t="n">
        <f aca="false">SUMPRODUCT($C$6:$C$21,T1767:T1782)</f>
        <v>0</v>
      </c>
      <c r="U1784" s="10"/>
    </row>
    <row collapsed="false" customFormat="false" customHeight="true" hidden="true" ht="14" outlineLevel="0" r="1785">
      <c r="E1785" s="9" t="str">
        <f aca="false">IF(E1786&lt;=$V1766,CONCATENATE(", 0x",DEC2HEX(E1784,4)),"")</f>
        <v>, 0xFFF0</v>
      </c>
      <c r="F1785" s="9" t="str">
        <f aca="false">IF(F1786&lt;=$V1766,CONCATENATE(", 0x",DEC2HEX(F1784,4)),"")</f>
        <v>, 0xFFF0</v>
      </c>
      <c r="G1785" s="9" t="str">
        <f aca="false">IF(G1786&lt;=$V1766,CONCATENATE(", 0x",DEC2HEX(G1784,4)),"")</f>
        <v>, 0x1010</v>
      </c>
      <c r="H1785" s="9" t="str">
        <f aca="false">IF(H1786&lt;=$V1766,CONCATENATE(", 0x",DEC2HEX(H1784,4)),"")</f>
        <v>, 0x1010</v>
      </c>
      <c r="I1785" s="9" t="str">
        <f aca="false">IF(I1786&lt;=$V1766,CONCATENATE(", 0x",DEC2HEX(I1784,4)),"")</f>
        <v>, 0x1010</v>
      </c>
      <c r="J1785" s="9" t="str">
        <f aca="false">IF(J1786&lt;=$V1766,CONCATENATE(", 0x",DEC2HEX(J1784,4)),"")</f>
        <v>, 0x1010</v>
      </c>
      <c r="K1785" s="9" t="str">
        <f aca="false">IF(K1786&lt;=$V1766,CONCATENATE(", 0x",DEC2HEX(K1784,4)),"")</f>
        <v>, 0x1FF0</v>
      </c>
      <c r="L1785" s="9" t="str">
        <f aca="false">IF(L1786&lt;=$V1766,CONCATENATE(", 0x",DEC2HEX(L1784,4)),"")</f>
        <v>, 0x0FE0</v>
      </c>
      <c r="M1785" s="9" t="str">
        <f aca="false">IF(M1786&lt;=$V1766,CONCATENATE(", 0x",DEC2HEX(M1784,4)),"")</f>
        <v/>
      </c>
      <c r="N1785" s="9" t="str">
        <f aca="false">IF(N1786&lt;=$V1766,CONCATENATE(", 0x",DEC2HEX(N1784,4)),"")</f>
        <v/>
      </c>
      <c r="O1785" s="9" t="str">
        <f aca="false">IF(O1786&lt;=$V1766,CONCATENATE(", 0x",DEC2HEX(O1784,4)),"")</f>
        <v/>
      </c>
      <c r="P1785" s="9" t="str">
        <f aca="false">IF(P1786&lt;=$V1766,CONCATENATE(", 0x",DEC2HEX(P1784,4)),"")</f>
        <v/>
      </c>
      <c r="Q1785" s="9" t="str">
        <f aca="false">IF(Q1786&lt;=$V1766,CONCATENATE(", 0x",DEC2HEX(Q1784,4)),"")</f>
        <v/>
      </c>
      <c r="R1785" s="9" t="str">
        <f aca="false">IF(R1786&lt;=$V1766,CONCATENATE(", 0x",DEC2HEX(R1784,4)),"")</f>
        <v/>
      </c>
      <c r="S1785" s="9" t="str">
        <f aca="false">IF(S1786&lt;=$V1766,CONCATENATE(", 0x",DEC2HEX(S1784,4)),"")</f>
        <v/>
      </c>
      <c r="T1785" s="9" t="str">
        <f aca="false">IF(T1786&lt;=$V1766,CONCATENATE(", 0x",DEC2HEX(T1784,4)),"")</f>
        <v/>
      </c>
    </row>
    <row collapsed="false" customFormat="false" customHeight="true" hidden="true" ht="14" outlineLevel="0" r="1786">
      <c r="E1786" s="0" t="n">
        <v>1</v>
      </c>
      <c r="F1786" s="0" t="n">
        <v>2</v>
      </c>
      <c r="G1786" s="0" t="n">
        <v>3</v>
      </c>
      <c r="H1786" s="0" t="n">
        <v>4</v>
      </c>
      <c r="I1786" s="0" t="n">
        <v>5</v>
      </c>
      <c r="J1786" s="0" t="n">
        <v>6</v>
      </c>
      <c r="K1786" s="0" t="n">
        <v>7</v>
      </c>
      <c r="L1786" s="0" t="n">
        <v>8</v>
      </c>
      <c r="M1786" s="0" t="n">
        <v>9</v>
      </c>
      <c r="N1786" s="0" t="n">
        <v>10</v>
      </c>
      <c r="O1786" s="0" t="n">
        <v>11</v>
      </c>
      <c r="P1786" s="0" t="n">
        <v>12</v>
      </c>
      <c r="Q1786" s="0" t="n">
        <v>13</v>
      </c>
      <c r="R1786" s="0" t="n">
        <v>14</v>
      </c>
      <c r="S1786" s="0" t="n">
        <v>15</v>
      </c>
      <c r="T1786" s="0" t="n">
        <v>16</v>
      </c>
    </row>
    <row collapsed="false" customFormat="false" customHeight="true" hidden="false" ht="14" outlineLevel="0" r="1788">
      <c r="A1788" s="4" t="n">
        <f aca="false">A1766+1</f>
        <v>113</v>
      </c>
      <c r="D1788" s="5"/>
      <c r="E1788" s="6" t="n">
        <v>1</v>
      </c>
      <c r="F1788" s="6" t="n">
        <f aca="false">2*E1788</f>
        <v>2</v>
      </c>
      <c r="G1788" s="6" t="n">
        <f aca="false">2*F1788</f>
        <v>4</v>
      </c>
      <c r="H1788" s="6" t="n">
        <f aca="false">2*G1788</f>
        <v>8</v>
      </c>
      <c r="I1788" s="6" t="n">
        <f aca="false">2*H1788</f>
        <v>16</v>
      </c>
      <c r="J1788" s="6" t="n">
        <f aca="false">2*I1788</f>
        <v>32</v>
      </c>
      <c r="K1788" s="6" t="n">
        <f aca="false">2*J1788</f>
        <v>64</v>
      </c>
      <c r="L1788" s="6" t="n">
        <f aca="false">2*K1788</f>
        <v>128</v>
      </c>
      <c r="M1788" s="6" t="n">
        <f aca="false">2*L1788</f>
        <v>256</v>
      </c>
      <c r="N1788" s="6" t="n">
        <f aca="false">2*M1788</f>
        <v>512</v>
      </c>
      <c r="O1788" s="6" t="n">
        <f aca="false">2*N1788</f>
        <v>1024</v>
      </c>
      <c r="P1788" s="6" t="n">
        <f aca="false">2*O1788</f>
        <v>2048</v>
      </c>
      <c r="Q1788" s="6" t="n">
        <f aca="false">2*P1788</f>
        <v>4096</v>
      </c>
      <c r="R1788" s="6" t="n">
        <f aca="false">2*Q1788</f>
        <v>8192</v>
      </c>
      <c r="S1788" s="6" t="n">
        <f aca="false">2*R1788</f>
        <v>16384</v>
      </c>
      <c r="T1788" s="6" t="n">
        <f aca="false">2*S1788</f>
        <v>32768</v>
      </c>
      <c r="U1788" s="5"/>
      <c r="V1788" s="1" t="n">
        <f aca="false">INT(LOG(SUMPRODUCT(E1788:T1788,E1805:T1805))/LOG(2) + 1)</f>
        <v>8</v>
      </c>
    </row>
    <row collapsed="false" customFormat="false" customHeight="true" hidden="false" ht="14" outlineLevel="0" r="1789">
      <c r="A1789" s="1" t="str">
        <f aca="false">CHAR(A1788)</f>
        <v>q</v>
      </c>
      <c r="C1789" s="7" t="n">
        <v>1</v>
      </c>
      <c r="D1789" s="5"/>
      <c r="U1789" s="5"/>
    </row>
    <row collapsed="false" customFormat="false" customHeight="true" hidden="false" ht="14" outlineLevel="0" r="1790">
      <c r="C1790" s="7" t="n">
        <f aca="false">2*C1789</f>
        <v>2</v>
      </c>
      <c r="D1790" s="5"/>
      <c r="U1790" s="5"/>
    </row>
    <row collapsed="false" customFormat="false" customHeight="true" hidden="false" ht="14" outlineLevel="0" r="1791">
      <c r="C1791" s="7" t="n">
        <f aca="false">2*C1790</f>
        <v>4</v>
      </c>
      <c r="D1791" s="5"/>
      <c r="U1791" s="5"/>
    </row>
    <row collapsed="false" customFormat="false" customHeight="true" hidden="false" ht="14" outlineLevel="0" r="1792">
      <c r="C1792" s="7" t="n">
        <f aca="false">2*C1791</f>
        <v>8</v>
      </c>
      <c r="D1792" s="5"/>
      <c r="U1792" s="5"/>
    </row>
    <row collapsed="false" customFormat="false" customHeight="true" hidden="false" ht="14" outlineLevel="0" r="1793">
      <c r="C1793" s="7" t="n">
        <f aca="false">2*C1792</f>
        <v>16</v>
      </c>
      <c r="D1793" s="5"/>
      <c r="F1793" s="11" t="n">
        <v>1</v>
      </c>
      <c r="G1793" s="11" t="n">
        <v>1</v>
      </c>
      <c r="H1793" s="11" t="n">
        <v>1</v>
      </c>
      <c r="I1793" s="11" t="n">
        <v>1</v>
      </c>
      <c r="J1793" s="11" t="n">
        <v>1</v>
      </c>
      <c r="K1793" s="11" t="n">
        <v>1</v>
      </c>
      <c r="L1793" s="12"/>
      <c r="U1793" s="5"/>
    </row>
    <row collapsed="false" customFormat="false" customHeight="true" hidden="false" ht="14" outlineLevel="0" r="1794">
      <c r="C1794" s="7" t="n">
        <f aca="false">2*C1793</f>
        <v>32</v>
      </c>
      <c r="D1794" s="5"/>
      <c r="E1794" s="11" t="n">
        <v>1</v>
      </c>
      <c r="F1794" s="11" t="n">
        <v>1</v>
      </c>
      <c r="G1794" s="12"/>
      <c r="H1794" s="12"/>
      <c r="I1794" s="12"/>
      <c r="J1794" s="12"/>
      <c r="K1794" s="11" t="n">
        <v>1</v>
      </c>
      <c r="L1794" s="11" t="n">
        <v>1</v>
      </c>
      <c r="U1794" s="5"/>
    </row>
    <row collapsed="false" customFormat="false" customHeight="true" hidden="false" ht="14" outlineLevel="0" r="1795">
      <c r="C1795" s="7" t="n">
        <f aca="false">2*C1794</f>
        <v>64</v>
      </c>
      <c r="D1795" s="5"/>
      <c r="E1795" s="11" t="n">
        <v>1</v>
      </c>
      <c r="F1795" s="11" t="n">
        <v>1</v>
      </c>
      <c r="G1795" s="12"/>
      <c r="H1795" s="12"/>
      <c r="I1795" s="12"/>
      <c r="J1795" s="12"/>
      <c r="K1795" s="11" t="n">
        <v>1</v>
      </c>
      <c r="L1795" s="11" t="n">
        <v>1</v>
      </c>
      <c r="U1795" s="5"/>
    </row>
    <row collapsed="false" customFormat="false" customHeight="true" hidden="false" ht="14" outlineLevel="0" r="1796">
      <c r="C1796" s="7" t="n">
        <f aca="false">2*C1795</f>
        <v>128</v>
      </c>
      <c r="D1796" s="5"/>
      <c r="E1796" s="11" t="n">
        <v>1</v>
      </c>
      <c r="F1796" s="11" t="n">
        <v>1</v>
      </c>
      <c r="G1796" s="12"/>
      <c r="H1796" s="12"/>
      <c r="I1796" s="12"/>
      <c r="J1796" s="12"/>
      <c r="K1796" s="11" t="n">
        <v>1</v>
      </c>
      <c r="L1796" s="11" t="n">
        <v>1</v>
      </c>
      <c r="U1796" s="5"/>
    </row>
    <row collapsed="false" customFormat="false" customHeight="true" hidden="false" ht="14" outlineLevel="0" r="1797">
      <c r="C1797" s="7" t="n">
        <f aca="false">2*C1796</f>
        <v>256</v>
      </c>
      <c r="D1797" s="5"/>
      <c r="E1797" s="11" t="n">
        <v>1</v>
      </c>
      <c r="F1797" s="11" t="n">
        <v>1</v>
      </c>
      <c r="G1797" s="12"/>
      <c r="H1797" s="12"/>
      <c r="I1797" s="12"/>
      <c r="J1797" s="12"/>
      <c r="K1797" s="11" t="n">
        <v>1</v>
      </c>
      <c r="L1797" s="11" t="n">
        <v>1</v>
      </c>
      <c r="U1797" s="5"/>
    </row>
    <row collapsed="false" customFormat="false" customHeight="true" hidden="false" ht="14" outlineLevel="0" r="1798">
      <c r="C1798" s="7" t="n">
        <f aca="false">2*C1797</f>
        <v>512</v>
      </c>
      <c r="D1798" s="5"/>
      <c r="E1798" s="11" t="n">
        <v>1</v>
      </c>
      <c r="F1798" s="11" t="n">
        <v>1</v>
      </c>
      <c r="G1798" s="12"/>
      <c r="H1798" s="12"/>
      <c r="I1798" s="12"/>
      <c r="J1798" s="12"/>
      <c r="K1798" s="11" t="n">
        <v>1</v>
      </c>
      <c r="L1798" s="11" t="n">
        <v>1</v>
      </c>
      <c r="U1798" s="5"/>
    </row>
    <row collapsed="false" customFormat="false" customHeight="true" hidden="false" ht="14" outlineLevel="0" r="1799">
      <c r="C1799" s="7" t="n">
        <f aca="false">2*C1798</f>
        <v>1024</v>
      </c>
      <c r="D1799" s="5"/>
      <c r="E1799" s="11" t="n">
        <v>1</v>
      </c>
      <c r="F1799" s="11" t="n">
        <v>1</v>
      </c>
      <c r="G1799" s="12"/>
      <c r="H1799" s="12"/>
      <c r="I1799" s="12"/>
      <c r="J1799" s="12"/>
      <c r="K1799" s="11" t="n">
        <v>1</v>
      </c>
      <c r="L1799" s="11" t="n">
        <v>1</v>
      </c>
      <c r="U1799" s="5"/>
    </row>
    <row collapsed="false" customFormat="false" customHeight="true" hidden="false" ht="14" outlineLevel="0" r="1800">
      <c r="C1800" s="7" t="n">
        <f aca="false">2*C1799</f>
        <v>2048</v>
      </c>
      <c r="D1800" s="5"/>
      <c r="E1800" s="11" t="n">
        <v>1</v>
      </c>
      <c r="F1800" s="11" t="n">
        <v>1</v>
      </c>
      <c r="G1800" s="12"/>
      <c r="H1800" s="12"/>
      <c r="I1800" s="12"/>
      <c r="J1800" s="12"/>
      <c r="K1800" s="11" t="n">
        <v>1</v>
      </c>
      <c r="L1800" s="11" t="n">
        <v>1</v>
      </c>
      <c r="U1800" s="5"/>
    </row>
    <row collapsed="false" customFormat="false" customHeight="true" hidden="false" ht="14" outlineLevel="0" r="1801">
      <c r="C1801" s="7" t="n">
        <f aca="false">2*C1800</f>
        <v>4096</v>
      </c>
      <c r="D1801" s="5"/>
      <c r="F1801" s="11" t="n">
        <v>1</v>
      </c>
      <c r="G1801" s="11" t="n">
        <v>1</v>
      </c>
      <c r="H1801" s="11" t="n">
        <v>1</v>
      </c>
      <c r="I1801" s="11" t="n">
        <v>1</v>
      </c>
      <c r="J1801" s="11" t="n">
        <v>1</v>
      </c>
      <c r="K1801" s="11" t="n">
        <v>1</v>
      </c>
      <c r="L1801" s="11" t="n">
        <v>1</v>
      </c>
      <c r="U1801" s="5"/>
    </row>
    <row collapsed="false" customFormat="false" customHeight="true" hidden="false" ht="14" outlineLevel="0" r="1802">
      <c r="C1802" s="7" t="n">
        <f aca="false">2*C1801</f>
        <v>8192</v>
      </c>
      <c r="D1802" s="5"/>
      <c r="K1802" s="0" t="n">
        <v>1</v>
      </c>
      <c r="L1802" s="0" t="n">
        <v>1</v>
      </c>
      <c r="U1802" s="5"/>
    </row>
    <row collapsed="false" customFormat="false" customHeight="true" hidden="false" ht="14" outlineLevel="0" r="1803">
      <c r="C1803" s="7" t="n">
        <f aca="false">2*C1802</f>
        <v>16384</v>
      </c>
      <c r="D1803" s="5"/>
      <c r="K1803" s="0" t="n">
        <v>1</v>
      </c>
      <c r="L1803" s="0" t="n">
        <v>1</v>
      </c>
      <c r="U1803" s="5"/>
    </row>
    <row collapsed="false" customFormat="false" customHeight="true" hidden="false" ht="14" outlineLevel="0" r="1804">
      <c r="C1804" s="7" t="n">
        <f aca="false">2*C1803</f>
        <v>32768</v>
      </c>
      <c r="D1804" s="5"/>
      <c r="K1804" s="0" t="n">
        <v>1</v>
      </c>
      <c r="L1804" s="0" t="n">
        <v>1</v>
      </c>
      <c r="U1804" s="5"/>
    </row>
    <row collapsed="false" customFormat="false" customHeight="true" hidden="false" ht="14" outlineLevel="0" r="1805">
      <c r="D1805" s="5"/>
      <c r="E1805" s="8" t="n">
        <f aca="false">IF(E1806=0,0,1)</f>
        <v>1</v>
      </c>
      <c r="F1805" s="8" t="n">
        <f aca="false">IF(F1806=0,0,1)</f>
        <v>1</v>
      </c>
      <c r="G1805" s="8" t="n">
        <f aca="false">IF(G1806=0,0,1)</f>
        <v>1</v>
      </c>
      <c r="H1805" s="8" t="n">
        <f aca="false">IF(H1806=0,0,1)</f>
        <v>1</v>
      </c>
      <c r="I1805" s="8" t="n">
        <f aca="false">IF(I1806=0,0,1)</f>
        <v>1</v>
      </c>
      <c r="J1805" s="8" t="n">
        <f aca="false">IF(J1806=0,0,1)</f>
        <v>1</v>
      </c>
      <c r="K1805" s="8" t="n">
        <f aca="false">IF(K1806=0,0,1)</f>
        <v>1</v>
      </c>
      <c r="L1805" s="8" t="n">
        <f aca="false">IF(L1806=0,0,1)</f>
        <v>1</v>
      </c>
      <c r="M1805" s="8" t="n">
        <f aca="false">IF(M1806=0,0,1)</f>
        <v>0</v>
      </c>
      <c r="N1805" s="8" t="n">
        <f aca="false">IF(N1806=0,0,1)</f>
        <v>0</v>
      </c>
      <c r="O1805" s="8" t="n">
        <f aca="false">IF(O1806=0,0,1)</f>
        <v>0</v>
      </c>
      <c r="P1805" s="8" t="n">
        <f aca="false">IF(P1806=0,0,1)</f>
        <v>0</v>
      </c>
      <c r="Q1805" s="8" t="n">
        <f aca="false">IF(Q1806=0,0,1)</f>
        <v>0</v>
      </c>
      <c r="R1805" s="8" t="n">
        <f aca="false">IF(R1806=0,0,1)</f>
        <v>0</v>
      </c>
      <c r="S1805" s="8" t="n">
        <f aca="false">IF(S1806=0,0,1)</f>
        <v>0</v>
      </c>
      <c r="T1805" s="8" t="n">
        <f aca="false">IF(T1806=0,0,1)</f>
        <v>0</v>
      </c>
      <c r="U1805" s="5"/>
    </row>
    <row collapsed="false" customFormat="false" customHeight="true" hidden="true" ht="14" outlineLevel="0" r="1806">
      <c r="E1806" s="9" t="n">
        <f aca="false">SUMPRODUCT($C$6:$C$21,E1789:E1804)</f>
        <v>4064</v>
      </c>
      <c r="F1806" s="9" t="n">
        <f aca="false">SUMPRODUCT($C$6:$C$21,F1789:F1804)</f>
        <v>8176</v>
      </c>
      <c r="G1806" s="9" t="n">
        <f aca="false">SUMPRODUCT($C$6:$C$21,G1789:G1804)</f>
        <v>4112</v>
      </c>
      <c r="H1806" s="9" t="n">
        <f aca="false">SUMPRODUCT($C$6:$C$21,H1789:H1804)</f>
        <v>4112</v>
      </c>
      <c r="I1806" s="9" t="n">
        <f aca="false">SUMPRODUCT($C$6:$C$21,I1789:I1804)</f>
        <v>4112</v>
      </c>
      <c r="J1806" s="9" t="n">
        <f aca="false">SUMPRODUCT($C$6:$C$21,J1789:J1804)</f>
        <v>4112</v>
      </c>
      <c r="K1806" s="9" t="n">
        <f aca="false">SUMPRODUCT($C$6:$C$21,K1789:K1804)</f>
        <v>65520</v>
      </c>
      <c r="L1806" s="9" t="n">
        <f aca="false">SUMPRODUCT($C$6:$C$21,L1789:L1804)</f>
        <v>65504</v>
      </c>
      <c r="M1806" s="9" t="n">
        <f aca="false">SUMPRODUCT($C$6:$C$21,M1789:M1804)</f>
        <v>0</v>
      </c>
      <c r="N1806" s="9" t="n">
        <f aca="false">SUMPRODUCT($C$6:$C$21,N1789:N1804)</f>
        <v>0</v>
      </c>
      <c r="O1806" s="9" t="n">
        <f aca="false">SUMPRODUCT($C$6:$C$21,O1789:O1804)</f>
        <v>0</v>
      </c>
      <c r="P1806" s="9" t="n">
        <f aca="false">SUMPRODUCT($C$6:$C$21,P1789:P1804)</f>
        <v>0</v>
      </c>
      <c r="Q1806" s="9" t="n">
        <f aca="false">SUMPRODUCT($C$6:$C$21,Q1789:Q1804)</f>
        <v>0</v>
      </c>
      <c r="R1806" s="9" t="n">
        <f aca="false">SUMPRODUCT($C$6:$C$21,R1789:R1804)</f>
        <v>0</v>
      </c>
      <c r="S1806" s="9" t="n">
        <f aca="false">SUMPRODUCT($C$6:$C$21,S1789:S1804)</f>
        <v>0</v>
      </c>
      <c r="T1806" s="9" t="n">
        <f aca="false">SUMPRODUCT($C$6:$C$21,T1789:T1804)</f>
        <v>0</v>
      </c>
      <c r="U1806" s="10"/>
    </row>
    <row collapsed="false" customFormat="false" customHeight="true" hidden="true" ht="14" outlineLevel="0" r="1807">
      <c r="E1807" s="9" t="str">
        <f aca="false">IF(E1808&lt;=$V1788,CONCATENATE(", 0x",DEC2HEX(E1806,4)),"")</f>
        <v>, 0x0FE0</v>
      </c>
      <c r="F1807" s="9" t="str">
        <f aca="false">IF(F1808&lt;=$V1788,CONCATENATE(", 0x",DEC2HEX(F1806,4)),"")</f>
        <v>, 0x1FF0</v>
      </c>
      <c r="G1807" s="9" t="str">
        <f aca="false">IF(G1808&lt;=$V1788,CONCATENATE(", 0x",DEC2HEX(G1806,4)),"")</f>
        <v>, 0x1010</v>
      </c>
      <c r="H1807" s="9" t="str">
        <f aca="false">IF(H1808&lt;=$V1788,CONCATENATE(", 0x",DEC2HEX(H1806,4)),"")</f>
        <v>, 0x1010</v>
      </c>
      <c r="I1807" s="9" t="str">
        <f aca="false">IF(I1808&lt;=$V1788,CONCATENATE(", 0x",DEC2HEX(I1806,4)),"")</f>
        <v>, 0x1010</v>
      </c>
      <c r="J1807" s="9" t="str">
        <f aca="false">IF(J1808&lt;=$V1788,CONCATENATE(", 0x",DEC2HEX(J1806,4)),"")</f>
        <v>, 0x1010</v>
      </c>
      <c r="K1807" s="9" t="str">
        <f aca="false">IF(K1808&lt;=$V1788,CONCATENATE(", 0x",DEC2HEX(K1806,4)),"")</f>
        <v>, 0xFFF0</v>
      </c>
      <c r="L1807" s="9" t="str">
        <f aca="false">IF(L1808&lt;=$V1788,CONCATENATE(", 0x",DEC2HEX(L1806,4)),"")</f>
        <v>, 0xFFE0</v>
      </c>
      <c r="M1807" s="9" t="str">
        <f aca="false">IF(M1808&lt;=$V1788,CONCATENATE(", 0x",DEC2HEX(M1806,4)),"")</f>
        <v/>
      </c>
      <c r="N1807" s="9" t="str">
        <f aca="false">IF(N1808&lt;=$V1788,CONCATENATE(", 0x",DEC2HEX(N1806,4)),"")</f>
        <v/>
      </c>
      <c r="O1807" s="9" t="str">
        <f aca="false">IF(O1808&lt;=$V1788,CONCATENATE(", 0x",DEC2HEX(O1806,4)),"")</f>
        <v/>
      </c>
      <c r="P1807" s="9" t="str">
        <f aca="false">IF(P1808&lt;=$V1788,CONCATENATE(", 0x",DEC2HEX(P1806,4)),"")</f>
        <v/>
      </c>
      <c r="Q1807" s="9" t="str">
        <f aca="false">IF(Q1808&lt;=$V1788,CONCATENATE(", 0x",DEC2HEX(Q1806,4)),"")</f>
        <v/>
      </c>
      <c r="R1807" s="9" t="str">
        <f aca="false">IF(R1808&lt;=$V1788,CONCATENATE(", 0x",DEC2HEX(R1806,4)),"")</f>
        <v/>
      </c>
      <c r="S1807" s="9" t="str">
        <f aca="false">IF(S1808&lt;=$V1788,CONCATENATE(", 0x",DEC2HEX(S1806,4)),"")</f>
        <v/>
      </c>
      <c r="T1807" s="9" t="str">
        <f aca="false">IF(T1808&lt;=$V1788,CONCATENATE(", 0x",DEC2HEX(T1806,4)),"")</f>
        <v/>
      </c>
    </row>
    <row collapsed="false" customFormat="false" customHeight="true" hidden="true" ht="14" outlineLevel="0" r="1808">
      <c r="E1808" s="0" t="n">
        <v>1</v>
      </c>
      <c r="F1808" s="0" t="n">
        <v>2</v>
      </c>
      <c r="G1808" s="0" t="n">
        <v>3</v>
      </c>
      <c r="H1808" s="0" t="n">
        <v>4</v>
      </c>
      <c r="I1808" s="0" t="n">
        <v>5</v>
      </c>
      <c r="J1808" s="0" t="n">
        <v>6</v>
      </c>
      <c r="K1808" s="0" t="n">
        <v>7</v>
      </c>
      <c r="L1808" s="0" t="n">
        <v>8</v>
      </c>
      <c r="M1808" s="0" t="n">
        <v>9</v>
      </c>
      <c r="N1808" s="0" t="n">
        <v>10</v>
      </c>
      <c r="O1808" s="0" t="n">
        <v>11</v>
      </c>
      <c r="P1808" s="0" t="n">
        <v>12</v>
      </c>
      <c r="Q1808" s="0" t="n">
        <v>13</v>
      </c>
      <c r="R1808" s="0" t="n">
        <v>14</v>
      </c>
      <c r="S1808" s="0" t="n">
        <v>15</v>
      </c>
      <c r="T1808" s="0" t="n">
        <v>16</v>
      </c>
    </row>
    <row collapsed="false" customFormat="false" customHeight="true" hidden="false" ht="15" outlineLevel="0" r="1810">
      <c r="A1810" s="4" t="n">
        <f aca="false">A1788+1</f>
        <v>114</v>
      </c>
      <c r="D1810" s="5"/>
      <c r="E1810" s="6" t="n">
        <v>1</v>
      </c>
      <c r="F1810" s="6" t="n">
        <f aca="false">2*E1810</f>
        <v>2</v>
      </c>
      <c r="G1810" s="6" t="n">
        <f aca="false">2*F1810</f>
        <v>4</v>
      </c>
      <c r="H1810" s="6" t="n">
        <f aca="false">2*G1810</f>
        <v>8</v>
      </c>
      <c r="I1810" s="6" t="n">
        <f aca="false">2*H1810</f>
        <v>16</v>
      </c>
      <c r="J1810" s="6" t="n">
        <f aca="false">2*I1810</f>
        <v>32</v>
      </c>
      <c r="K1810" s="6" t="n">
        <f aca="false">2*J1810</f>
        <v>64</v>
      </c>
      <c r="L1810" s="6" t="n">
        <f aca="false">2*K1810</f>
        <v>128</v>
      </c>
      <c r="M1810" s="6" t="n">
        <f aca="false">2*L1810</f>
        <v>256</v>
      </c>
      <c r="N1810" s="6" t="n">
        <f aca="false">2*M1810</f>
        <v>512</v>
      </c>
      <c r="O1810" s="6" t="n">
        <f aca="false">2*N1810</f>
        <v>1024</v>
      </c>
      <c r="P1810" s="6" t="n">
        <f aca="false">2*O1810</f>
        <v>2048</v>
      </c>
      <c r="Q1810" s="6" t="n">
        <f aca="false">2*P1810</f>
        <v>4096</v>
      </c>
      <c r="R1810" s="6" t="n">
        <f aca="false">2*Q1810</f>
        <v>8192</v>
      </c>
      <c r="S1810" s="6" t="n">
        <f aca="false">2*R1810</f>
        <v>16384</v>
      </c>
      <c r="T1810" s="6" t="n">
        <f aca="false">2*S1810</f>
        <v>32768</v>
      </c>
      <c r="U1810" s="5"/>
      <c r="V1810" s="1" t="n">
        <f aca="false">INT(LOG(SUMPRODUCT(E1810:T1810,E1827:T1827))/LOG(2) + 1)</f>
        <v>7</v>
      </c>
    </row>
    <row collapsed="false" customFormat="false" customHeight="true" hidden="false" ht="14" outlineLevel="0" r="1811">
      <c r="A1811" s="1" t="str">
        <f aca="false">CHAR(A1810)</f>
        <v>r</v>
      </c>
      <c r="C1811" s="7" t="n">
        <v>1</v>
      </c>
      <c r="D1811" s="5"/>
      <c r="U1811" s="5"/>
    </row>
    <row collapsed="false" customFormat="false" customHeight="true" hidden="false" ht="14" outlineLevel="0" r="1812">
      <c r="C1812" s="7" t="n">
        <f aca="false">2*C1811</f>
        <v>2</v>
      </c>
      <c r="D1812" s="5"/>
      <c r="U1812" s="5"/>
    </row>
    <row collapsed="false" customFormat="false" customHeight="true" hidden="false" ht="14" outlineLevel="0" r="1813">
      <c r="C1813" s="7" t="n">
        <f aca="false">2*C1812</f>
        <v>4</v>
      </c>
      <c r="D1813" s="5"/>
      <c r="U1813" s="5"/>
    </row>
    <row collapsed="false" customFormat="false" customHeight="true" hidden="false" ht="14" outlineLevel="0" r="1814">
      <c r="C1814" s="7" t="n">
        <f aca="false">2*C1813</f>
        <v>8</v>
      </c>
      <c r="D1814" s="5"/>
      <c r="U1814" s="5"/>
    </row>
    <row collapsed="false" customFormat="false" customHeight="true" hidden="false" ht="14" outlineLevel="0" r="1815">
      <c r="C1815" s="7" t="n">
        <f aca="false">2*C1814</f>
        <v>16</v>
      </c>
      <c r="D1815" s="5"/>
      <c r="E1815" s="0" t="n">
        <v>1</v>
      </c>
      <c r="F1815" s="0" t="n">
        <v>1</v>
      </c>
      <c r="G1815" s="0" t="n">
        <v>1</v>
      </c>
      <c r="H1815" s="0" t="n">
        <v>1</v>
      </c>
      <c r="I1815" s="0" t="n">
        <v>1</v>
      </c>
      <c r="J1815" s="0" t="n">
        <v>1</v>
      </c>
      <c r="U1815" s="5"/>
    </row>
    <row collapsed="false" customFormat="false" customHeight="true" hidden="false" ht="14" outlineLevel="0" r="1816">
      <c r="C1816" s="7" t="n">
        <f aca="false">2*C1815</f>
        <v>32</v>
      </c>
      <c r="D1816" s="5"/>
      <c r="E1816" s="0" t="n">
        <v>1</v>
      </c>
      <c r="F1816" s="0" t="n">
        <v>1</v>
      </c>
      <c r="J1816" s="0" t="n">
        <v>1</v>
      </c>
      <c r="K1816" s="0" t="n">
        <v>1</v>
      </c>
      <c r="U1816" s="5"/>
    </row>
    <row collapsed="false" customFormat="false" customHeight="true" hidden="false" ht="14" outlineLevel="0" r="1817">
      <c r="C1817" s="7" t="n">
        <f aca="false">2*C1816</f>
        <v>64</v>
      </c>
      <c r="D1817" s="5"/>
      <c r="E1817" s="0" t="n">
        <v>1</v>
      </c>
      <c r="F1817" s="0" t="n">
        <v>1</v>
      </c>
      <c r="U1817" s="5"/>
    </row>
    <row collapsed="false" customFormat="false" customHeight="true" hidden="false" ht="14" outlineLevel="0" r="1818">
      <c r="C1818" s="7" t="n">
        <f aca="false">2*C1817</f>
        <v>128</v>
      </c>
      <c r="D1818" s="5"/>
      <c r="E1818" s="0" t="n">
        <v>1</v>
      </c>
      <c r="F1818" s="0" t="n">
        <v>1</v>
      </c>
      <c r="U1818" s="5"/>
    </row>
    <row collapsed="false" customFormat="false" customHeight="true" hidden="false" ht="14" outlineLevel="0" r="1819">
      <c r="C1819" s="7" t="n">
        <f aca="false">2*C1818</f>
        <v>256</v>
      </c>
      <c r="D1819" s="5"/>
      <c r="E1819" s="0" t="n">
        <v>1</v>
      </c>
      <c r="F1819" s="0" t="n">
        <v>1</v>
      </c>
      <c r="U1819" s="5"/>
    </row>
    <row collapsed="false" customFormat="false" customHeight="true" hidden="false" ht="14" outlineLevel="0" r="1820">
      <c r="C1820" s="7" t="n">
        <f aca="false">2*C1819</f>
        <v>512</v>
      </c>
      <c r="D1820" s="5"/>
      <c r="E1820" s="0" t="n">
        <v>1</v>
      </c>
      <c r="F1820" s="0" t="n">
        <v>1</v>
      </c>
      <c r="U1820" s="5"/>
    </row>
    <row collapsed="false" customFormat="false" customHeight="true" hidden="false" ht="14" outlineLevel="0" r="1821">
      <c r="C1821" s="7" t="n">
        <f aca="false">2*C1820</f>
        <v>1024</v>
      </c>
      <c r="D1821" s="5"/>
      <c r="E1821" s="0" t="n">
        <v>1</v>
      </c>
      <c r="F1821" s="0" t="n">
        <v>1</v>
      </c>
      <c r="U1821" s="5"/>
    </row>
    <row collapsed="false" customFormat="false" customHeight="true" hidden="false" ht="14" outlineLevel="0" r="1822">
      <c r="C1822" s="7" t="n">
        <f aca="false">2*C1821</f>
        <v>2048</v>
      </c>
      <c r="D1822" s="5"/>
      <c r="E1822" s="0" t="n">
        <v>1</v>
      </c>
      <c r="F1822" s="0" t="n">
        <v>1</v>
      </c>
      <c r="U1822" s="5"/>
    </row>
    <row collapsed="false" customFormat="false" customHeight="true" hidden="false" ht="14" outlineLevel="0" r="1823">
      <c r="C1823" s="7" t="n">
        <f aca="false">2*C1822</f>
        <v>4096</v>
      </c>
      <c r="D1823" s="5"/>
      <c r="E1823" s="0" t="n">
        <v>1</v>
      </c>
      <c r="F1823" s="0" t="n">
        <v>1</v>
      </c>
      <c r="U1823" s="5"/>
    </row>
    <row collapsed="false" customFormat="false" customHeight="true" hidden="false" ht="14" outlineLevel="0" r="1824">
      <c r="C1824" s="7" t="n">
        <f aca="false">2*C1823</f>
        <v>8192</v>
      </c>
      <c r="D1824" s="5"/>
      <c r="U1824" s="5"/>
    </row>
    <row collapsed="false" customFormat="false" customHeight="true" hidden="false" ht="14" outlineLevel="0" r="1825">
      <c r="C1825" s="7" t="n">
        <f aca="false">2*C1824</f>
        <v>16384</v>
      </c>
      <c r="D1825" s="5"/>
      <c r="U1825" s="5"/>
    </row>
    <row collapsed="false" customFormat="false" customHeight="true" hidden="false" ht="14" outlineLevel="0" r="1826">
      <c r="C1826" s="7" t="n">
        <f aca="false">2*C1825</f>
        <v>32768</v>
      </c>
      <c r="D1826" s="5"/>
      <c r="U1826" s="5"/>
    </row>
    <row collapsed="false" customFormat="false" customHeight="true" hidden="false" ht="14" outlineLevel="0" r="1827">
      <c r="D1827" s="5"/>
      <c r="E1827" s="8" t="n">
        <f aca="false">IF(E1828=0,0,1)</f>
        <v>1</v>
      </c>
      <c r="F1827" s="8" t="n">
        <f aca="false">IF(F1828=0,0,1)</f>
        <v>1</v>
      </c>
      <c r="G1827" s="8" t="n">
        <f aca="false">IF(G1828=0,0,1)</f>
        <v>1</v>
      </c>
      <c r="H1827" s="8" t="n">
        <f aca="false">IF(H1828=0,0,1)</f>
        <v>1</v>
      </c>
      <c r="I1827" s="8" t="n">
        <f aca="false">IF(I1828=0,0,1)</f>
        <v>1</v>
      </c>
      <c r="J1827" s="8" t="n">
        <f aca="false">IF(J1828=0,0,1)</f>
        <v>1</v>
      </c>
      <c r="K1827" s="8" t="n">
        <f aca="false">IF(K1828=0,0,1)</f>
        <v>1</v>
      </c>
      <c r="L1827" s="8" t="n">
        <f aca="false">IF(L1828=0,0,1)</f>
        <v>0</v>
      </c>
      <c r="M1827" s="8" t="n">
        <f aca="false">IF(M1828=0,0,1)</f>
        <v>0</v>
      </c>
      <c r="N1827" s="8" t="n">
        <f aca="false">IF(N1828=0,0,1)</f>
        <v>0</v>
      </c>
      <c r="O1827" s="8" t="n">
        <f aca="false">IF(O1828=0,0,1)</f>
        <v>0</v>
      </c>
      <c r="P1827" s="8" t="n">
        <f aca="false">IF(P1828=0,0,1)</f>
        <v>0</v>
      </c>
      <c r="Q1827" s="8" t="n">
        <f aca="false">IF(Q1828=0,0,1)</f>
        <v>0</v>
      </c>
      <c r="R1827" s="8" t="n">
        <f aca="false">IF(R1828=0,0,1)</f>
        <v>0</v>
      </c>
      <c r="S1827" s="8" t="n">
        <f aca="false">IF(S1828=0,0,1)</f>
        <v>0</v>
      </c>
      <c r="T1827" s="8" t="n">
        <f aca="false">IF(T1828=0,0,1)</f>
        <v>0</v>
      </c>
      <c r="U1827" s="5"/>
    </row>
    <row collapsed="false" customFormat="false" customHeight="true" hidden="true" ht="38" outlineLevel="0" r="1828">
      <c r="E1828" s="9" t="n">
        <f aca="false">SUMPRODUCT($C$6:$C$21,E1811:E1826)</f>
        <v>8176</v>
      </c>
      <c r="F1828" s="9" t="n">
        <f aca="false">SUMPRODUCT($C$6:$C$21,F1811:F1826)</f>
        <v>8176</v>
      </c>
      <c r="G1828" s="9" t="n">
        <f aca="false">SUMPRODUCT($C$6:$C$21,G1811:G1826)</f>
        <v>16</v>
      </c>
      <c r="H1828" s="9" t="n">
        <f aca="false">SUMPRODUCT($C$6:$C$21,H1811:H1826)</f>
        <v>16</v>
      </c>
      <c r="I1828" s="9" t="n">
        <f aca="false">SUMPRODUCT($C$6:$C$21,I1811:I1826)</f>
        <v>16</v>
      </c>
      <c r="J1828" s="9" t="n">
        <f aca="false">SUMPRODUCT($C$6:$C$21,J1811:J1826)</f>
        <v>48</v>
      </c>
      <c r="K1828" s="9" t="n">
        <f aca="false">SUMPRODUCT($C$6:$C$21,K1811:K1826)</f>
        <v>32</v>
      </c>
      <c r="L1828" s="9" t="n">
        <f aca="false">SUMPRODUCT($C$6:$C$21,L1811:L1826)</f>
        <v>0</v>
      </c>
      <c r="M1828" s="9" t="n">
        <f aca="false">SUMPRODUCT($C$6:$C$21,M1811:M1826)</f>
        <v>0</v>
      </c>
      <c r="N1828" s="9" t="n">
        <f aca="false">SUMPRODUCT($C$6:$C$21,N1811:N1826)</f>
        <v>0</v>
      </c>
      <c r="O1828" s="9" t="n">
        <f aca="false">SUMPRODUCT($C$6:$C$21,O1811:O1826)</f>
        <v>0</v>
      </c>
      <c r="P1828" s="9" t="n">
        <f aca="false">SUMPRODUCT($C$6:$C$21,P1811:P1826)</f>
        <v>0</v>
      </c>
      <c r="Q1828" s="9" t="n">
        <f aca="false">SUMPRODUCT($C$6:$C$21,Q1811:Q1826)</f>
        <v>0</v>
      </c>
      <c r="R1828" s="9" t="n">
        <f aca="false">SUMPRODUCT($C$6:$C$21,R1811:R1826)</f>
        <v>0</v>
      </c>
      <c r="S1828" s="9" t="n">
        <f aca="false">SUMPRODUCT($C$6:$C$21,S1811:S1826)</f>
        <v>0</v>
      </c>
      <c r="T1828" s="9" t="n">
        <f aca="false">SUMPRODUCT($C$6:$C$21,T1811:T1826)</f>
        <v>0</v>
      </c>
      <c r="U1828" s="10"/>
    </row>
    <row collapsed="false" customFormat="false" customHeight="true" hidden="true" ht="48" outlineLevel="0" r="1829">
      <c r="E1829" s="9" t="str">
        <f aca="false">IF(E1830&lt;=$V1810,CONCATENATE(", 0x",DEC2HEX(E1828,4)),"")</f>
        <v>, 0x1FF0</v>
      </c>
      <c r="F1829" s="9" t="str">
        <f aca="false">IF(F1830&lt;=$V1810,CONCATENATE(", 0x",DEC2HEX(F1828,4)),"")</f>
        <v>, 0x1FF0</v>
      </c>
      <c r="G1829" s="9" t="str">
        <f aca="false">IF(G1830&lt;=$V1810,CONCATENATE(", 0x",DEC2HEX(G1828,4)),"")</f>
        <v>, 0x0010</v>
      </c>
      <c r="H1829" s="9" t="str">
        <f aca="false">IF(H1830&lt;=$V1810,CONCATENATE(", 0x",DEC2HEX(H1828,4)),"")</f>
        <v>, 0x0010</v>
      </c>
      <c r="I1829" s="9" t="str">
        <f aca="false">IF(I1830&lt;=$V1810,CONCATENATE(", 0x",DEC2HEX(I1828,4)),"")</f>
        <v>, 0x0010</v>
      </c>
      <c r="J1829" s="9" t="str">
        <f aca="false">IF(J1830&lt;=$V1810,CONCATENATE(", 0x",DEC2HEX(J1828,4)),"")</f>
        <v>, 0x0030</v>
      </c>
      <c r="K1829" s="9" t="str">
        <f aca="false">IF(K1830&lt;=$V1810,CONCATENATE(", 0x",DEC2HEX(K1828,4)),"")</f>
        <v>, 0x0020</v>
      </c>
      <c r="L1829" s="9" t="str">
        <f aca="false">IF(L1830&lt;=$V1810,CONCATENATE(", 0x",DEC2HEX(L1828,4)),"")</f>
        <v/>
      </c>
      <c r="M1829" s="9" t="str">
        <f aca="false">IF(M1830&lt;=$V1810,CONCATENATE(", 0x",DEC2HEX(M1828,4)),"")</f>
        <v/>
      </c>
      <c r="N1829" s="9" t="str">
        <f aca="false">IF(N1830&lt;=$V1810,CONCATENATE(", 0x",DEC2HEX(N1828,4)),"")</f>
        <v/>
      </c>
      <c r="O1829" s="9" t="str">
        <f aca="false">IF(O1830&lt;=$V1810,CONCATENATE(", 0x",DEC2HEX(O1828,4)),"")</f>
        <v/>
      </c>
      <c r="P1829" s="9" t="str">
        <f aca="false">IF(P1830&lt;=$V1810,CONCATENATE(", 0x",DEC2HEX(P1828,4)),"")</f>
        <v/>
      </c>
      <c r="Q1829" s="9" t="str">
        <f aca="false">IF(Q1830&lt;=$V1810,CONCATENATE(", 0x",DEC2HEX(Q1828,4)),"")</f>
        <v/>
      </c>
      <c r="R1829" s="9" t="str">
        <f aca="false">IF(R1830&lt;=$V1810,CONCATENATE(", 0x",DEC2HEX(R1828,4)),"")</f>
        <v/>
      </c>
      <c r="S1829" s="9" t="str">
        <f aca="false">IF(S1830&lt;=$V1810,CONCATENATE(", 0x",DEC2HEX(S1828,4)),"")</f>
        <v/>
      </c>
      <c r="T1829" s="9" t="str">
        <f aca="false">IF(T1830&lt;=$V1810,CONCATENATE(", 0x",DEC2HEX(T1828,4)),"")</f>
        <v/>
      </c>
    </row>
    <row collapsed="false" customFormat="false" customHeight="true" hidden="true" ht="14" outlineLevel="0" r="1830">
      <c r="E1830" s="0" t="n">
        <v>1</v>
      </c>
      <c r="F1830" s="0" t="n">
        <v>2</v>
      </c>
      <c r="G1830" s="0" t="n">
        <v>3</v>
      </c>
      <c r="H1830" s="0" t="n">
        <v>4</v>
      </c>
      <c r="I1830" s="0" t="n">
        <v>5</v>
      </c>
      <c r="J1830" s="0" t="n">
        <v>6</v>
      </c>
      <c r="K1830" s="0" t="n">
        <v>7</v>
      </c>
      <c r="L1830" s="0" t="n">
        <v>8</v>
      </c>
      <c r="M1830" s="0" t="n">
        <v>9</v>
      </c>
      <c r="N1830" s="0" t="n">
        <v>10</v>
      </c>
      <c r="O1830" s="0" t="n">
        <v>11</v>
      </c>
      <c r="P1830" s="0" t="n">
        <v>12</v>
      </c>
      <c r="Q1830" s="0" t="n">
        <v>13</v>
      </c>
      <c r="R1830" s="0" t="n">
        <v>14</v>
      </c>
      <c r="S1830" s="0" t="n">
        <v>15</v>
      </c>
      <c r="T1830" s="0" t="n">
        <v>16</v>
      </c>
    </row>
    <row collapsed="false" customFormat="false" customHeight="true" hidden="false" ht="15" outlineLevel="0" r="1832">
      <c r="A1832" s="4" t="n">
        <f aca="false">A1810+1</f>
        <v>115</v>
      </c>
      <c r="D1832" s="5"/>
      <c r="E1832" s="6" t="n">
        <v>1</v>
      </c>
      <c r="F1832" s="6" t="n">
        <f aca="false">2*E1832</f>
        <v>2</v>
      </c>
      <c r="G1832" s="6" t="n">
        <f aca="false">2*F1832</f>
        <v>4</v>
      </c>
      <c r="H1832" s="6" t="n">
        <f aca="false">2*G1832</f>
        <v>8</v>
      </c>
      <c r="I1832" s="6" t="n">
        <f aca="false">2*H1832</f>
        <v>16</v>
      </c>
      <c r="J1832" s="6" t="n">
        <f aca="false">2*I1832</f>
        <v>32</v>
      </c>
      <c r="K1832" s="6" t="n">
        <f aca="false">2*J1832</f>
        <v>64</v>
      </c>
      <c r="L1832" s="6" t="n">
        <f aca="false">2*K1832</f>
        <v>128</v>
      </c>
      <c r="M1832" s="6" t="n">
        <f aca="false">2*L1832</f>
        <v>256</v>
      </c>
      <c r="N1832" s="6" t="n">
        <f aca="false">2*M1832</f>
        <v>512</v>
      </c>
      <c r="O1832" s="6" t="n">
        <f aca="false">2*N1832</f>
        <v>1024</v>
      </c>
      <c r="P1832" s="6" t="n">
        <f aca="false">2*O1832</f>
        <v>2048</v>
      </c>
      <c r="Q1832" s="6" t="n">
        <f aca="false">2*P1832</f>
        <v>4096</v>
      </c>
      <c r="R1832" s="6" t="n">
        <f aca="false">2*Q1832</f>
        <v>8192</v>
      </c>
      <c r="S1832" s="6" t="n">
        <f aca="false">2*R1832</f>
        <v>16384</v>
      </c>
      <c r="T1832" s="6" t="n">
        <f aca="false">2*S1832</f>
        <v>32768</v>
      </c>
      <c r="U1832" s="5"/>
      <c r="V1832" s="1" t="n">
        <f aca="false">INT(LOG(SUMPRODUCT(E1832:T1832,E1849:T1849))/LOG(2) + 1)</f>
        <v>7</v>
      </c>
    </row>
    <row collapsed="false" customFormat="false" customHeight="true" hidden="false" ht="14" outlineLevel="0" r="1833">
      <c r="A1833" s="1" t="str">
        <f aca="false">CHAR(A1832)</f>
        <v>s</v>
      </c>
      <c r="C1833" s="7" t="n">
        <v>1</v>
      </c>
      <c r="D1833" s="5"/>
      <c r="U1833" s="5"/>
    </row>
    <row collapsed="false" customFormat="false" customHeight="true" hidden="false" ht="14" outlineLevel="0" r="1834">
      <c r="C1834" s="7" t="n">
        <f aca="false">2*C1833</f>
        <v>2</v>
      </c>
      <c r="D1834" s="5"/>
      <c r="U1834" s="5"/>
    </row>
    <row collapsed="false" customFormat="false" customHeight="true" hidden="false" ht="14" outlineLevel="0" r="1835">
      <c r="C1835" s="7" t="n">
        <f aca="false">2*C1834</f>
        <v>4</v>
      </c>
      <c r="D1835" s="5"/>
      <c r="U1835" s="5"/>
    </row>
    <row collapsed="false" customFormat="false" customHeight="true" hidden="false" ht="14" outlineLevel="0" r="1836">
      <c r="C1836" s="7" t="n">
        <f aca="false">2*C1835</f>
        <v>8</v>
      </c>
      <c r="D1836" s="5"/>
      <c r="U1836" s="5"/>
    </row>
    <row collapsed="false" customFormat="false" customHeight="true" hidden="false" ht="14" outlineLevel="0" r="1837">
      <c r="C1837" s="7" t="n">
        <f aca="false">2*C1836</f>
        <v>16</v>
      </c>
      <c r="D1837" s="5"/>
      <c r="F1837" s="0" t="n">
        <v>1</v>
      </c>
      <c r="G1837" s="0" t="n">
        <v>1</v>
      </c>
      <c r="H1837" s="0" t="n">
        <v>1</v>
      </c>
      <c r="I1837" s="0" t="n">
        <v>1</v>
      </c>
      <c r="J1837" s="0" t="n">
        <v>1</v>
      </c>
      <c r="U1837" s="5"/>
    </row>
    <row collapsed="false" customFormat="false" customHeight="true" hidden="false" ht="14" outlineLevel="0" r="1838">
      <c r="C1838" s="7" t="n">
        <f aca="false">2*C1837</f>
        <v>32</v>
      </c>
      <c r="D1838" s="5"/>
      <c r="E1838" s="0" t="n">
        <v>1</v>
      </c>
      <c r="F1838" s="0" t="n">
        <v>1</v>
      </c>
      <c r="U1838" s="5"/>
    </row>
    <row collapsed="false" customFormat="false" customHeight="true" hidden="false" ht="14" outlineLevel="0" r="1839">
      <c r="C1839" s="7" t="n">
        <f aca="false">2*C1838</f>
        <v>64</v>
      </c>
      <c r="D1839" s="5"/>
      <c r="E1839" s="0" t="n">
        <v>1</v>
      </c>
      <c r="F1839" s="0" t="n">
        <v>1</v>
      </c>
      <c r="U1839" s="5"/>
    </row>
    <row collapsed="false" customFormat="false" customHeight="true" hidden="false" ht="14" outlineLevel="0" r="1840">
      <c r="C1840" s="7" t="n">
        <f aca="false">2*C1839</f>
        <v>128</v>
      </c>
      <c r="D1840" s="5"/>
      <c r="E1840" s="0" t="n">
        <v>1</v>
      </c>
      <c r="F1840" s="0" t="n">
        <v>1</v>
      </c>
      <c r="U1840" s="5"/>
    </row>
    <row collapsed="false" customFormat="false" customHeight="true" hidden="false" ht="14" outlineLevel="0" r="1841">
      <c r="C1841" s="7" t="n">
        <f aca="false">2*C1840</f>
        <v>256</v>
      </c>
      <c r="D1841" s="5"/>
      <c r="F1841" s="0" t="n">
        <v>1</v>
      </c>
      <c r="G1841" s="0" t="n">
        <v>1</v>
      </c>
      <c r="H1841" s="0" t="n">
        <v>1</v>
      </c>
      <c r="I1841" s="0" t="n">
        <v>1</v>
      </c>
      <c r="J1841" s="0" t="n">
        <v>1</v>
      </c>
      <c r="U1841" s="5"/>
    </row>
    <row collapsed="false" customFormat="false" customHeight="true" hidden="false" ht="14" outlineLevel="0" r="1842">
      <c r="C1842" s="7" t="n">
        <f aca="false">2*C1841</f>
        <v>512</v>
      </c>
      <c r="D1842" s="5"/>
      <c r="J1842" s="0" t="n">
        <v>1</v>
      </c>
      <c r="K1842" s="0" t="n">
        <v>1</v>
      </c>
      <c r="U1842" s="5"/>
    </row>
    <row collapsed="false" customFormat="false" customHeight="true" hidden="false" ht="14" outlineLevel="0" r="1843">
      <c r="C1843" s="7" t="n">
        <f aca="false">2*C1842</f>
        <v>1024</v>
      </c>
      <c r="D1843" s="5"/>
      <c r="J1843" s="0" t="n">
        <v>1</v>
      </c>
      <c r="K1843" s="0" t="n">
        <v>1</v>
      </c>
      <c r="U1843" s="5"/>
    </row>
    <row collapsed="false" customFormat="false" customHeight="true" hidden="false" ht="14" outlineLevel="0" r="1844">
      <c r="C1844" s="7" t="n">
        <f aca="false">2*C1843</f>
        <v>2048</v>
      </c>
      <c r="D1844" s="5"/>
      <c r="J1844" s="0" t="n">
        <v>1</v>
      </c>
      <c r="K1844" s="0" t="n">
        <v>1</v>
      </c>
      <c r="U1844" s="5"/>
    </row>
    <row collapsed="false" customFormat="false" customHeight="true" hidden="false" ht="14" outlineLevel="0" r="1845">
      <c r="C1845" s="7" t="n">
        <f aca="false">2*C1844</f>
        <v>4096</v>
      </c>
      <c r="D1845" s="5"/>
      <c r="E1845" s="0" t="n">
        <v>1</v>
      </c>
      <c r="F1845" s="0" t="n">
        <v>1</v>
      </c>
      <c r="G1845" s="0" t="n">
        <v>1</v>
      </c>
      <c r="H1845" s="0" t="n">
        <v>1</v>
      </c>
      <c r="I1845" s="0" t="n">
        <v>1</v>
      </c>
      <c r="J1845" s="0" t="n">
        <v>1</v>
      </c>
      <c r="U1845" s="5"/>
    </row>
    <row collapsed="false" customFormat="false" customHeight="true" hidden="false" ht="14" outlineLevel="0" r="1846">
      <c r="C1846" s="7" t="n">
        <f aca="false">2*C1845</f>
        <v>8192</v>
      </c>
      <c r="D1846" s="5"/>
      <c r="U1846" s="5"/>
    </row>
    <row collapsed="false" customFormat="false" customHeight="true" hidden="false" ht="14" outlineLevel="0" r="1847">
      <c r="C1847" s="7" t="n">
        <f aca="false">2*C1846</f>
        <v>16384</v>
      </c>
      <c r="D1847" s="5"/>
      <c r="U1847" s="5"/>
    </row>
    <row collapsed="false" customFormat="false" customHeight="true" hidden="false" ht="14" outlineLevel="0" r="1848">
      <c r="C1848" s="7" t="n">
        <f aca="false">2*C1847</f>
        <v>32768</v>
      </c>
      <c r="D1848" s="5"/>
      <c r="U1848" s="5"/>
    </row>
    <row collapsed="false" customFormat="false" customHeight="true" hidden="false" ht="14" outlineLevel="0" r="1849">
      <c r="D1849" s="5"/>
      <c r="E1849" s="8" t="n">
        <f aca="false">IF(E1850=0,0,1)</f>
        <v>1</v>
      </c>
      <c r="F1849" s="8" t="n">
        <f aca="false">IF(F1850=0,0,1)</f>
        <v>1</v>
      </c>
      <c r="G1849" s="8" t="n">
        <f aca="false">IF(G1850=0,0,1)</f>
        <v>1</v>
      </c>
      <c r="H1849" s="8" t="n">
        <f aca="false">IF(H1850=0,0,1)</f>
        <v>1</v>
      </c>
      <c r="I1849" s="8" t="n">
        <f aca="false">IF(I1850=0,0,1)</f>
        <v>1</v>
      </c>
      <c r="J1849" s="8" t="n">
        <f aca="false">IF(J1850=0,0,1)</f>
        <v>1</v>
      </c>
      <c r="K1849" s="8" t="n">
        <f aca="false">IF(K1850=0,0,1)</f>
        <v>1</v>
      </c>
      <c r="L1849" s="8" t="n">
        <f aca="false">IF(L1850=0,0,1)</f>
        <v>0</v>
      </c>
      <c r="M1849" s="8" t="n">
        <f aca="false">IF(M1850=0,0,1)</f>
        <v>0</v>
      </c>
      <c r="N1849" s="8" t="n">
        <f aca="false">IF(N1850=0,0,1)</f>
        <v>0</v>
      </c>
      <c r="O1849" s="8" t="n">
        <f aca="false">IF(O1850=0,0,1)</f>
        <v>0</v>
      </c>
      <c r="P1849" s="8" t="n">
        <f aca="false">IF(P1850=0,0,1)</f>
        <v>0</v>
      </c>
      <c r="Q1849" s="8" t="n">
        <f aca="false">IF(Q1850=0,0,1)</f>
        <v>0</v>
      </c>
      <c r="R1849" s="8" t="n">
        <f aca="false">IF(R1850=0,0,1)</f>
        <v>0</v>
      </c>
      <c r="S1849" s="8" t="n">
        <f aca="false">IF(S1850=0,0,1)</f>
        <v>0</v>
      </c>
      <c r="T1849" s="8" t="n">
        <f aca="false">IF(T1850=0,0,1)</f>
        <v>0</v>
      </c>
      <c r="U1849" s="5"/>
    </row>
    <row collapsed="false" customFormat="false" customHeight="true" hidden="true" ht="38" outlineLevel="0" r="1850">
      <c r="E1850" s="9" t="n">
        <f aca="false">SUMPRODUCT($C$6:$C$21,E1833:E1848)</f>
        <v>4320</v>
      </c>
      <c r="F1850" s="9" t="n">
        <f aca="false">SUMPRODUCT($C$6:$C$21,F1833:F1848)</f>
        <v>4592</v>
      </c>
      <c r="G1850" s="9" t="n">
        <f aca="false">SUMPRODUCT($C$6:$C$21,G1833:G1848)</f>
        <v>4368</v>
      </c>
      <c r="H1850" s="9" t="n">
        <f aca="false">SUMPRODUCT($C$6:$C$21,H1833:H1848)</f>
        <v>4368</v>
      </c>
      <c r="I1850" s="9" t="n">
        <f aca="false">SUMPRODUCT($C$6:$C$21,I1833:I1848)</f>
        <v>4368</v>
      </c>
      <c r="J1850" s="9" t="n">
        <f aca="false">SUMPRODUCT($C$6:$C$21,J1833:J1848)</f>
        <v>7952</v>
      </c>
      <c r="K1850" s="9" t="n">
        <f aca="false">SUMPRODUCT($C$6:$C$21,K1833:K1848)</f>
        <v>3584</v>
      </c>
      <c r="L1850" s="9" t="n">
        <f aca="false">SUMPRODUCT($C$6:$C$21,L1833:L1848)</f>
        <v>0</v>
      </c>
      <c r="M1850" s="9" t="n">
        <f aca="false">SUMPRODUCT($C$6:$C$21,M1833:M1848)</f>
        <v>0</v>
      </c>
      <c r="N1850" s="9" t="n">
        <f aca="false">SUMPRODUCT($C$6:$C$21,N1833:N1848)</f>
        <v>0</v>
      </c>
      <c r="O1850" s="9" t="n">
        <f aca="false">SUMPRODUCT($C$6:$C$21,O1833:O1848)</f>
        <v>0</v>
      </c>
      <c r="P1850" s="9" t="n">
        <f aca="false">SUMPRODUCT($C$6:$C$21,P1833:P1848)</f>
        <v>0</v>
      </c>
      <c r="Q1850" s="9" t="n">
        <f aca="false">SUMPRODUCT($C$6:$C$21,Q1833:Q1848)</f>
        <v>0</v>
      </c>
      <c r="R1850" s="9" t="n">
        <f aca="false">SUMPRODUCT($C$6:$C$21,R1833:R1848)</f>
        <v>0</v>
      </c>
      <c r="S1850" s="9" t="n">
        <f aca="false">SUMPRODUCT($C$6:$C$21,S1833:S1848)</f>
        <v>0</v>
      </c>
      <c r="T1850" s="9" t="n">
        <f aca="false">SUMPRODUCT($C$6:$C$21,T1833:T1848)</f>
        <v>0</v>
      </c>
      <c r="U1850" s="10"/>
    </row>
    <row collapsed="false" customFormat="false" customHeight="true" hidden="true" ht="48" outlineLevel="0" r="1851">
      <c r="E1851" s="9" t="str">
        <f aca="false">IF(E1852&lt;=$V1832,CONCATENATE(", 0x",DEC2HEX(E1850,4)),"")</f>
        <v>, 0x10E0</v>
      </c>
      <c r="F1851" s="9" t="str">
        <f aca="false">IF(F1852&lt;=$V1832,CONCATENATE(", 0x",DEC2HEX(F1850,4)),"")</f>
        <v>, 0x11F0</v>
      </c>
      <c r="G1851" s="9" t="str">
        <f aca="false">IF(G1852&lt;=$V1832,CONCATENATE(", 0x",DEC2HEX(G1850,4)),"")</f>
        <v>, 0x1110</v>
      </c>
      <c r="H1851" s="9" t="str">
        <f aca="false">IF(H1852&lt;=$V1832,CONCATENATE(", 0x",DEC2HEX(H1850,4)),"")</f>
        <v>, 0x1110</v>
      </c>
      <c r="I1851" s="9" t="str">
        <f aca="false">IF(I1852&lt;=$V1832,CONCATENATE(", 0x",DEC2HEX(I1850,4)),"")</f>
        <v>, 0x1110</v>
      </c>
      <c r="J1851" s="9" t="str">
        <f aca="false">IF(J1852&lt;=$V1832,CONCATENATE(", 0x",DEC2HEX(J1850,4)),"")</f>
        <v>, 0x1F10</v>
      </c>
      <c r="K1851" s="9" t="str">
        <f aca="false">IF(K1852&lt;=$V1832,CONCATENATE(", 0x",DEC2HEX(K1850,4)),"")</f>
        <v>, 0x0E00</v>
      </c>
      <c r="L1851" s="9" t="str">
        <f aca="false">IF(L1852&lt;=$V1832,CONCATENATE(", 0x",DEC2HEX(L1850,4)),"")</f>
        <v/>
      </c>
      <c r="M1851" s="9" t="str">
        <f aca="false">IF(M1852&lt;=$V1832,CONCATENATE(", 0x",DEC2HEX(M1850,4)),"")</f>
        <v/>
      </c>
      <c r="N1851" s="9" t="str">
        <f aca="false">IF(N1852&lt;=$V1832,CONCATENATE(", 0x",DEC2HEX(N1850,4)),"")</f>
        <v/>
      </c>
      <c r="O1851" s="9" t="str">
        <f aca="false">IF(O1852&lt;=$V1832,CONCATENATE(", 0x",DEC2HEX(O1850,4)),"")</f>
        <v/>
      </c>
      <c r="P1851" s="9" t="str">
        <f aca="false">IF(P1852&lt;=$V1832,CONCATENATE(", 0x",DEC2HEX(P1850,4)),"")</f>
        <v/>
      </c>
      <c r="Q1851" s="9" t="str">
        <f aca="false">IF(Q1852&lt;=$V1832,CONCATENATE(", 0x",DEC2HEX(Q1850,4)),"")</f>
        <v/>
      </c>
      <c r="R1851" s="9" t="str">
        <f aca="false">IF(R1852&lt;=$V1832,CONCATENATE(", 0x",DEC2HEX(R1850,4)),"")</f>
        <v/>
      </c>
      <c r="S1851" s="9" t="str">
        <f aca="false">IF(S1852&lt;=$V1832,CONCATENATE(", 0x",DEC2HEX(S1850,4)),"")</f>
        <v/>
      </c>
      <c r="T1851" s="9" t="str">
        <f aca="false">IF(T1852&lt;=$V1832,CONCATENATE(", 0x",DEC2HEX(T1850,4)),"")</f>
        <v/>
      </c>
    </row>
    <row collapsed="false" customFormat="false" customHeight="true" hidden="true" ht="14" outlineLevel="0" r="1852">
      <c r="E1852" s="0" t="n">
        <v>1</v>
      </c>
      <c r="F1852" s="0" t="n">
        <v>2</v>
      </c>
      <c r="G1852" s="0" t="n">
        <v>3</v>
      </c>
      <c r="H1852" s="0" t="n">
        <v>4</v>
      </c>
      <c r="I1852" s="0" t="n">
        <v>5</v>
      </c>
      <c r="J1852" s="0" t="n">
        <v>6</v>
      </c>
      <c r="K1852" s="0" t="n">
        <v>7</v>
      </c>
      <c r="L1852" s="0" t="n">
        <v>8</v>
      </c>
      <c r="M1852" s="0" t="n">
        <v>9</v>
      </c>
      <c r="N1852" s="0" t="n">
        <v>10</v>
      </c>
      <c r="O1852" s="0" t="n">
        <v>11</v>
      </c>
      <c r="P1852" s="0" t="n">
        <v>12</v>
      </c>
      <c r="Q1852" s="0" t="n">
        <v>13</v>
      </c>
      <c r="R1852" s="0" t="n">
        <v>14</v>
      </c>
      <c r="S1852" s="0" t="n">
        <v>15</v>
      </c>
      <c r="T1852" s="0" t="n">
        <v>16</v>
      </c>
    </row>
    <row collapsed="false" customFormat="false" customHeight="true" hidden="false" ht="14" outlineLevel="0" r="1854">
      <c r="A1854" s="4" t="n">
        <f aca="false">A1832+1</f>
        <v>116</v>
      </c>
      <c r="D1854" s="5"/>
      <c r="E1854" s="6" t="n">
        <v>1</v>
      </c>
      <c r="F1854" s="6" t="n">
        <f aca="false">2*E1854</f>
        <v>2</v>
      </c>
      <c r="G1854" s="6" t="n">
        <f aca="false">2*F1854</f>
        <v>4</v>
      </c>
      <c r="H1854" s="6" t="n">
        <f aca="false">2*G1854</f>
        <v>8</v>
      </c>
      <c r="I1854" s="6" t="n">
        <f aca="false">2*H1854</f>
        <v>16</v>
      </c>
      <c r="J1854" s="6" t="n">
        <f aca="false">2*I1854</f>
        <v>32</v>
      </c>
      <c r="K1854" s="6" t="n">
        <f aca="false">2*J1854</f>
        <v>64</v>
      </c>
      <c r="L1854" s="6" t="n">
        <f aca="false">2*K1854</f>
        <v>128</v>
      </c>
      <c r="M1854" s="6" t="n">
        <f aca="false">2*L1854</f>
        <v>256</v>
      </c>
      <c r="N1854" s="6" t="n">
        <f aca="false">2*M1854</f>
        <v>512</v>
      </c>
      <c r="O1854" s="6" t="n">
        <f aca="false">2*N1854</f>
        <v>1024</v>
      </c>
      <c r="P1854" s="6" t="n">
        <f aca="false">2*O1854</f>
        <v>2048</v>
      </c>
      <c r="Q1854" s="6" t="n">
        <f aca="false">2*P1854</f>
        <v>4096</v>
      </c>
      <c r="R1854" s="6" t="n">
        <f aca="false">2*Q1854</f>
        <v>8192</v>
      </c>
      <c r="S1854" s="6" t="n">
        <f aca="false">2*R1854</f>
        <v>16384</v>
      </c>
      <c r="T1854" s="6" t="n">
        <f aca="false">2*S1854</f>
        <v>32768</v>
      </c>
      <c r="U1854" s="5"/>
      <c r="V1854" s="1" t="n">
        <f aca="false">INT(LOG(SUMPRODUCT(E1854:T1854,E1871:T1871))/LOG(2) + 1)</f>
        <v>6</v>
      </c>
    </row>
    <row collapsed="false" customFormat="false" customHeight="true" hidden="false" ht="14" outlineLevel="0" r="1855">
      <c r="A1855" s="1" t="str">
        <f aca="false">CHAR(A1854)</f>
        <v>t</v>
      </c>
      <c r="C1855" s="7" t="n">
        <v>1</v>
      </c>
      <c r="D1855" s="5"/>
      <c r="G1855" s="0" t="n">
        <v>1</v>
      </c>
      <c r="H1855" s="0" t="n">
        <v>1</v>
      </c>
      <c r="U1855" s="5"/>
    </row>
    <row collapsed="false" customFormat="false" customHeight="true" hidden="false" ht="14" outlineLevel="0" r="1856">
      <c r="C1856" s="7" t="n">
        <f aca="false">2*C1855</f>
        <v>2</v>
      </c>
      <c r="D1856" s="5"/>
      <c r="G1856" s="0" t="n">
        <v>1</v>
      </c>
      <c r="H1856" s="0" t="n">
        <v>1</v>
      </c>
      <c r="U1856" s="5"/>
    </row>
    <row collapsed="false" customFormat="false" customHeight="true" hidden="false" ht="14" outlineLevel="0" r="1857">
      <c r="C1857" s="7" t="n">
        <f aca="false">2*C1856</f>
        <v>4</v>
      </c>
      <c r="D1857" s="5"/>
      <c r="G1857" s="0" t="n">
        <v>1</v>
      </c>
      <c r="H1857" s="0" t="n">
        <v>1</v>
      </c>
      <c r="U1857" s="5"/>
    </row>
    <row collapsed="false" customFormat="false" customHeight="true" hidden="false" ht="14" outlineLevel="0" r="1858">
      <c r="C1858" s="7" t="n">
        <f aca="false">2*C1857</f>
        <v>8</v>
      </c>
      <c r="D1858" s="5"/>
      <c r="G1858" s="0" t="n">
        <v>1</v>
      </c>
      <c r="H1858" s="0" t="n">
        <v>1</v>
      </c>
      <c r="U1858" s="5"/>
    </row>
    <row collapsed="false" customFormat="false" customHeight="true" hidden="false" ht="14" outlineLevel="0" r="1859">
      <c r="C1859" s="7" t="n">
        <f aca="false">2*C1858</f>
        <v>16</v>
      </c>
      <c r="D1859" s="5"/>
      <c r="E1859" s="0" t="n">
        <v>1</v>
      </c>
      <c r="F1859" s="0" t="n">
        <v>1</v>
      </c>
      <c r="G1859" s="0" t="n">
        <v>1</v>
      </c>
      <c r="H1859" s="0" t="n">
        <v>1</v>
      </c>
      <c r="I1859" s="0" t="n">
        <v>1</v>
      </c>
      <c r="J1859" s="0" t="n">
        <v>1</v>
      </c>
      <c r="U1859" s="5"/>
    </row>
    <row collapsed="false" customFormat="false" customHeight="true" hidden="false" ht="14" outlineLevel="0" r="1860">
      <c r="C1860" s="7" t="n">
        <f aca="false">2*C1859</f>
        <v>32</v>
      </c>
      <c r="D1860" s="5"/>
      <c r="G1860" s="0" t="n">
        <v>1</v>
      </c>
      <c r="H1860" s="0" t="n">
        <v>1</v>
      </c>
      <c r="U1860" s="5"/>
    </row>
    <row collapsed="false" customFormat="false" customHeight="true" hidden="false" ht="14" outlineLevel="0" r="1861">
      <c r="C1861" s="7" t="n">
        <f aca="false">2*C1860</f>
        <v>64</v>
      </c>
      <c r="D1861" s="5"/>
      <c r="G1861" s="0" t="n">
        <v>1</v>
      </c>
      <c r="H1861" s="0" t="n">
        <v>1</v>
      </c>
      <c r="U1861" s="5"/>
    </row>
    <row collapsed="false" customFormat="false" customHeight="true" hidden="false" ht="14" outlineLevel="0" r="1862">
      <c r="C1862" s="7" t="n">
        <f aca="false">2*C1861</f>
        <v>128</v>
      </c>
      <c r="D1862" s="5"/>
      <c r="G1862" s="0" t="n">
        <v>1</v>
      </c>
      <c r="H1862" s="0" t="n">
        <v>1</v>
      </c>
      <c r="U1862" s="5"/>
    </row>
    <row collapsed="false" customFormat="false" customHeight="true" hidden="false" ht="14" outlineLevel="0" r="1863">
      <c r="C1863" s="7" t="n">
        <f aca="false">2*C1862</f>
        <v>256</v>
      </c>
      <c r="D1863" s="5"/>
      <c r="G1863" s="0" t="n">
        <v>1</v>
      </c>
      <c r="H1863" s="0" t="n">
        <v>1</v>
      </c>
      <c r="U1863" s="5"/>
    </row>
    <row collapsed="false" customFormat="false" customHeight="true" hidden="false" ht="14" outlineLevel="0" r="1864">
      <c r="C1864" s="7" t="n">
        <f aca="false">2*C1863</f>
        <v>512</v>
      </c>
      <c r="D1864" s="5"/>
      <c r="G1864" s="0" t="n">
        <v>1</v>
      </c>
      <c r="H1864" s="0" t="n">
        <v>1</v>
      </c>
      <c r="U1864" s="5"/>
    </row>
    <row collapsed="false" customFormat="false" customHeight="true" hidden="false" ht="14" outlineLevel="0" r="1865">
      <c r="C1865" s="7" t="n">
        <f aca="false">2*C1864</f>
        <v>1024</v>
      </c>
      <c r="D1865" s="5"/>
      <c r="G1865" s="0" t="n">
        <v>1</v>
      </c>
      <c r="H1865" s="0" t="n">
        <v>1</v>
      </c>
      <c r="U1865" s="5"/>
    </row>
    <row collapsed="false" customFormat="false" customHeight="true" hidden="false" ht="14" outlineLevel="0" r="1866">
      <c r="C1866" s="7" t="n">
        <f aca="false">2*C1865</f>
        <v>2048</v>
      </c>
      <c r="D1866" s="5"/>
      <c r="G1866" s="0" t="n">
        <v>1</v>
      </c>
      <c r="H1866" s="0" t="n">
        <v>1</v>
      </c>
      <c r="U1866" s="5"/>
    </row>
    <row collapsed="false" customFormat="false" customHeight="true" hidden="false" ht="14" outlineLevel="0" r="1867">
      <c r="C1867" s="7" t="n">
        <f aca="false">2*C1866</f>
        <v>4096</v>
      </c>
      <c r="D1867" s="5"/>
      <c r="H1867" s="0" t="n">
        <v>1</v>
      </c>
      <c r="I1867" s="0" t="n">
        <v>1</v>
      </c>
      <c r="U1867" s="5"/>
    </row>
    <row collapsed="false" customFormat="false" customHeight="true" hidden="false" ht="14" outlineLevel="0" r="1868">
      <c r="C1868" s="7" t="n">
        <f aca="false">2*C1867</f>
        <v>8192</v>
      </c>
      <c r="D1868" s="5"/>
      <c r="U1868" s="5"/>
    </row>
    <row collapsed="false" customFormat="false" customHeight="true" hidden="false" ht="14" outlineLevel="0" r="1869">
      <c r="C1869" s="7" t="n">
        <f aca="false">2*C1868</f>
        <v>16384</v>
      </c>
      <c r="D1869" s="5"/>
      <c r="U1869" s="5"/>
    </row>
    <row collapsed="false" customFormat="false" customHeight="true" hidden="false" ht="15" outlineLevel="0" r="1870">
      <c r="C1870" s="7" t="n">
        <f aca="false">2*C1869</f>
        <v>32768</v>
      </c>
      <c r="D1870" s="5"/>
      <c r="U1870" s="5"/>
    </row>
    <row collapsed="false" customFormat="false" customHeight="true" hidden="false" ht="14" outlineLevel="0" r="1871">
      <c r="D1871" s="5"/>
      <c r="E1871" s="8" t="n">
        <f aca="false">IF(E1872=0,0,1)</f>
        <v>1</v>
      </c>
      <c r="F1871" s="8" t="n">
        <f aca="false">IF(F1872=0,0,1)</f>
        <v>1</v>
      </c>
      <c r="G1871" s="8" t="n">
        <f aca="false">IF(G1872=0,0,1)</f>
        <v>1</v>
      </c>
      <c r="H1871" s="8" t="n">
        <f aca="false">IF(H1872=0,0,1)</f>
        <v>1</v>
      </c>
      <c r="I1871" s="8" t="n">
        <f aca="false">IF(I1872=0,0,1)</f>
        <v>1</v>
      </c>
      <c r="J1871" s="8" t="n">
        <f aca="false">IF(J1872=0,0,1)</f>
        <v>1</v>
      </c>
      <c r="K1871" s="8" t="n">
        <f aca="false">IF(K1872=0,0,1)</f>
        <v>0</v>
      </c>
      <c r="L1871" s="8" t="n">
        <f aca="false">IF(L1872=0,0,1)</f>
        <v>0</v>
      </c>
      <c r="M1871" s="8" t="n">
        <f aca="false">IF(M1872=0,0,1)</f>
        <v>0</v>
      </c>
      <c r="N1871" s="8" t="n">
        <f aca="false">IF(N1872=0,0,1)</f>
        <v>0</v>
      </c>
      <c r="O1871" s="8" t="n">
        <f aca="false">IF(O1872=0,0,1)</f>
        <v>0</v>
      </c>
      <c r="P1871" s="8" t="n">
        <f aca="false">IF(P1872=0,0,1)</f>
        <v>0</v>
      </c>
      <c r="Q1871" s="8" t="n">
        <f aca="false">IF(Q1872=0,0,1)</f>
        <v>0</v>
      </c>
      <c r="R1871" s="8" t="n">
        <f aca="false">IF(R1872=0,0,1)</f>
        <v>0</v>
      </c>
      <c r="S1871" s="8" t="n">
        <f aca="false">IF(S1872=0,0,1)</f>
        <v>0</v>
      </c>
      <c r="T1871" s="8" t="n">
        <f aca="false">IF(T1872=0,0,1)</f>
        <v>0</v>
      </c>
      <c r="U1871" s="5"/>
    </row>
    <row collapsed="false" customFormat="false" customHeight="true" hidden="false" ht="14" outlineLevel="0" r="1872">
      <c r="E1872" s="9" t="n">
        <f aca="false">SUMPRODUCT($C$6:$C$21,E1855:E1870)</f>
        <v>16</v>
      </c>
      <c r="F1872" s="9" t="n">
        <f aca="false">SUMPRODUCT($C$6:$C$21,F1855:F1870)</f>
        <v>16</v>
      </c>
      <c r="G1872" s="9" t="n">
        <f aca="false">SUMPRODUCT($C$6:$C$21,G1855:G1870)</f>
        <v>4095</v>
      </c>
      <c r="H1872" s="9" t="n">
        <f aca="false">SUMPRODUCT($C$6:$C$21,H1855:H1870)</f>
        <v>8191</v>
      </c>
      <c r="I1872" s="9" t="n">
        <f aca="false">SUMPRODUCT($C$6:$C$21,I1855:I1870)</f>
        <v>4112</v>
      </c>
      <c r="J1872" s="9" t="n">
        <f aca="false">SUMPRODUCT($C$6:$C$21,J1855:J1870)</f>
        <v>16</v>
      </c>
      <c r="K1872" s="9" t="n">
        <f aca="false">SUMPRODUCT($C$6:$C$21,K1855:K1870)</f>
        <v>0</v>
      </c>
      <c r="L1872" s="9" t="n">
        <f aca="false">SUMPRODUCT($C$6:$C$21,L1855:L1870)</f>
        <v>0</v>
      </c>
      <c r="M1872" s="9" t="n">
        <f aca="false">SUMPRODUCT($C$6:$C$21,M1855:M1870)</f>
        <v>0</v>
      </c>
      <c r="N1872" s="9" t="n">
        <f aca="false">SUMPRODUCT($C$6:$C$21,N1855:N1870)</f>
        <v>0</v>
      </c>
      <c r="O1872" s="9" t="n">
        <f aca="false">SUMPRODUCT($C$6:$C$21,O1855:O1870)</f>
        <v>0</v>
      </c>
      <c r="P1872" s="9" t="n">
        <f aca="false">SUMPRODUCT($C$6:$C$21,P1855:P1870)</f>
        <v>0</v>
      </c>
      <c r="Q1872" s="9" t="n">
        <f aca="false">SUMPRODUCT($C$6:$C$21,Q1855:Q1870)</f>
        <v>0</v>
      </c>
      <c r="R1872" s="9" t="n">
        <f aca="false">SUMPRODUCT($C$6:$C$21,R1855:R1870)</f>
        <v>0</v>
      </c>
      <c r="S1872" s="9" t="n">
        <f aca="false">SUMPRODUCT($C$6:$C$21,S1855:S1870)</f>
        <v>0</v>
      </c>
      <c r="T1872" s="9" t="n">
        <f aca="false">SUMPRODUCT($C$6:$C$21,T1855:T1870)</f>
        <v>0</v>
      </c>
      <c r="U1872" s="10"/>
    </row>
    <row collapsed="false" customFormat="false" customHeight="true" hidden="false" ht="28" outlineLevel="0" r="1873">
      <c r="E1873" s="9" t="str">
        <f aca="false">IF(E1874&lt;=$V1854,CONCATENATE(", 0x",DEC2HEX(E1872,4)),"")</f>
        <v>, 0x0010</v>
      </c>
      <c r="F1873" s="9" t="str">
        <f aca="false">IF(F1874&lt;=$V1854,CONCATENATE(", 0x",DEC2HEX(F1872,4)),"")</f>
        <v>, 0x0010</v>
      </c>
      <c r="G1873" s="9" t="str">
        <f aca="false">IF(G1874&lt;=$V1854,CONCATENATE(", 0x",DEC2HEX(G1872,4)),"")</f>
        <v>, 0x0FFF</v>
      </c>
      <c r="H1873" s="9" t="str">
        <f aca="false">IF(H1874&lt;=$V1854,CONCATENATE(", 0x",DEC2HEX(H1872,4)),"")</f>
        <v>, 0x1FFF</v>
      </c>
      <c r="I1873" s="9" t="str">
        <f aca="false">IF(I1874&lt;=$V1854,CONCATENATE(", 0x",DEC2HEX(I1872,4)),"")</f>
        <v>, 0x1010</v>
      </c>
      <c r="J1873" s="9" t="str">
        <f aca="false">IF(J1874&lt;=$V1854,CONCATENATE(", 0x",DEC2HEX(J1872,4)),"")</f>
        <v>, 0x0010</v>
      </c>
      <c r="K1873" s="9" t="str">
        <f aca="false">IF(K1874&lt;=$V1854,CONCATENATE(", 0x",DEC2HEX(K1872,4)),"")</f>
        <v/>
      </c>
      <c r="L1873" s="9" t="str">
        <f aca="false">IF(L1874&lt;=$V1854,CONCATENATE(", 0x",DEC2HEX(L1872,4)),"")</f>
        <v/>
      </c>
      <c r="M1873" s="9" t="str">
        <f aca="false">IF(M1874&lt;=$V1854,CONCATENATE(", 0x",DEC2HEX(M1872,4)),"")</f>
        <v/>
      </c>
      <c r="N1873" s="9" t="str">
        <f aca="false">IF(N1874&lt;=$V1854,CONCATENATE(", 0x",DEC2HEX(N1872,4)),"")</f>
        <v/>
      </c>
      <c r="O1873" s="9" t="str">
        <f aca="false">IF(O1874&lt;=$V1854,CONCATENATE(", 0x",DEC2HEX(O1872,4)),"")</f>
        <v/>
      </c>
      <c r="P1873" s="9" t="str">
        <f aca="false">IF(P1874&lt;=$V1854,CONCATENATE(", 0x",DEC2HEX(P1872,4)),"")</f>
        <v/>
      </c>
      <c r="Q1873" s="9" t="str">
        <f aca="false">IF(Q1874&lt;=$V1854,CONCATENATE(", 0x",DEC2HEX(Q1872,4)),"")</f>
        <v/>
      </c>
      <c r="R1873" s="9" t="str">
        <f aca="false">IF(R1874&lt;=$V1854,CONCATENATE(", 0x",DEC2HEX(R1872,4)),"")</f>
        <v/>
      </c>
      <c r="S1873" s="9" t="str">
        <f aca="false">IF(S1874&lt;=$V1854,CONCATENATE(", 0x",DEC2HEX(S1872,4)),"")</f>
        <v/>
      </c>
      <c r="T1873" s="9" t="str">
        <f aca="false">IF(T1874&lt;=$V1854,CONCATENATE(", 0x",DEC2HEX(T1872,4)),"")</f>
        <v/>
      </c>
    </row>
    <row collapsed="false" customFormat="false" customHeight="true" hidden="false" ht="14" outlineLevel="0" r="1874">
      <c r="E1874" s="0" t="n">
        <v>1</v>
      </c>
      <c r="F1874" s="0" t="n">
        <v>2</v>
      </c>
      <c r="G1874" s="0" t="n">
        <v>3</v>
      </c>
      <c r="H1874" s="0" t="n">
        <v>4</v>
      </c>
      <c r="I1874" s="0" t="n">
        <v>5</v>
      </c>
      <c r="J1874" s="0" t="n">
        <v>6</v>
      </c>
      <c r="K1874" s="0" t="n">
        <v>7</v>
      </c>
      <c r="L1874" s="0" t="n">
        <v>8</v>
      </c>
      <c r="M1874" s="0" t="n">
        <v>9</v>
      </c>
      <c r="N1874" s="0" t="n">
        <v>10</v>
      </c>
      <c r="O1874" s="0" t="n">
        <v>11</v>
      </c>
      <c r="P1874" s="0" t="n">
        <v>12</v>
      </c>
      <c r="Q1874" s="0" t="n">
        <v>13</v>
      </c>
      <c r="R1874" s="0" t="n">
        <v>14</v>
      </c>
      <c r="S1874" s="0" t="n">
        <v>15</v>
      </c>
      <c r="T1874" s="0" t="n">
        <v>16</v>
      </c>
    </row>
    <row collapsed="false" customFormat="false" customHeight="true" hidden="false" ht="15" outlineLevel="0" r="1876">
      <c r="A1876" s="4" t="n">
        <f aca="false">A1854+1</f>
        <v>117</v>
      </c>
      <c r="D1876" s="5"/>
      <c r="E1876" s="6" t="n">
        <v>1</v>
      </c>
      <c r="F1876" s="6" t="n">
        <f aca="false">2*E1876</f>
        <v>2</v>
      </c>
      <c r="G1876" s="6" t="n">
        <f aca="false">2*F1876</f>
        <v>4</v>
      </c>
      <c r="H1876" s="6" t="n">
        <f aca="false">2*G1876</f>
        <v>8</v>
      </c>
      <c r="I1876" s="6" t="n">
        <f aca="false">2*H1876</f>
        <v>16</v>
      </c>
      <c r="J1876" s="6" t="n">
        <f aca="false">2*I1876</f>
        <v>32</v>
      </c>
      <c r="K1876" s="6" t="n">
        <f aca="false">2*J1876</f>
        <v>64</v>
      </c>
      <c r="L1876" s="6" t="n">
        <f aca="false">2*K1876</f>
        <v>128</v>
      </c>
      <c r="M1876" s="6" t="n">
        <f aca="false">2*L1876</f>
        <v>256</v>
      </c>
      <c r="N1876" s="6" t="n">
        <f aca="false">2*M1876</f>
        <v>512</v>
      </c>
      <c r="O1876" s="6" t="n">
        <f aca="false">2*N1876</f>
        <v>1024</v>
      </c>
      <c r="P1876" s="6" t="n">
        <f aca="false">2*O1876</f>
        <v>2048</v>
      </c>
      <c r="Q1876" s="6" t="n">
        <f aca="false">2*P1876</f>
        <v>4096</v>
      </c>
      <c r="R1876" s="6" t="n">
        <f aca="false">2*Q1876</f>
        <v>8192</v>
      </c>
      <c r="S1876" s="6" t="n">
        <f aca="false">2*R1876</f>
        <v>16384</v>
      </c>
      <c r="T1876" s="6" t="n">
        <f aca="false">2*S1876</f>
        <v>32768</v>
      </c>
      <c r="U1876" s="5"/>
      <c r="V1876" s="1" t="n">
        <f aca="false">INT(LOG(SUMPRODUCT(E1876:T1876,E1893:T1893))/LOG(2) + 1)</f>
        <v>8</v>
      </c>
    </row>
    <row collapsed="false" customFormat="false" customHeight="true" hidden="false" ht="14" outlineLevel="0" r="1877">
      <c r="A1877" s="1" t="str">
        <f aca="false">CHAR(A1876)</f>
        <v>u</v>
      </c>
      <c r="C1877" s="7" t="n">
        <v>1</v>
      </c>
      <c r="D1877" s="5"/>
      <c r="U1877" s="5"/>
    </row>
    <row collapsed="false" customFormat="false" customHeight="true" hidden="false" ht="14" outlineLevel="0" r="1878">
      <c r="C1878" s="7" t="n">
        <f aca="false">2*C1877</f>
        <v>2</v>
      </c>
      <c r="D1878" s="5"/>
      <c r="U1878" s="5"/>
    </row>
    <row collapsed="false" customFormat="false" customHeight="true" hidden="false" ht="14" outlineLevel="0" r="1879">
      <c r="C1879" s="7" t="n">
        <f aca="false">2*C1878</f>
        <v>4</v>
      </c>
      <c r="D1879" s="5"/>
      <c r="U1879" s="5"/>
    </row>
    <row collapsed="false" customFormat="false" customHeight="true" hidden="false" ht="14" outlineLevel="0" r="1880">
      <c r="C1880" s="7" t="n">
        <f aca="false">2*C1879</f>
        <v>8</v>
      </c>
      <c r="D1880" s="5"/>
      <c r="U1880" s="5"/>
    </row>
    <row collapsed="false" customFormat="false" customHeight="true" hidden="false" ht="14" outlineLevel="0" r="1881">
      <c r="C1881" s="7" t="n">
        <f aca="false">2*C1880</f>
        <v>16</v>
      </c>
      <c r="D1881" s="5"/>
      <c r="E1881" s="0" t="n">
        <v>1</v>
      </c>
      <c r="F1881" s="0" t="n">
        <v>1</v>
      </c>
      <c r="K1881" s="0" t="n">
        <v>1</v>
      </c>
      <c r="L1881" s="0" t="n">
        <v>1</v>
      </c>
      <c r="U1881" s="5"/>
    </row>
    <row collapsed="false" customFormat="false" customHeight="true" hidden="false" ht="14" outlineLevel="0" r="1882">
      <c r="C1882" s="7" t="n">
        <f aca="false">2*C1881</f>
        <v>32</v>
      </c>
      <c r="D1882" s="5"/>
      <c r="E1882" s="0" t="n">
        <v>1</v>
      </c>
      <c r="F1882" s="0" t="n">
        <v>1</v>
      </c>
      <c r="K1882" s="0" t="n">
        <v>1</v>
      </c>
      <c r="L1882" s="0" t="n">
        <v>1</v>
      </c>
      <c r="U1882" s="5"/>
    </row>
    <row collapsed="false" customFormat="false" customHeight="true" hidden="false" ht="14" outlineLevel="0" r="1883">
      <c r="C1883" s="7" t="n">
        <f aca="false">2*C1882</f>
        <v>64</v>
      </c>
      <c r="D1883" s="5"/>
      <c r="E1883" s="0" t="n">
        <v>1</v>
      </c>
      <c r="F1883" s="0" t="n">
        <v>1</v>
      </c>
      <c r="K1883" s="0" t="n">
        <v>1</v>
      </c>
      <c r="L1883" s="0" t="n">
        <v>1</v>
      </c>
      <c r="U1883" s="5"/>
    </row>
    <row collapsed="false" customFormat="false" customHeight="true" hidden="false" ht="14" outlineLevel="0" r="1884">
      <c r="C1884" s="7" t="n">
        <f aca="false">2*C1883</f>
        <v>128</v>
      </c>
      <c r="D1884" s="5"/>
      <c r="E1884" s="0" t="n">
        <v>1</v>
      </c>
      <c r="F1884" s="0" t="n">
        <v>1</v>
      </c>
      <c r="K1884" s="0" t="n">
        <v>1</v>
      </c>
      <c r="L1884" s="0" t="n">
        <v>1</v>
      </c>
      <c r="U1884" s="5"/>
    </row>
    <row collapsed="false" customFormat="false" customHeight="true" hidden="false" ht="14" outlineLevel="0" r="1885">
      <c r="C1885" s="7" t="n">
        <f aca="false">2*C1884</f>
        <v>256</v>
      </c>
      <c r="D1885" s="5"/>
      <c r="E1885" s="0" t="n">
        <v>1</v>
      </c>
      <c r="F1885" s="0" t="n">
        <v>1</v>
      </c>
      <c r="K1885" s="0" t="n">
        <v>1</v>
      </c>
      <c r="L1885" s="0" t="n">
        <v>1</v>
      </c>
      <c r="U1885" s="5"/>
    </row>
    <row collapsed="false" customFormat="false" customHeight="true" hidden="false" ht="14" outlineLevel="0" r="1886">
      <c r="C1886" s="7" t="n">
        <f aca="false">2*C1885</f>
        <v>512</v>
      </c>
      <c r="D1886" s="5"/>
      <c r="E1886" s="0" t="n">
        <v>1</v>
      </c>
      <c r="F1886" s="0" t="n">
        <v>1</v>
      </c>
      <c r="K1886" s="0" t="n">
        <v>1</v>
      </c>
      <c r="L1886" s="0" t="n">
        <v>1</v>
      </c>
      <c r="U1886" s="5"/>
    </row>
    <row collapsed="false" customFormat="false" customHeight="true" hidden="false" ht="14" outlineLevel="0" r="1887">
      <c r="C1887" s="7" t="n">
        <f aca="false">2*C1886</f>
        <v>1024</v>
      </c>
      <c r="D1887" s="5"/>
      <c r="E1887" s="0" t="n">
        <v>1</v>
      </c>
      <c r="F1887" s="0" t="n">
        <v>1</v>
      </c>
      <c r="K1887" s="0" t="n">
        <v>1</v>
      </c>
      <c r="L1887" s="0" t="n">
        <v>1</v>
      </c>
      <c r="U1887" s="5"/>
    </row>
    <row collapsed="false" customFormat="false" customHeight="true" hidden="false" ht="14" outlineLevel="0" r="1888">
      <c r="C1888" s="7" t="n">
        <f aca="false">2*C1887</f>
        <v>2048</v>
      </c>
      <c r="D1888" s="5"/>
      <c r="E1888" s="0" t="n">
        <v>1</v>
      </c>
      <c r="F1888" s="0" t="n">
        <v>1</v>
      </c>
      <c r="K1888" s="0" t="n">
        <v>1</v>
      </c>
      <c r="L1888" s="0" t="n">
        <v>1</v>
      </c>
      <c r="U1888" s="5"/>
    </row>
    <row collapsed="false" customFormat="false" customHeight="true" hidden="false" ht="14" outlineLevel="0" r="1889">
      <c r="C1889" s="7" t="n">
        <f aca="false">2*C1888</f>
        <v>4096</v>
      </c>
      <c r="D1889" s="5"/>
      <c r="F1889" s="0" t="n">
        <v>1</v>
      </c>
      <c r="G1889" s="0" t="n">
        <v>1</v>
      </c>
      <c r="H1889" s="0" t="n">
        <v>1</v>
      </c>
      <c r="I1889" s="0" t="n">
        <v>1</v>
      </c>
      <c r="J1889" s="0" t="n">
        <v>1</v>
      </c>
      <c r="K1889" s="0" t="n">
        <v>1</v>
      </c>
      <c r="U1889" s="5"/>
    </row>
    <row collapsed="false" customFormat="false" customHeight="true" hidden="false" ht="14" outlineLevel="0" r="1890">
      <c r="C1890" s="7" t="n">
        <f aca="false">2*C1889</f>
        <v>8192</v>
      </c>
      <c r="D1890" s="5"/>
      <c r="U1890" s="5"/>
    </row>
    <row collapsed="false" customFormat="false" customHeight="true" hidden="false" ht="14" outlineLevel="0" r="1891">
      <c r="C1891" s="7" t="n">
        <f aca="false">2*C1890</f>
        <v>16384</v>
      </c>
      <c r="D1891" s="5"/>
      <c r="U1891" s="5"/>
    </row>
    <row collapsed="false" customFormat="false" customHeight="true" hidden="false" ht="14" outlineLevel="0" r="1892">
      <c r="C1892" s="7" t="n">
        <f aca="false">2*C1891</f>
        <v>32768</v>
      </c>
      <c r="D1892" s="5"/>
      <c r="U1892" s="5"/>
    </row>
    <row collapsed="false" customFormat="false" customHeight="true" hidden="false" ht="14" outlineLevel="0" r="1893">
      <c r="D1893" s="5"/>
      <c r="E1893" s="8" t="n">
        <f aca="false">IF(E1894=0,0,1)</f>
        <v>1</v>
      </c>
      <c r="F1893" s="8" t="n">
        <f aca="false">IF(F1894=0,0,1)</f>
        <v>1</v>
      </c>
      <c r="G1893" s="8" t="n">
        <f aca="false">IF(G1894=0,0,1)</f>
        <v>1</v>
      </c>
      <c r="H1893" s="8" t="n">
        <f aca="false">IF(H1894=0,0,1)</f>
        <v>1</v>
      </c>
      <c r="I1893" s="8" t="n">
        <f aca="false">IF(I1894=0,0,1)</f>
        <v>1</v>
      </c>
      <c r="J1893" s="8" t="n">
        <f aca="false">IF(J1894=0,0,1)</f>
        <v>1</v>
      </c>
      <c r="K1893" s="8" t="n">
        <f aca="false">IF(K1894=0,0,1)</f>
        <v>1</v>
      </c>
      <c r="L1893" s="8" t="n">
        <f aca="false">IF(L1894=0,0,1)</f>
        <v>1</v>
      </c>
      <c r="M1893" s="8" t="n">
        <f aca="false">IF(M1894=0,0,1)</f>
        <v>0</v>
      </c>
      <c r="N1893" s="8" t="n">
        <f aca="false">IF(N1894=0,0,1)</f>
        <v>0</v>
      </c>
      <c r="O1893" s="8" t="n">
        <f aca="false">IF(O1894=0,0,1)</f>
        <v>0</v>
      </c>
      <c r="P1893" s="8" t="n">
        <f aca="false">IF(P1894=0,0,1)</f>
        <v>0</v>
      </c>
      <c r="Q1893" s="8" t="n">
        <f aca="false">IF(Q1894=0,0,1)</f>
        <v>0</v>
      </c>
      <c r="R1893" s="8" t="n">
        <f aca="false">IF(R1894=0,0,1)</f>
        <v>0</v>
      </c>
      <c r="S1893" s="8" t="n">
        <f aca="false">IF(S1894=0,0,1)</f>
        <v>0</v>
      </c>
      <c r="T1893" s="8" t="n">
        <f aca="false">IF(T1894=0,0,1)</f>
        <v>0</v>
      </c>
      <c r="U1893" s="5"/>
    </row>
    <row collapsed="false" customFormat="false" customHeight="true" hidden="true" ht="38" outlineLevel="0" r="1894">
      <c r="E1894" s="9" t="n">
        <f aca="false">SUMPRODUCT($C$6:$C$21,E1877:E1892)</f>
        <v>4080</v>
      </c>
      <c r="F1894" s="9" t="n">
        <f aca="false">SUMPRODUCT($C$6:$C$21,F1877:F1892)</f>
        <v>8176</v>
      </c>
      <c r="G1894" s="9" t="n">
        <f aca="false">SUMPRODUCT($C$6:$C$21,G1877:G1892)</f>
        <v>4096</v>
      </c>
      <c r="H1894" s="9" t="n">
        <f aca="false">SUMPRODUCT($C$6:$C$21,H1877:H1892)</f>
        <v>4096</v>
      </c>
      <c r="I1894" s="9" t="n">
        <f aca="false">SUMPRODUCT($C$6:$C$21,I1877:I1892)</f>
        <v>4096</v>
      </c>
      <c r="J1894" s="9" t="n">
        <f aca="false">SUMPRODUCT($C$6:$C$21,J1877:J1892)</f>
        <v>4096</v>
      </c>
      <c r="K1894" s="9" t="n">
        <f aca="false">SUMPRODUCT($C$6:$C$21,K1877:K1892)</f>
        <v>8176</v>
      </c>
      <c r="L1894" s="9" t="n">
        <f aca="false">SUMPRODUCT($C$6:$C$21,L1877:L1892)</f>
        <v>4080</v>
      </c>
      <c r="M1894" s="9" t="n">
        <f aca="false">SUMPRODUCT($C$6:$C$21,M1877:M1892)</f>
        <v>0</v>
      </c>
      <c r="N1894" s="9" t="n">
        <f aca="false">SUMPRODUCT($C$6:$C$21,N1877:N1892)</f>
        <v>0</v>
      </c>
      <c r="O1894" s="9" t="n">
        <f aca="false">SUMPRODUCT($C$6:$C$21,O1877:O1892)</f>
        <v>0</v>
      </c>
      <c r="P1894" s="9" t="n">
        <f aca="false">SUMPRODUCT($C$6:$C$21,P1877:P1892)</f>
        <v>0</v>
      </c>
      <c r="Q1894" s="9" t="n">
        <f aca="false">SUMPRODUCT($C$6:$C$21,Q1877:Q1892)</f>
        <v>0</v>
      </c>
      <c r="R1894" s="9" t="n">
        <f aca="false">SUMPRODUCT($C$6:$C$21,R1877:R1892)</f>
        <v>0</v>
      </c>
      <c r="S1894" s="9" t="n">
        <f aca="false">SUMPRODUCT($C$6:$C$21,S1877:S1892)</f>
        <v>0</v>
      </c>
      <c r="T1894" s="9" t="n">
        <f aca="false">SUMPRODUCT($C$6:$C$21,T1877:T1892)</f>
        <v>0</v>
      </c>
      <c r="U1894" s="10"/>
    </row>
    <row collapsed="false" customFormat="false" customHeight="true" hidden="true" ht="48" outlineLevel="0" r="1895">
      <c r="E1895" s="9" t="str">
        <f aca="false">IF(E1896&lt;=$V1876,CONCATENATE(", 0x",DEC2HEX(E1894,4)),"")</f>
        <v>, 0x0FF0</v>
      </c>
      <c r="F1895" s="9" t="str">
        <f aca="false">IF(F1896&lt;=$V1876,CONCATENATE(", 0x",DEC2HEX(F1894,4)),"")</f>
        <v>, 0x1FF0</v>
      </c>
      <c r="G1895" s="9" t="str">
        <f aca="false">IF(G1896&lt;=$V1876,CONCATENATE(", 0x",DEC2HEX(G1894,4)),"")</f>
        <v>, 0x1000</v>
      </c>
      <c r="H1895" s="9" t="str">
        <f aca="false">IF(H1896&lt;=$V1876,CONCATENATE(", 0x",DEC2HEX(H1894,4)),"")</f>
        <v>, 0x1000</v>
      </c>
      <c r="I1895" s="9" t="str">
        <f aca="false">IF(I1896&lt;=$V1876,CONCATENATE(", 0x",DEC2HEX(I1894,4)),"")</f>
        <v>, 0x1000</v>
      </c>
      <c r="J1895" s="9" t="str">
        <f aca="false">IF(J1896&lt;=$V1876,CONCATENATE(", 0x",DEC2HEX(J1894,4)),"")</f>
        <v>, 0x1000</v>
      </c>
      <c r="K1895" s="9" t="str">
        <f aca="false">IF(K1896&lt;=$V1876,CONCATENATE(", 0x",DEC2HEX(K1894,4)),"")</f>
        <v>, 0x1FF0</v>
      </c>
      <c r="L1895" s="9" t="str">
        <f aca="false">IF(L1896&lt;=$V1876,CONCATENATE(", 0x",DEC2HEX(L1894,4)),"")</f>
        <v>, 0x0FF0</v>
      </c>
      <c r="M1895" s="9" t="str">
        <f aca="false">IF(M1896&lt;=$V1876,CONCATENATE(", 0x",DEC2HEX(M1894,4)),"")</f>
        <v/>
      </c>
      <c r="N1895" s="9" t="str">
        <f aca="false">IF(N1896&lt;=$V1876,CONCATENATE(", 0x",DEC2HEX(N1894,4)),"")</f>
        <v/>
      </c>
      <c r="O1895" s="9" t="str">
        <f aca="false">IF(O1896&lt;=$V1876,CONCATENATE(", 0x",DEC2HEX(O1894,4)),"")</f>
        <v/>
      </c>
      <c r="P1895" s="9" t="str">
        <f aca="false">IF(P1896&lt;=$V1876,CONCATENATE(", 0x",DEC2HEX(P1894,4)),"")</f>
        <v/>
      </c>
      <c r="Q1895" s="9" t="str">
        <f aca="false">IF(Q1896&lt;=$V1876,CONCATENATE(", 0x",DEC2HEX(Q1894,4)),"")</f>
        <v/>
      </c>
      <c r="R1895" s="9" t="str">
        <f aca="false">IF(R1896&lt;=$V1876,CONCATENATE(", 0x",DEC2HEX(R1894,4)),"")</f>
        <v/>
      </c>
      <c r="S1895" s="9" t="str">
        <f aca="false">IF(S1896&lt;=$V1876,CONCATENATE(", 0x",DEC2HEX(S1894,4)),"")</f>
        <v/>
      </c>
      <c r="T1895" s="9" t="str">
        <f aca="false">IF(T1896&lt;=$V1876,CONCATENATE(", 0x",DEC2HEX(T1894,4)),"")</f>
        <v/>
      </c>
    </row>
    <row collapsed="false" customFormat="false" customHeight="true" hidden="true" ht="14" outlineLevel="0" r="1896">
      <c r="E1896" s="0" t="n">
        <v>1</v>
      </c>
      <c r="F1896" s="0" t="n">
        <v>2</v>
      </c>
      <c r="G1896" s="0" t="n">
        <v>3</v>
      </c>
      <c r="H1896" s="0" t="n">
        <v>4</v>
      </c>
      <c r="I1896" s="0" t="n">
        <v>5</v>
      </c>
      <c r="J1896" s="0" t="n">
        <v>6</v>
      </c>
      <c r="K1896" s="0" t="n">
        <v>7</v>
      </c>
      <c r="L1896" s="0" t="n">
        <v>8</v>
      </c>
      <c r="M1896" s="0" t="n">
        <v>9</v>
      </c>
      <c r="N1896" s="0" t="n">
        <v>10</v>
      </c>
      <c r="O1896" s="0" t="n">
        <v>11</v>
      </c>
      <c r="P1896" s="0" t="n">
        <v>12</v>
      </c>
      <c r="Q1896" s="0" t="n">
        <v>13</v>
      </c>
      <c r="R1896" s="0" t="n">
        <v>14</v>
      </c>
      <c r="S1896" s="0" t="n">
        <v>15</v>
      </c>
      <c r="T1896" s="0" t="n">
        <v>16</v>
      </c>
    </row>
    <row collapsed="false" customFormat="false" customHeight="true" hidden="false" ht="14" outlineLevel="0" r="1898">
      <c r="A1898" s="4" t="n">
        <f aca="false">A1876+1</f>
        <v>118</v>
      </c>
      <c r="D1898" s="5"/>
      <c r="E1898" s="6" t="n">
        <v>1</v>
      </c>
      <c r="F1898" s="6" t="n">
        <f aca="false">2*E1898</f>
        <v>2</v>
      </c>
      <c r="G1898" s="6" t="n">
        <f aca="false">2*F1898</f>
        <v>4</v>
      </c>
      <c r="H1898" s="6" t="n">
        <f aca="false">2*G1898</f>
        <v>8</v>
      </c>
      <c r="I1898" s="6" t="n">
        <f aca="false">2*H1898</f>
        <v>16</v>
      </c>
      <c r="J1898" s="6" t="n">
        <f aca="false">2*I1898</f>
        <v>32</v>
      </c>
      <c r="K1898" s="6" t="n">
        <f aca="false">2*J1898</f>
        <v>64</v>
      </c>
      <c r="L1898" s="6" t="n">
        <f aca="false">2*K1898</f>
        <v>128</v>
      </c>
      <c r="M1898" s="6" t="n">
        <f aca="false">2*L1898</f>
        <v>256</v>
      </c>
      <c r="N1898" s="6" t="n">
        <f aca="false">2*M1898</f>
        <v>512</v>
      </c>
      <c r="O1898" s="6" t="n">
        <f aca="false">2*N1898</f>
        <v>1024</v>
      </c>
      <c r="P1898" s="6" t="n">
        <f aca="false">2*O1898</f>
        <v>2048</v>
      </c>
      <c r="Q1898" s="6" t="n">
        <f aca="false">2*P1898</f>
        <v>4096</v>
      </c>
      <c r="R1898" s="6" t="n">
        <f aca="false">2*Q1898</f>
        <v>8192</v>
      </c>
      <c r="S1898" s="6" t="n">
        <f aca="false">2*R1898</f>
        <v>16384</v>
      </c>
      <c r="T1898" s="6" t="n">
        <f aca="false">2*S1898</f>
        <v>32768</v>
      </c>
      <c r="U1898" s="5"/>
      <c r="V1898" s="1" t="n">
        <f aca="false">INT(LOG(SUMPRODUCT(E1898:T1898,E1915:T1915))/LOG(2) + 1)</f>
        <v>8</v>
      </c>
    </row>
    <row collapsed="false" customFormat="false" customHeight="true" hidden="false" ht="14" outlineLevel="0" r="1899">
      <c r="A1899" s="1" t="str">
        <f aca="false">CHAR(A1898)</f>
        <v>v</v>
      </c>
      <c r="C1899" s="7" t="n">
        <v>1</v>
      </c>
      <c r="D1899" s="5"/>
      <c r="U1899" s="5"/>
    </row>
    <row collapsed="false" customFormat="false" customHeight="true" hidden="false" ht="14" outlineLevel="0" r="1900">
      <c r="C1900" s="7" t="n">
        <f aca="false">2*C1899</f>
        <v>2</v>
      </c>
      <c r="D1900" s="5"/>
      <c r="U1900" s="5"/>
    </row>
    <row collapsed="false" customFormat="false" customHeight="true" hidden="false" ht="14" outlineLevel="0" r="1901">
      <c r="C1901" s="7" t="n">
        <f aca="false">2*C1900</f>
        <v>4</v>
      </c>
      <c r="D1901" s="5"/>
      <c r="U1901" s="5"/>
    </row>
    <row collapsed="false" customFormat="false" customHeight="true" hidden="false" ht="14" outlineLevel="0" r="1902">
      <c r="C1902" s="7" t="n">
        <f aca="false">2*C1901</f>
        <v>8</v>
      </c>
      <c r="D1902" s="5"/>
      <c r="U1902" s="5"/>
    </row>
    <row collapsed="false" customFormat="false" customHeight="true" hidden="false" ht="14" outlineLevel="0" r="1903">
      <c r="C1903" s="7" t="n">
        <f aca="false">2*C1902</f>
        <v>16</v>
      </c>
      <c r="D1903" s="5"/>
      <c r="E1903" s="0" t="n">
        <v>1</v>
      </c>
      <c r="F1903" s="0" t="n">
        <v>1</v>
      </c>
      <c r="K1903" s="0" t="n">
        <v>1</v>
      </c>
      <c r="L1903" s="0" t="n">
        <v>1</v>
      </c>
      <c r="U1903" s="5"/>
    </row>
    <row collapsed="false" customFormat="false" customHeight="true" hidden="false" ht="14" outlineLevel="0" r="1904">
      <c r="C1904" s="7" t="n">
        <f aca="false">2*C1903</f>
        <v>32</v>
      </c>
      <c r="D1904" s="5"/>
      <c r="E1904" s="0" t="n">
        <v>1</v>
      </c>
      <c r="F1904" s="0" t="n">
        <v>1</v>
      </c>
      <c r="K1904" s="0" t="n">
        <v>1</v>
      </c>
      <c r="L1904" s="0" t="n">
        <v>1</v>
      </c>
      <c r="U1904" s="5"/>
    </row>
    <row collapsed="false" customFormat="false" customHeight="true" hidden="false" ht="14" outlineLevel="0" r="1905">
      <c r="C1905" s="7" t="n">
        <f aca="false">2*C1904</f>
        <v>64</v>
      </c>
      <c r="D1905" s="5"/>
      <c r="E1905" s="0" t="n">
        <v>1</v>
      </c>
      <c r="F1905" s="0" t="n">
        <v>1</v>
      </c>
      <c r="K1905" s="0" t="n">
        <v>1</v>
      </c>
      <c r="L1905" s="0" t="n">
        <v>1</v>
      </c>
      <c r="U1905" s="5"/>
    </row>
    <row collapsed="false" customFormat="false" customHeight="true" hidden="false" ht="14" outlineLevel="0" r="1906">
      <c r="C1906" s="7" t="n">
        <f aca="false">2*C1905</f>
        <v>128</v>
      </c>
      <c r="D1906" s="5"/>
      <c r="E1906" s="0" t="n">
        <v>1</v>
      </c>
      <c r="F1906" s="0" t="n">
        <v>1</v>
      </c>
      <c r="K1906" s="0" t="n">
        <v>1</v>
      </c>
      <c r="L1906" s="0" t="n">
        <v>1</v>
      </c>
      <c r="U1906" s="5"/>
    </row>
    <row collapsed="false" customFormat="false" customHeight="true" hidden="false" ht="14" outlineLevel="0" r="1907">
      <c r="C1907" s="7" t="n">
        <f aca="false">2*C1906</f>
        <v>256</v>
      </c>
      <c r="D1907" s="5"/>
      <c r="E1907" s="0" t="n">
        <v>1</v>
      </c>
      <c r="F1907" s="0" t="n">
        <v>1</v>
      </c>
      <c r="K1907" s="0" t="n">
        <v>1</v>
      </c>
      <c r="L1907" s="0" t="n">
        <v>1</v>
      </c>
      <c r="U1907" s="5"/>
    </row>
    <row collapsed="false" customFormat="false" customHeight="true" hidden="false" ht="14" outlineLevel="0" r="1908">
      <c r="C1908" s="7" t="n">
        <f aca="false">2*C1907</f>
        <v>512</v>
      </c>
      <c r="D1908" s="5"/>
      <c r="E1908" s="0" t="n">
        <v>1</v>
      </c>
      <c r="F1908" s="0" t="n">
        <v>1</v>
      </c>
      <c r="K1908" s="0" t="n">
        <v>1</v>
      </c>
      <c r="L1908" s="0" t="n">
        <v>1</v>
      </c>
      <c r="U1908" s="5"/>
    </row>
    <row collapsed="false" customFormat="false" customHeight="true" hidden="false" ht="14" outlineLevel="0" r="1909">
      <c r="C1909" s="7" t="n">
        <f aca="false">2*C1908</f>
        <v>1024</v>
      </c>
      <c r="D1909" s="5"/>
      <c r="E1909" s="0" t="n">
        <v>1</v>
      </c>
      <c r="F1909" s="0" t="n">
        <v>1</v>
      </c>
      <c r="K1909" s="0" t="n">
        <v>1</v>
      </c>
      <c r="U1909" s="5"/>
    </row>
    <row collapsed="false" customFormat="false" customHeight="true" hidden="false" ht="14" outlineLevel="0" r="1910">
      <c r="C1910" s="7" t="n">
        <f aca="false">2*C1909</f>
        <v>2048</v>
      </c>
      <c r="D1910" s="5"/>
      <c r="E1910" s="0" t="n">
        <v>1</v>
      </c>
      <c r="F1910" s="0" t="n">
        <v>1</v>
      </c>
      <c r="J1910" s="0" t="n">
        <v>1</v>
      </c>
      <c r="U1910" s="5"/>
    </row>
    <row collapsed="false" customFormat="false" customHeight="true" hidden="false" ht="14" outlineLevel="0" r="1911">
      <c r="C1911" s="7" t="n">
        <f aca="false">2*C1910</f>
        <v>4096</v>
      </c>
      <c r="D1911" s="5"/>
      <c r="F1911" s="0" t="n">
        <v>1</v>
      </c>
      <c r="G1911" s="0" t="n">
        <v>1</v>
      </c>
      <c r="H1911" s="0" t="n">
        <v>1</v>
      </c>
      <c r="I1911" s="0" t="n">
        <v>1</v>
      </c>
      <c r="U1911" s="5"/>
    </row>
    <row collapsed="false" customFormat="false" customHeight="true" hidden="false" ht="14" outlineLevel="0" r="1912">
      <c r="C1912" s="7" t="n">
        <f aca="false">2*C1911</f>
        <v>8192</v>
      </c>
      <c r="D1912" s="5"/>
      <c r="U1912" s="5"/>
    </row>
    <row collapsed="false" customFormat="false" customHeight="true" hidden="false" ht="14" outlineLevel="0" r="1913">
      <c r="C1913" s="7" t="n">
        <f aca="false">2*C1912</f>
        <v>16384</v>
      </c>
      <c r="D1913" s="5"/>
      <c r="U1913" s="5"/>
    </row>
    <row collapsed="false" customFormat="false" customHeight="true" hidden="false" ht="15" outlineLevel="0" r="1914">
      <c r="C1914" s="7" t="n">
        <f aca="false">2*C1913</f>
        <v>32768</v>
      </c>
      <c r="D1914" s="5"/>
      <c r="U1914" s="5"/>
    </row>
    <row collapsed="false" customFormat="false" customHeight="true" hidden="false" ht="14" outlineLevel="0" r="1915">
      <c r="D1915" s="5"/>
      <c r="E1915" s="8" t="n">
        <f aca="false">IF(E1916=0,0,1)</f>
        <v>1</v>
      </c>
      <c r="F1915" s="8" t="n">
        <f aca="false">IF(F1916=0,0,1)</f>
        <v>1</v>
      </c>
      <c r="G1915" s="8" t="n">
        <f aca="false">IF(G1916=0,0,1)</f>
        <v>1</v>
      </c>
      <c r="H1915" s="8" t="n">
        <f aca="false">IF(H1916=0,0,1)</f>
        <v>1</v>
      </c>
      <c r="I1915" s="8" t="n">
        <f aca="false">IF(I1916=0,0,1)</f>
        <v>1</v>
      </c>
      <c r="J1915" s="8" t="n">
        <f aca="false">IF(J1916=0,0,1)</f>
        <v>1</v>
      </c>
      <c r="K1915" s="8" t="n">
        <f aca="false">IF(K1916=0,0,1)</f>
        <v>1</v>
      </c>
      <c r="L1915" s="8" t="n">
        <f aca="false">IF(L1916=0,0,1)</f>
        <v>1</v>
      </c>
      <c r="M1915" s="8" t="n">
        <f aca="false">IF(M1916=0,0,1)</f>
        <v>0</v>
      </c>
      <c r="N1915" s="8" t="n">
        <f aca="false">IF(N1916=0,0,1)</f>
        <v>0</v>
      </c>
      <c r="O1915" s="8" t="n">
        <f aca="false">IF(O1916=0,0,1)</f>
        <v>0</v>
      </c>
      <c r="P1915" s="8" t="n">
        <f aca="false">IF(P1916=0,0,1)</f>
        <v>0</v>
      </c>
      <c r="Q1915" s="8" t="n">
        <f aca="false">IF(Q1916=0,0,1)</f>
        <v>0</v>
      </c>
      <c r="R1915" s="8" t="n">
        <f aca="false">IF(R1916=0,0,1)</f>
        <v>0</v>
      </c>
      <c r="S1915" s="8" t="n">
        <f aca="false">IF(S1916=0,0,1)</f>
        <v>0</v>
      </c>
      <c r="T1915" s="8" t="n">
        <f aca="false">IF(T1916=0,0,1)</f>
        <v>0</v>
      </c>
      <c r="U1915" s="5"/>
    </row>
    <row collapsed="false" customFormat="false" customHeight="true" hidden="true" ht="14" outlineLevel="0" r="1916">
      <c r="E1916" s="9" t="n">
        <f aca="false">SUMPRODUCT($C$6:$C$21,E1899:E1914)</f>
        <v>4080</v>
      </c>
      <c r="F1916" s="9" t="n">
        <f aca="false">SUMPRODUCT($C$6:$C$21,F1899:F1914)</f>
        <v>8176</v>
      </c>
      <c r="G1916" s="9" t="n">
        <f aca="false">SUMPRODUCT($C$6:$C$21,G1899:G1914)</f>
        <v>4096</v>
      </c>
      <c r="H1916" s="9" t="n">
        <f aca="false">SUMPRODUCT($C$6:$C$21,H1899:H1914)</f>
        <v>4096</v>
      </c>
      <c r="I1916" s="9" t="n">
        <f aca="false">SUMPRODUCT($C$6:$C$21,I1899:I1914)</f>
        <v>4096</v>
      </c>
      <c r="J1916" s="9" t="n">
        <f aca="false">SUMPRODUCT($C$6:$C$21,J1899:J1914)</f>
        <v>2048</v>
      </c>
      <c r="K1916" s="9" t="n">
        <f aca="false">SUMPRODUCT($C$6:$C$21,K1899:K1914)</f>
        <v>2032</v>
      </c>
      <c r="L1916" s="9" t="n">
        <f aca="false">SUMPRODUCT($C$6:$C$21,L1899:L1914)</f>
        <v>1008</v>
      </c>
      <c r="M1916" s="9" t="n">
        <f aca="false">SUMPRODUCT($C$6:$C$21,M1899:M1914)</f>
        <v>0</v>
      </c>
      <c r="N1916" s="9" t="n">
        <f aca="false">SUMPRODUCT($C$6:$C$21,N1899:N1914)</f>
        <v>0</v>
      </c>
      <c r="O1916" s="9" t="n">
        <f aca="false">SUMPRODUCT($C$6:$C$21,O1899:O1914)</f>
        <v>0</v>
      </c>
      <c r="P1916" s="9" t="n">
        <f aca="false">SUMPRODUCT($C$6:$C$21,P1899:P1914)</f>
        <v>0</v>
      </c>
      <c r="Q1916" s="9" t="n">
        <f aca="false">SUMPRODUCT($C$6:$C$21,Q1899:Q1914)</f>
        <v>0</v>
      </c>
      <c r="R1916" s="9" t="n">
        <f aca="false">SUMPRODUCT($C$6:$C$21,R1899:R1914)</f>
        <v>0</v>
      </c>
      <c r="S1916" s="9" t="n">
        <f aca="false">SUMPRODUCT($C$6:$C$21,S1899:S1914)</f>
        <v>0</v>
      </c>
      <c r="T1916" s="9" t="n">
        <f aca="false">SUMPRODUCT($C$6:$C$21,T1899:T1914)</f>
        <v>0</v>
      </c>
      <c r="U1916" s="10"/>
    </row>
    <row collapsed="false" customFormat="false" customHeight="true" hidden="true" ht="14" outlineLevel="0" r="1917">
      <c r="E1917" s="9" t="str">
        <f aca="false">IF(E1918&lt;=$V1898,CONCATENATE(", 0x",DEC2HEX(E1916,4)),"")</f>
        <v>, 0x0FF0</v>
      </c>
      <c r="F1917" s="9" t="str">
        <f aca="false">IF(F1918&lt;=$V1898,CONCATENATE(", 0x",DEC2HEX(F1916,4)),"")</f>
        <v>, 0x1FF0</v>
      </c>
      <c r="G1917" s="9" t="str">
        <f aca="false">IF(G1918&lt;=$V1898,CONCATENATE(", 0x",DEC2HEX(G1916,4)),"")</f>
        <v>, 0x1000</v>
      </c>
      <c r="H1917" s="9" t="str">
        <f aca="false">IF(H1918&lt;=$V1898,CONCATENATE(", 0x",DEC2HEX(H1916,4)),"")</f>
        <v>, 0x1000</v>
      </c>
      <c r="I1917" s="9" t="str">
        <f aca="false">IF(I1918&lt;=$V1898,CONCATENATE(", 0x",DEC2HEX(I1916,4)),"")</f>
        <v>, 0x1000</v>
      </c>
      <c r="J1917" s="9" t="str">
        <f aca="false">IF(J1918&lt;=$V1898,CONCATENATE(", 0x",DEC2HEX(J1916,4)),"")</f>
        <v>, 0x0800</v>
      </c>
      <c r="K1917" s="9" t="str">
        <f aca="false">IF(K1918&lt;=$V1898,CONCATENATE(", 0x",DEC2HEX(K1916,4)),"")</f>
        <v>, 0x07F0</v>
      </c>
      <c r="L1917" s="9" t="str">
        <f aca="false">IF(L1918&lt;=$V1898,CONCATENATE(", 0x",DEC2HEX(L1916,4)),"")</f>
        <v>, 0x03F0</v>
      </c>
      <c r="M1917" s="9" t="str">
        <f aca="false">IF(M1918&lt;=$V1898,CONCATENATE(", 0x",DEC2HEX(M1916,4)),"")</f>
        <v/>
      </c>
      <c r="N1917" s="9" t="str">
        <f aca="false">IF(N1918&lt;=$V1898,CONCATENATE(", 0x",DEC2HEX(N1916,4)),"")</f>
        <v/>
      </c>
      <c r="O1917" s="9" t="str">
        <f aca="false">IF(O1918&lt;=$V1898,CONCATENATE(", 0x",DEC2HEX(O1916,4)),"")</f>
        <v/>
      </c>
      <c r="P1917" s="9" t="str">
        <f aca="false">IF(P1918&lt;=$V1898,CONCATENATE(", 0x",DEC2HEX(P1916,4)),"")</f>
        <v/>
      </c>
      <c r="Q1917" s="9" t="str">
        <f aca="false">IF(Q1918&lt;=$V1898,CONCATENATE(", 0x",DEC2HEX(Q1916,4)),"")</f>
        <v/>
      </c>
      <c r="R1917" s="9" t="str">
        <f aca="false">IF(R1918&lt;=$V1898,CONCATENATE(", 0x",DEC2HEX(R1916,4)),"")</f>
        <v/>
      </c>
      <c r="S1917" s="9" t="str">
        <f aca="false">IF(S1918&lt;=$V1898,CONCATENATE(", 0x",DEC2HEX(S1916,4)),"")</f>
        <v/>
      </c>
      <c r="T1917" s="9" t="str">
        <f aca="false">IF(T1918&lt;=$V1898,CONCATENATE(", 0x",DEC2HEX(T1916,4)),"")</f>
        <v/>
      </c>
    </row>
    <row collapsed="false" customFormat="false" customHeight="true" hidden="true" ht="14" outlineLevel="0" r="1918">
      <c r="E1918" s="0" t="n">
        <v>1</v>
      </c>
      <c r="F1918" s="0" t="n">
        <v>2</v>
      </c>
      <c r="G1918" s="0" t="n">
        <v>3</v>
      </c>
      <c r="H1918" s="0" t="n">
        <v>4</v>
      </c>
      <c r="I1918" s="0" t="n">
        <v>5</v>
      </c>
      <c r="J1918" s="0" t="n">
        <v>6</v>
      </c>
      <c r="K1918" s="0" t="n">
        <v>7</v>
      </c>
      <c r="L1918" s="0" t="n">
        <v>8</v>
      </c>
      <c r="M1918" s="0" t="n">
        <v>9</v>
      </c>
      <c r="N1918" s="0" t="n">
        <v>10</v>
      </c>
      <c r="O1918" s="0" t="n">
        <v>11</v>
      </c>
      <c r="P1918" s="0" t="n">
        <v>12</v>
      </c>
      <c r="Q1918" s="0" t="n">
        <v>13</v>
      </c>
      <c r="R1918" s="0" t="n">
        <v>14</v>
      </c>
      <c r="S1918" s="0" t="n">
        <v>15</v>
      </c>
      <c r="T1918" s="0" t="n">
        <v>16</v>
      </c>
    </row>
    <row collapsed="false" customFormat="false" customHeight="true" hidden="false" ht="14" outlineLevel="0" r="1920">
      <c r="A1920" s="4" t="n">
        <f aca="false">A1898+1</f>
        <v>119</v>
      </c>
      <c r="D1920" s="5"/>
      <c r="E1920" s="6" t="n">
        <v>1</v>
      </c>
      <c r="F1920" s="6" t="n">
        <f aca="false">2*E1920</f>
        <v>2</v>
      </c>
      <c r="G1920" s="6" t="n">
        <f aca="false">2*F1920</f>
        <v>4</v>
      </c>
      <c r="H1920" s="6" t="n">
        <f aca="false">2*G1920</f>
        <v>8</v>
      </c>
      <c r="I1920" s="6" t="n">
        <f aca="false">2*H1920</f>
        <v>16</v>
      </c>
      <c r="J1920" s="6" t="n">
        <f aca="false">2*I1920</f>
        <v>32</v>
      </c>
      <c r="K1920" s="6" t="n">
        <f aca="false">2*J1920</f>
        <v>64</v>
      </c>
      <c r="L1920" s="6" t="n">
        <f aca="false">2*K1920</f>
        <v>128</v>
      </c>
      <c r="M1920" s="6" t="n">
        <f aca="false">2*L1920</f>
        <v>256</v>
      </c>
      <c r="N1920" s="6" t="n">
        <f aca="false">2*M1920</f>
        <v>512</v>
      </c>
      <c r="O1920" s="6" t="n">
        <f aca="false">2*N1920</f>
        <v>1024</v>
      </c>
      <c r="P1920" s="6" t="n">
        <f aca="false">2*O1920</f>
        <v>2048</v>
      </c>
      <c r="Q1920" s="6" t="n">
        <f aca="false">2*P1920</f>
        <v>4096</v>
      </c>
      <c r="R1920" s="6" t="n">
        <f aca="false">2*Q1920</f>
        <v>8192</v>
      </c>
      <c r="S1920" s="6" t="n">
        <f aca="false">2*R1920</f>
        <v>16384</v>
      </c>
      <c r="T1920" s="6" t="n">
        <f aca="false">2*S1920</f>
        <v>32768</v>
      </c>
      <c r="U1920" s="5"/>
      <c r="V1920" s="1" t="n">
        <f aca="false">INT(LOG(SUMPRODUCT(E1920:T1920,E1937:T1937))/LOG(2) + 1)</f>
        <v>14</v>
      </c>
    </row>
    <row collapsed="false" customFormat="false" customHeight="true" hidden="false" ht="14" outlineLevel="0" r="1921">
      <c r="A1921" s="1" t="str">
        <f aca="false">CHAR(A1920)</f>
        <v>w</v>
      </c>
      <c r="C1921" s="7" t="n">
        <v>1</v>
      </c>
      <c r="D1921" s="5"/>
      <c r="U1921" s="5"/>
    </row>
    <row collapsed="false" customFormat="false" customHeight="true" hidden="false" ht="14" outlineLevel="0" r="1922">
      <c r="C1922" s="7" t="n">
        <f aca="false">2*C1921</f>
        <v>2</v>
      </c>
      <c r="D1922" s="5"/>
      <c r="U1922" s="5"/>
    </row>
    <row collapsed="false" customFormat="false" customHeight="true" hidden="false" ht="14" outlineLevel="0" r="1923">
      <c r="C1923" s="7" t="n">
        <f aca="false">2*C1922</f>
        <v>4</v>
      </c>
      <c r="D1923" s="5"/>
      <c r="U1923" s="5"/>
    </row>
    <row collapsed="false" customFormat="false" customHeight="true" hidden="false" ht="14" outlineLevel="0" r="1924">
      <c r="C1924" s="7" t="n">
        <f aca="false">2*C1923</f>
        <v>8</v>
      </c>
      <c r="D1924" s="5"/>
      <c r="U1924" s="5"/>
    </row>
    <row collapsed="false" customFormat="false" customHeight="true" hidden="false" ht="14" outlineLevel="0" r="1925">
      <c r="C1925" s="7" t="n">
        <f aca="false">2*C1924</f>
        <v>16</v>
      </c>
      <c r="D1925" s="5"/>
      <c r="E1925" s="0" t="n">
        <v>1</v>
      </c>
      <c r="F1925" s="0" t="n">
        <v>1</v>
      </c>
      <c r="K1925" s="0" t="n">
        <v>1</v>
      </c>
      <c r="L1925" s="0" t="n">
        <v>1</v>
      </c>
      <c r="Q1925" s="0" t="n">
        <v>1</v>
      </c>
      <c r="R1925" s="0" t="n">
        <v>1</v>
      </c>
      <c r="U1925" s="5"/>
    </row>
    <row collapsed="false" customFormat="false" customHeight="true" hidden="false" ht="14" outlineLevel="0" r="1926">
      <c r="C1926" s="7" t="n">
        <f aca="false">2*C1925</f>
        <v>32</v>
      </c>
      <c r="D1926" s="5"/>
      <c r="E1926" s="0" t="n">
        <v>1</v>
      </c>
      <c r="F1926" s="0" t="n">
        <v>1</v>
      </c>
      <c r="K1926" s="0" t="n">
        <v>1</v>
      </c>
      <c r="L1926" s="0" t="n">
        <v>1</v>
      </c>
      <c r="Q1926" s="0" t="n">
        <v>1</v>
      </c>
      <c r="R1926" s="0" t="n">
        <v>1</v>
      </c>
      <c r="U1926" s="5"/>
    </row>
    <row collapsed="false" customFormat="false" customHeight="true" hidden="false" ht="14" outlineLevel="0" r="1927">
      <c r="C1927" s="7" t="n">
        <f aca="false">2*C1926</f>
        <v>64</v>
      </c>
      <c r="D1927" s="5"/>
      <c r="E1927" s="0" t="n">
        <v>1</v>
      </c>
      <c r="F1927" s="0" t="n">
        <v>1</v>
      </c>
      <c r="K1927" s="0" t="n">
        <v>1</v>
      </c>
      <c r="L1927" s="0" t="n">
        <v>1</v>
      </c>
      <c r="Q1927" s="0" t="n">
        <v>1</v>
      </c>
      <c r="R1927" s="0" t="n">
        <v>1</v>
      </c>
      <c r="U1927" s="5"/>
    </row>
    <row collapsed="false" customFormat="false" customHeight="true" hidden="false" ht="14" outlineLevel="0" r="1928">
      <c r="C1928" s="7" t="n">
        <f aca="false">2*C1927</f>
        <v>128</v>
      </c>
      <c r="D1928" s="5"/>
      <c r="E1928" s="0" t="n">
        <v>1</v>
      </c>
      <c r="F1928" s="0" t="n">
        <v>1</v>
      </c>
      <c r="K1928" s="0" t="n">
        <v>1</v>
      </c>
      <c r="L1928" s="0" t="n">
        <v>1</v>
      </c>
      <c r="Q1928" s="0" t="n">
        <v>1</v>
      </c>
      <c r="R1928" s="0" t="n">
        <v>1</v>
      </c>
      <c r="U1928" s="5"/>
    </row>
    <row collapsed="false" customFormat="false" customHeight="true" hidden="false" ht="14" outlineLevel="0" r="1929">
      <c r="C1929" s="7" t="n">
        <f aca="false">2*C1928</f>
        <v>256</v>
      </c>
      <c r="D1929" s="5"/>
      <c r="E1929" s="0" t="n">
        <v>1</v>
      </c>
      <c r="F1929" s="0" t="n">
        <v>1</v>
      </c>
      <c r="K1929" s="0" t="n">
        <v>1</v>
      </c>
      <c r="L1929" s="0" t="n">
        <v>1</v>
      </c>
      <c r="Q1929" s="0" t="n">
        <v>1</v>
      </c>
      <c r="R1929" s="0" t="n">
        <v>1</v>
      </c>
      <c r="U1929" s="5"/>
    </row>
    <row collapsed="false" customFormat="false" customHeight="true" hidden="false" ht="14" outlineLevel="0" r="1930">
      <c r="C1930" s="7" t="n">
        <f aca="false">2*C1929</f>
        <v>512</v>
      </c>
      <c r="D1930" s="5"/>
      <c r="E1930" s="0" t="n">
        <v>1</v>
      </c>
      <c r="F1930" s="0" t="n">
        <v>1</v>
      </c>
      <c r="K1930" s="0" t="n">
        <v>1</v>
      </c>
      <c r="L1930" s="0" t="n">
        <v>1</v>
      </c>
      <c r="Q1930" s="0" t="n">
        <v>1</v>
      </c>
      <c r="R1930" s="0" t="n">
        <v>1</v>
      </c>
      <c r="U1930" s="5"/>
    </row>
    <row collapsed="false" customFormat="false" customHeight="true" hidden="false" ht="14" outlineLevel="0" r="1931">
      <c r="C1931" s="7" t="n">
        <f aca="false">2*C1930</f>
        <v>1024</v>
      </c>
      <c r="D1931" s="5"/>
      <c r="E1931" s="0" t="n">
        <v>1</v>
      </c>
      <c r="F1931" s="0" t="n">
        <v>1</v>
      </c>
      <c r="K1931" s="0" t="n">
        <v>1</v>
      </c>
      <c r="L1931" s="0" t="n">
        <v>1</v>
      </c>
      <c r="Q1931" s="0" t="n">
        <v>1</v>
      </c>
      <c r="U1931" s="5"/>
    </row>
    <row collapsed="false" customFormat="false" customHeight="true" hidden="false" ht="14" outlineLevel="0" r="1932">
      <c r="C1932" s="7" t="n">
        <f aca="false">2*C1931</f>
        <v>2048</v>
      </c>
      <c r="D1932" s="5"/>
      <c r="E1932" s="0" t="n">
        <v>1</v>
      </c>
      <c r="F1932" s="0" t="n">
        <v>1</v>
      </c>
      <c r="K1932" s="0" t="n">
        <v>1</v>
      </c>
      <c r="L1932" s="0" t="n">
        <v>1</v>
      </c>
      <c r="P1932" s="0" t="n">
        <v>1</v>
      </c>
      <c r="U1932" s="5"/>
    </row>
    <row collapsed="false" customFormat="false" customHeight="true" hidden="false" ht="14" outlineLevel="0" r="1933">
      <c r="C1933" s="7" t="n">
        <f aca="false">2*C1932</f>
        <v>4096</v>
      </c>
      <c r="D1933" s="5"/>
      <c r="F1933" s="0" t="n">
        <v>1</v>
      </c>
      <c r="G1933" s="0" t="n">
        <v>1</v>
      </c>
      <c r="H1933" s="0" t="n">
        <v>1</v>
      </c>
      <c r="I1933" s="0" t="n">
        <v>1</v>
      </c>
      <c r="J1933" s="0" t="n">
        <v>1</v>
      </c>
      <c r="K1933" s="0" t="n">
        <v>1</v>
      </c>
      <c r="M1933" s="0" t="n">
        <v>1</v>
      </c>
      <c r="N1933" s="0" t="n">
        <v>1</v>
      </c>
      <c r="O1933" s="0" t="n">
        <v>1</v>
      </c>
      <c r="U1933" s="5"/>
    </row>
    <row collapsed="false" customFormat="false" customHeight="true" hidden="false" ht="14" outlineLevel="0" r="1934">
      <c r="C1934" s="7" t="n">
        <f aca="false">2*C1933</f>
        <v>8192</v>
      </c>
      <c r="D1934" s="5"/>
      <c r="U1934" s="5"/>
    </row>
    <row collapsed="false" customFormat="false" customHeight="true" hidden="false" ht="14" outlineLevel="0" r="1935">
      <c r="C1935" s="7" t="n">
        <f aca="false">2*C1934</f>
        <v>16384</v>
      </c>
      <c r="D1935" s="5"/>
      <c r="U1935" s="5"/>
    </row>
    <row collapsed="false" customFormat="false" customHeight="true" hidden="false" ht="14" outlineLevel="0" r="1936">
      <c r="C1936" s="7" t="n">
        <f aca="false">2*C1935</f>
        <v>32768</v>
      </c>
      <c r="D1936" s="5"/>
      <c r="U1936" s="5"/>
    </row>
    <row collapsed="false" customFormat="false" customHeight="true" hidden="false" ht="14" outlineLevel="0" r="1937">
      <c r="D1937" s="5"/>
      <c r="E1937" s="8" t="n">
        <f aca="false">IF(E1938=0,0,1)</f>
        <v>1</v>
      </c>
      <c r="F1937" s="8" t="n">
        <f aca="false">IF(F1938=0,0,1)</f>
        <v>1</v>
      </c>
      <c r="G1937" s="8" t="n">
        <f aca="false">IF(G1938=0,0,1)</f>
        <v>1</v>
      </c>
      <c r="H1937" s="8" t="n">
        <f aca="false">IF(H1938=0,0,1)</f>
        <v>1</v>
      </c>
      <c r="I1937" s="8" t="n">
        <f aca="false">IF(I1938=0,0,1)</f>
        <v>1</v>
      </c>
      <c r="J1937" s="8" t="n">
        <f aca="false">IF(J1938=0,0,1)</f>
        <v>1</v>
      </c>
      <c r="K1937" s="8" t="n">
        <f aca="false">IF(K1938=0,0,1)</f>
        <v>1</v>
      </c>
      <c r="L1937" s="8" t="n">
        <f aca="false">IF(L1938=0,0,1)</f>
        <v>1</v>
      </c>
      <c r="M1937" s="8" t="n">
        <f aca="false">IF(M1938=0,0,1)</f>
        <v>1</v>
      </c>
      <c r="N1937" s="8" t="n">
        <f aca="false">IF(N1938=0,0,1)</f>
        <v>1</v>
      </c>
      <c r="O1937" s="8" t="n">
        <f aca="false">IF(O1938=0,0,1)</f>
        <v>1</v>
      </c>
      <c r="P1937" s="8" t="n">
        <f aca="false">IF(P1938=0,0,1)</f>
        <v>1</v>
      </c>
      <c r="Q1937" s="8" t="n">
        <f aca="false">IF(Q1938=0,0,1)</f>
        <v>1</v>
      </c>
      <c r="R1937" s="8" t="n">
        <f aca="false">IF(R1938=0,0,1)</f>
        <v>1</v>
      </c>
      <c r="S1937" s="8" t="n">
        <f aca="false">IF(S1938=0,0,1)</f>
        <v>0</v>
      </c>
      <c r="T1937" s="8" t="n">
        <f aca="false">IF(T1938=0,0,1)</f>
        <v>0</v>
      </c>
      <c r="U1937" s="5"/>
    </row>
    <row collapsed="false" customFormat="false" customHeight="true" hidden="true" ht="14" outlineLevel="0" r="1938">
      <c r="E1938" s="9" t="n">
        <f aca="false">SUMPRODUCT($C$6:$C$21,E1921:E1936)</f>
        <v>4080</v>
      </c>
      <c r="F1938" s="9" t="n">
        <f aca="false">SUMPRODUCT($C$6:$C$21,F1921:F1936)</f>
        <v>8176</v>
      </c>
      <c r="G1938" s="9" t="n">
        <f aca="false">SUMPRODUCT($C$6:$C$21,G1921:G1936)</f>
        <v>4096</v>
      </c>
      <c r="H1938" s="9" t="n">
        <f aca="false">SUMPRODUCT($C$6:$C$21,H1921:H1936)</f>
        <v>4096</v>
      </c>
      <c r="I1938" s="9" t="n">
        <f aca="false">SUMPRODUCT($C$6:$C$21,I1921:I1936)</f>
        <v>4096</v>
      </c>
      <c r="J1938" s="9" t="n">
        <f aca="false">SUMPRODUCT($C$6:$C$21,J1921:J1936)</f>
        <v>4096</v>
      </c>
      <c r="K1938" s="9" t="n">
        <f aca="false">SUMPRODUCT($C$6:$C$21,K1921:K1936)</f>
        <v>8176</v>
      </c>
      <c r="L1938" s="9" t="n">
        <f aca="false">SUMPRODUCT($C$6:$C$21,L1921:L1936)</f>
        <v>4080</v>
      </c>
      <c r="M1938" s="9" t="n">
        <f aca="false">SUMPRODUCT($C$6:$C$21,M1921:M1936)</f>
        <v>4096</v>
      </c>
      <c r="N1938" s="9" t="n">
        <f aca="false">SUMPRODUCT($C$6:$C$21,N1921:N1936)</f>
        <v>4096</v>
      </c>
      <c r="O1938" s="9" t="n">
        <f aca="false">SUMPRODUCT($C$6:$C$21,O1921:O1936)</f>
        <v>4096</v>
      </c>
      <c r="P1938" s="9" t="n">
        <f aca="false">SUMPRODUCT($C$6:$C$21,P1921:P1936)</f>
        <v>2048</v>
      </c>
      <c r="Q1938" s="9" t="n">
        <f aca="false">SUMPRODUCT($C$6:$C$21,Q1921:Q1936)</f>
        <v>2032</v>
      </c>
      <c r="R1938" s="9" t="n">
        <f aca="false">SUMPRODUCT($C$6:$C$21,R1921:R1936)</f>
        <v>1008</v>
      </c>
      <c r="S1938" s="9" t="n">
        <f aca="false">SUMPRODUCT($C$6:$C$21,S1921:S1936)</f>
        <v>0</v>
      </c>
      <c r="T1938" s="9" t="n">
        <f aca="false">SUMPRODUCT($C$6:$C$21,T1921:T1936)</f>
        <v>0</v>
      </c>
      <c r="U1938" s="10"/>
    </row>
    <row collapsed="false" customFormat="false" customHeight="true" hidden="true" ht="14" outlineLevel="0" r="1939">
      <c r="E1939" s="9" t="str">
        <f aca="false">IF(E1940&lt;=$V1920,CONCATENATE(", 0x",DEC2HEX(E1938,4)),"")</f>
        <v>, 0x0FF0</v>
      </c>
      <c r="F1939" s="9" t="str">
        <f aca="false">IF(F1940&lt;=$V1920,CONCATENATE(", 0x",DEC2HEX(F1938,4)),"")</f>
        <v>, 0x1FF0</v>
      </c>
      <c r="G1939" s="9" t="str">
        <f aca="false">IF(G1940&lt;=$V1920,CONCATENATE(", 0x",DEC2HEX(G1938,4)),"")</f>
        <v>, 0x1000</v>
      </c>
      <c r="H1939" s="9" t="str">
        <f aca="false">IF(H1940&lt;=$V1920,CONCATENATE(", 0x",DEC2HEX(H1938,4)),"")</f>
        <v>, 0x1000</v>
      </c>
      <c r="I1939" s="9" t="str">
        <f aca="false">IF(I1940&lt;=$V1920,CONCATENATE(", 0x",DEC2HEX(I1938,4)),"")</f>
        <v>, 0x1000</v>
      </c>
      <c r="J1939" s="9" t="str">
        <f aca="false">IF(J1940&lt;=$V1920,CONCATENATE(", 0x",DEC2HEX(J1938,4)),"")</f>
        <v>, 0x1000</v>
      </c>
      <c r="K1939" s="9" t="str">
        <f aca="false">IF(K1940&lt;=$V1920,CONCATENATE(", 0x",DEC2HEX(K1938,4)),"")</f>
        <v>, 0x1FF0</v>
      </c>
      <c r="L1939" s="9" t="str">
        <f aca="false">IF(L1940&lt;=$V1920,CONCATENATE(", 0x",DEC2HEX(L1938,4)),"")</f>
        <v>, 0x0FF0</v>
      </c>
      <c r="M1939" s="9" t="str">
        <f aca="false">IF(M1940&lt;=$V1920,CONCATENATE(", 0x",DEC2HEX(M1938,4)),"")</f>
        <v>, 0x1000</v>
      </c>
      <c r="N1939" s="9" t="str">
        <f aca="false">IF(N1940&lt;=$V1920,CONCATENATE(", 0x",DEC2HEX(N1938,4)),"")</f>
        <v>, 0x1000</v>
      </c>
      <c r="O1939" s="9" t="str">
        <f aca="false">IF(O1940&lt;=$V1920,CONCATENATE(", 0x",DEC2HEX(O1938,4)),"")</f>
        <v>, 0x1000</v>
      </c>
      <c r="P1939" s="9" t="str">
        <f aca="false">IF(P1940&lt;=$V1920,CONCATENATE(", 0x",DEC2HEX(P1938,4)),"")</f>
        <v>, 0x0800</v>
      </c>
      <c r="Q1939" s="9" t="str">
        <f aca="false">IF(Q1940&lt;=$V1920,CONCATENATE(", 0x",DEC2HEX(Q1938,4)),"")</f>
        <v>, 0x07F0</v>
      </c>
      <c r="R1939" s="9" t="str">
        <f aca="false">IF(R1940&lt;=$V1920,CONCATENATE(", 0x",DEC2HEX(R1938,4)),"")</f>
        <v>, 0x03F0</v>
      </c>
      <c r="S1939" s="9" t="str">
        <f aca="false">IF(S1940&lt;=$V1920,CONCATENATE(", 0x",DEC2HEX(S1938,4)),"")</f>
        <v/>
      </c>
      <c r="T1939" s="9" t="str">
        <f aca="false">IF(T1940&lt;=$V1920,CONCATENATE(", 0x",DEC2HEX(T1938,4)),"")</f>
        <v/>
      </c>
    </row>
    <row collapsed="false" customFormat="false" customHeight="true" hidden="true" ht="14" outlineLevel="0" r="1940">
      <c r="E1940" s="0" t="n">
        <v>1</v>
      </c>
      <c r="F1940" s="0" t="n">
        <v>2</v>
      </c>
      <c r="G1940" s="0" t="n">
        <v>3</v>
      </c>
      <c r="H1940" s="0" t="n">
        <v>4</v>
      </c>
      <c r="I1940" s="0" t="n">
        <v>5</v>
      </c>
      <c r="J1940" s="0" t="n">
        <v>6</v>
      </c>
      <c r="K1940" s="0" t="n">
        <v>7</v>
      </c>
      <c r="L1940" s="0" t="n">
        <v>8</v>
      </c>
      <c r="M1940" s="0" t="n">
        <v>9</v>
      </c>
      <c r="N1940" s="0" t="n">
        <v>10</v>
      </c>
      <c r="O1940" s="0" t="n">
        <v>11</v>
      </c>
      <c r="P1940" s="0" t="n">
        <v>12</v>
      </c>
      <c r="Q1940" s="0" t="n">
        <v>13</v>
      </c>
      <c r="R1940" s="0" t="n">
        <v>14</v>
      </c>
      <c r="S1940" s="0" t="n">
        <v>15</v>
      </c>
      <c r="T1940" s="0" t="n">
        <v>16</v>
      </c>
    </row>
    <row collapsed="false" customFormat="false" customHeight="true" hidden="false" ht="14" outlineLevel="0" r="1942">
      <c r="A1942" s="4" t="n">
        <f aca="false">A1920+1</f>
        <v>120</v>
      </c>
      <c r="D1942" s="5"/>
      <c r="E1942" s="6" t="n">
        <v>1</v>
      </c>
      <c r="F1942" s="6" t="n">
        <f aca="false">2*E1942</f>
        <v>2</v>
      </c>
      <c r="G1942" s="6" t="n">
        <f aca="false">2*F1942</f>
        <v>4</v>
      </c>
      <c r="H1942" s="6" t="n">
        <f aca="false">2*G1942</f>
        <v>8</v>
      </c>
      <c r="I1942" s="6" t="n">
        <f aca="false">2*H1942</f>
        <v>16</v>
      </c>
      <c r="J1942" s="6" t="n">
        <f aca="false">2*I1942</f>
        <v>32</v>
      </c>
      <c r="K1942" s="6" t="n">
        <f aca="false">2*J1942</f>
        <v>64</v>
      </c>
      <c r="L1942" s="6" t="n">
        <f aca="false">2*K1942</f>
        <v>128</v>
      </c>
      <c r="M1942" s="6" t="n">
        <f aca="false">2*L1942</f>
        <v>256</v>
      </c>
      <c r="N1942" s="6" t="n">
        <f aca="false">2*M1942</f>
        <v>512</v>
      </c>
      <c r="O1942" s="6" t="n">
        <f aca="false">2*N1942</f>
        <v>1024</v>
      </c>
      <c r="P1942" s="6" t="n">
        <f aca="false">2*O1942</f>
        <v>2048</v>
      </c>
      <c r="Q1942" s="6" t="n">
        <f aca="false">2*P1942</f>
        <v>4096</v>
      </c>
      <c r="R1942" s="6" t="n">
        <f aca="false">2*Q1942</f>
        <v>8192</v>
      </c>
      <c r="S1942" s="6" t="n">
        <f aca="false">2*R1942</f>
        <v>16384</v>
      </c>
      <c r="T1942" s="6" t="n">
        <f aca="false">2*S1942</f>
        <v>32768</v>
      </c>
      <c r="U1942" s="5"/>
      <c r="V1942" s="1" t="n">
        <f aca="false">INT(LOG(SUMPRODUCT(E1942:T1942,E1959:T1959))/LOG(2) + 1)</f>
        <v>8</v>
      </c>
    </row>
    <row collapsed="false" customFormat="false" customHeight="true" hidden="false" ht="14" outlineLevel="0" r="1943">
      <c r="A1943" s="1" t="str">
        <f aca="false">CHAR(A1942)</f>
        <v>x</v>
      </c>
      <c r="C1943" s="7" t="n">
        <v>1</v>
      </c>
      <c r="D1943" s="5"/>
      <c r="U1943" s="5"/>
    </row>
    <row collapsed="false" customFormat="false" customHeight="true" hidden="false" ht="14" outlineLevel="0" r="1944">
      <c r="C1944" s="7" t="n">
        <f aca="false">2*C1943</f>
        <v>2</v>
      </c>
      <c r="D1944" s="5"/>
      <c r="U1944" s="5"/>
    </row>
    <row collapsed="false" customFormat="false" customHeight="true" hidden="false" ht="14" outlineLevel="0" r="1945">
      <c r="C1945" s="7" t="n">
        <f aca="false">2*C1944</f>
        <v>4</v>
      </c>
      <c r="D1945" s="5"/>
      <c r="U1945" s="5"/>
    </row>
    <row collapsed="false" customFormat="false" customHeight="true" hidden="false" ht="14" outlineLevel="0" r="1946">
      <c r="C1946" s="7" t="n">
        <f aca="false">2*C1945</f>
        <v>8</v>
      </c>
      <c r="D1946" s="5"/>
      <c r="U1946" s="5"/>
    </row>
    <row collapsed="false" customFormat="false" customHeight="true" hidden="false" ht="14" outlineLevel="0" r="1947">
      <c r="C1947" s="7" t="n">
        <f aca="false">2*C1946</f>
        <v>16</v>
      </c>
      <c r="D1947" s="5"/>
      <c r="E1947" s="0" t="n">
        <v>1</v>
      </c>
      <c r="F1947" s="0" t="n">
        <v>1</v>
      </c>
      <c r="K1947" s="0" t="n">
        <v>1</v>
      </c>
      <c r="L1947" s="0" t="n">
        <v>1</v>
      </c>
      <c r="U1947" s="5"/>
    </row>
    <row collapsed="false" customFormat="false" customHeight="true" hidden="false" ht="14" outlineLevel="0" r="1948">
      <c r="C1948" s="7" t="n">
        <f aca="false">2*C1947</f>
        <v>32</v>
      </c>
      <c r="D1948" s="5"/>
      <c r="E1948" s="0" t="n">
        <v>1</v>
      </c>
      <c r="F1948" s="0" t="n">
        <v>1</v>
      </c>
      <c r="K1948" s="0" t="n">
        <v>1</v>
      </c>
      <c r="L1948" s="0" t="n">
        <v>1</v>
      </c>
      <c r="U1948" s="5"/>
    </row>
    <row collapsed="false" customFormat="false" customHeight="true" hidden="false" ht="14" outlineLevel="0" r="1949">
      <c r="C1949" s="7" t="n">
        <f aca="false">2*C1948</f>
        <v>64</v>
      </c>
      <c r="D1949" s="5"/>
      <c r="E1949" s="0" t="n">
        <v>1</v>
      </c>
      <c r="F1949" s="0" t="n">
        <v>1</v>
      </c>
      <c r="K1949" s="0" t="n">
        <v>1</v>
      </c>
      <c r="L1949" s="0" t="n">
        <v>1</v>
      </c>
      <c r="U1949" s="5"/>
    </row>
    <row collapsed="false" customFormat="false" customHeight="true" hidden="false" ht="14" outlineLevel="0" r="1950">
      <c r="C1950" s="7" t="n">
        <f aca="false">2*C1949</f>
        <v>128</v>
      </c>
      <c r="D1950" s="5"/>
      <c r="F1950" s="0" t="n">
        <v>1</v>
      </c>
      <c r="K1950" s="0" t="n">
        <v>1</v>
      </c>
      <c r="U1950" s="5"/>
    </row>
    <row collapsed="false" customFormat="false" customHeight="true" hidden="false" ht="14" outlineLevel="0" r="1951">
      <c r="C1951" s="7" t="n">
        <f aca="false">2*C1950</f>
        <v>256</v>
      </c>
      <c r="D1951" s="5"/>
      <c r="G1951" s="0" t="n">
        <v>1</v>
      </c>
      <c r="H1951" s="0" t="n">
        <v>1</v>
      </c>
      <c r="I1951" s="0" t="n">
        <v>1</v>
      </c>
      <c r="J1951" s="0" t="n">
        <v>1</v>
      </c>
      <c r="U1951" s="5"/>
    </row>
    <row collapsed="false" customFormat="false" customHeight="true" hidden="false" ht="14" outlineLevel="0" r="1952">
      <c r="C1952" s="7" t="n">
        <f aca="false">2*C1951</f>
        <v>512</v>
      </c>
      <c r="D1952" s="5"/>
      <c r="F1952" s="0" t="n">
        <v>1</v>
      </c>
      <c r="K1952" s="0" t="n">
        <v>1</v>
      </c>
      <c r="U1952" s="5"/>
    </row>
    <row collapsed="false" customFormat="false" customHeight="true" hidden="false" ht="14" outlineLevel="0" r="1953">
      <c r="C1953" s="7" t="n">
        <f aca="false">2*C1952</f>
        <v>1024</v>
      </c>
      <c r="D1953" s="5"/>
      <c r="E1953" s="0" t="n">
        <v>1</v>
      </c>
      <c r="F1953" s="0" t="n">
        <v>1</v>
      </c>
      <c r="K1953" s="0" t="n">
        <v>1</v>
      </c>
      <c r="L1953" s="0" t="n">
        <v>1</v>
      </c>
      <c r="U1953" s="5"/>
    </row>
    <row collapsed="false" customFormat="false" customHeight="true" hidden="false" ht="14" outlineLevel="0" r="1954">
      <c r="C1954" s="7" t="n">
        <f aca="false">2*C1953</f>
        <v>2048</v>
      </c>
      <c r="D1954" s="5"/>
      <c r="E1954" s="0" t="n">
        <v>1</v>
      </c>
      <c r="F1954" s="0" t="n">
        <v>1</v>
      </c>
      <c r="K1954" s="0" t="n">
        <v>1</v>
      </c>
      <c r="L1954" s="0" t="n">
        <v>1</v>
      </c>
      <c r="U1954" s="5"/>
    </row>
    <row collapsed="false" customFormat="false" customHeight="true" hidden="false" ht="14" outlineLevel="0" r="1955">
      <c r="C1955" s="7" t="n">
        <f aca="false">2*C1954</f>
        <v>4096</v>
      </c>
      <c r="D1955" s="5"/>
      <c r="E1955" s="0" t="n">
        <v>1</v>
      </c>
      <c r="F1955" s="0" t="n">
        <v>1</v>
      </c>
      <c r="K1955" s="0" t="n">
        <v>1</v>
      </c>
      <c r="L1955" s="0" t="n">
        <v>1</v>
      </c>
      <c r="U1955" s="5"/>
    </row>
    <row collapsed="false" customFormat="false" customHeight="true" hidden="false" ht="14" outlineLevel="0" r="1956">
      <c r="C1956" s="7" t="n">
        <f aca="false">2*C1955</f>
        <v>8192</v>
      </c>
      <c r="D1956" s="5"/>
      <c r="U1956" s="5"/>
    </row>
    <row collapsed="false" customFormat="false" customHeight="true" hidden="false" ht="14" outlineLevel="0" r="1957">
      <c r="C1957" s="7" t="n">
        <f aca="false">2*C1956</f>
        <v>16384</v>
      </c>
      <c r="D1957" s="5"/>
      <c r="U1957" s="5"/>
    </row>
    <row collapsed="false" customFormat="false" customHeight="true" hidden="false" ht="15" outlineLevel="0" r="1958">
      <c r="C1958" s="7" t="n">
        <f aca="false">2*C1957</f>
        <v>32768</v>
      </c>
      <c r="D1958" s="5"/>
      <c r="U1958" s="5"/>
    </row>
    <row collapsed="false" customFormat="false" customHeight="true" hidden="false" ht="14" outlineLevel="0" r="1959">
      <c r="D1959" s="5"/>
      <c r="E1959" s="8" t="n">
        <f aca="false">IF(E1960=0,0,1)</f>
        <v>1</v>
      </c>
      <c r="F1959" s="8" t="n">
        <f aca="false">IF(F1960=0,0,1)</f>
        <v>1</v>
      </c>
      <c r="G1959" s="8" t="n">
        <f aca="false">IF(G1960=0,0,1)</f>
        <v>1</v>
      </c>
      <c r="H1959" s="8" t="n">
        <f aca="false">IF(H1960=0,0,1)</f>
        <v>1</v>
      </c>
      <c r="I1959" s="8" t="n">
        <f aca="false">IF(I1960=0,0,1)</f>
        <v>1</v>
      </c>
      <c r="J1959" s="8" t="n">
        <f aca="false">IF(J1960=0,0,1)</f>
        <v>1</v>
      </c>
      <c r="K1959" s="8" t="n">
        <f aca="false">IF(K1960=0,0,1)</f>
        <v>1</v>
      </c>
      <c r="L1959" s="8" t="n">
        <f aca="false">IF(L1960=0,0,1)</f>
        <v>1</v>
      </c>
      <c r="M1959" s="8" t="n">
        <f aca="false">IF(M1960=0,0,1)</f>
        <v>0</v>
      </c>
      <c r="N1959" s="8" t="n">
        <f aca="false">IF(N1960=0,0,1)</f>
        <v>0</v>
      </c>
      <c r="O1959" s="8" t="n">
        <f aca="false">IF(O1960=0,0,1)</f>
        <v>0</v>
      </c>
      <c r="P1959" s="8" t="n">
        <f aca="false">IF(P1960=0,0,1)</f>
        <v>0</v>
      </c>
      <c r="Q1959" s="8" t="n">
        <f aca="false">IF(Q1960=0,0,1)</f>
        <v>0</v>
      </c>
      <c r="R1959" s="8" t="n">
        <f aca="false">IF(R1960=0,0,1)</f>
        <v>0</v>
      </c>
      <c r="S1959" s="8" t="n">
        <f aca="false">IF(S1960=0,0,1)</f>
        <v>0</v>
      </c>
      <c r="T1959" s="8" t="n">
        <f aca="false">IF(T1960=0,0,1)</f>
        <v>0</v>
      </c>
      <c r="U1959" s="5"/>
    </row>
    <row collapsed="false" customFormat="false" customHeight="true" hidden="true" ht="14" outlineLevel="0" r="1960">
      <c r="E1960" s="9" t="n">
        <f aca="false">SUMPRODUCT($C$6:$C$21,E1943:E1958)</f>
        <v>7280</v>
      </c>
      <c r="F1960" s="9" t="n">
        <f aca="false">SUMPRODUCT($C$6:$C$21,F1943:F1958)</f>
        <v>7920</v>
      </c>
      <c r="G1960" s="9" t="n">
        <f aca="false">SUMPRODUCT($C$6:$C$21,G1943:G1958)</f>
        <v>256</v>
      </c>
      <c r="H1960" s="9" t="n">
        <f aca="false">SUMPRODUCT($C$6:$C$21,H1943:H1958)</f>
        <v>256</v>
      </c>
      <c r="I1960" s="9" t="n">
        <f aca="false">SUMPRODUCT($C$6:$C$21,I1943:I1958)</f>
        <v>256</v>
      </c>
      <c r="J1960" s="9" t="n">
        <f aca="false">SUMPRODUCT($C$6:$C$21,J1943:J1958)</f>
        <v>256</v>
      </c>
      <c r="K1960" s="9" t="n">
        <f aca="false">SUMPRODUCT($C$6:$C$21,K1943:K1958)</f>
        <v>7920</v>
      </c>
      <c r="L1960" s="9" t="n">
        <f aca="false">SUMPRODUCT($C$6:$C$21,L1943:L1958)</f>
        <v>7280</v>
      </c>
      <c r="M1960" s="9" t="n">
        <f aca="false">SUMPRODUCT($C$6:$C$21,M1943:M1958)</f>
        <v>0</v>
      </c>
      <c r="N1960" s="9" t="n">
        <f aca="false">SUMPRODUCT($C$6:$C$21,N1943:N1958)</f>
        <v>0</v>
      </c>
      <c r="O1960" s="9" t="n">
        <f aca="false">SUMPRODUCT($C$6:$C$21,O1943:O1958)</f>
        <v>0</v>
      </c>
      <c r="P1960" s="9" t="n">
        <f aca="false">SUMPRODUCT($C$6:$C$21,P1943:P1958)</f>
        <v>0</v>
      </c>
      <c r="Q1960" s="9" t="n">
        <f aca="false">SUMPRODUCT($C$6:$C$21,Q1943:Q1958)</f>
        <v>0</v>
      </c>
      <c r="R1960" s="9" t="n">
        <f aca="false">SUMPRODUCT($C$6:$C$21,R1943:R1958)</f>
        <v>0</v>
      </c>
      <c r="S1960" s="9" t="n">
        <f aca="false">SUMPRODUCT($C$6:$C$21,S1943:S1958)</f>
        <v>0</v>
      </c>
      <c r="T1960" s="9" t="n">
        <f aca="false">SUMPRODUCT($C$6:$C$21,T1943:T1958)</f>
        <v>0</v>
      </c>
      <c r="U1960" s="10"/>
    </row>
    <row collapsed="false" customFormat="false" customHeight="true" hidden="true" ht="14" outlineLevel="0" r="1961">
      <c r="E1961" s="9" t="str">
        <f aca="false">IF(E1962&lt;=$V1942,CONCATENATE(", 0x",DEC2HEX(E1960,4)),"")</f>
        <v>, 0x1C70</v>
      </c>
      <c r="F1961" s="9" t="str">
        <f aca="false">IF(F1962&lt;=$V1942,CONCATENATE(", 0x",DEC2HEX(F1960,4)),"")</f>
        <v>, 0x1EF0</v>
      </c>
      <c r="G1961" s="9" t="str">
        <f aca="false">IF(G1962&lt;=$V1942,CONCATENATE(", 0x",DEC2HEX(G1960,4)),"")</f>
        <v>, 0x0100</v>
      </c>
      <c r="H1961" s="9" t="str">
        <f aca="false">IF(H1962&lt;=$V1942,CONCATENATE(", 0x",DEC2HEX(H1960,4)),"")</f>
        <v>, 0x0100</v>
      </c>
      <c r="I1961" s="9" t="str">
        <f aca="false">IF(I1962&lt;=$V1942,CONCATENATE(", 0x",DEC2HEX(I1960,4)),"")</f>
        <v>, 0x0100</v>
      </c>
      <c r="J1961" s="9" t="str">
        <f aca="false">IF(J1962&lt;=$V1942,CONCATENATE(", 0x",DEC2HEX(J1960,4)),"")</f>
        <v>, 0x0100</v>
      </c>
      <c r="K1961" s="9" t="str">
        <f aca="false">IF(K1962&lt;=$V1942,CONCATENATE(", 0x",DEC2HEX(K1960,4)),"")</f>
        <v>, 0x1EF0</v>
      </c>
      <c r="L1961" s="9" t="str">
        <f aca="false">IF(L1962&lt;=$V1942,CONCATENATE(", 0x",DEC2HEX(L1960,4)),"")</f>
        <v>, 0x1C70</v>
      </c>
      <c r="M1961" s="9" t="str">
        <f aca="false">IF(M1962&lt;=$V1942,CONCATENATE(", 0x",DEC2HEX(M1960,4)),"")</f>
        <v/>
      </c>
      <c r="N1961" s="9" t="str">
        <f aca="false">IF(N1962&lt;=$V1942,CONCATENATE(", 0x",DEC2HEX(N1960,4)),"")</f>
        <v/>
      </c>
      <c r="O1961" s="9" t="str">
        <f aca="false">IF(O1962&lt;=$V1942,CONCATENATE(", 0x",DEC2HEX(O1960,4)),"")</f>
        <v/>
      </c>
      <c r="P1961" s="9" t="str">
        <f aca="false">IF(P1962&lt;=$V1942,CONCATENATE(", 0x",DEC2HEX(P1960,4)),"")</f>
        <v/>
      </c>
      <c r="Q1961" s="9" t="str">
        <f aca="false">IF(Q1962&lt;=$V1942,CONCATENATE(", 0x",DEC2HEX(Q1960,4)),"")</f>
        <v/>
      </c>
      <c r="R1961" s="9" t="str">
        <f aca="false">IF(R1962&lt;=$V1942,CONCATENATE(", 0x",DEC2HEX(R1960,4)),"")</f>
        <v/>
      </c>
      <c r="S1961" s="9" t="str">
        <f aca="false">IF(S1962&lt;=$V1942,CONCATENATE(", 0x",DEC2HEX(S1960,4)),"")</f>
        <v/>
      </c>
      <c r="T1961" s="9" t="str">
        <f aca="false">IF(T1962&lt;=$V1942,CONCATENATE(", 0x",DEC2HEX(T1960,4)),"")</f>
        <v/>
      </c>
    </row>
    <row collapsed="false" customFormat="false" customHeight="true" hidden="true" ht="14" outlineLevel="0" r="1962">
      <c r="E1962" s="0" t="n">
        <v>1</v>
      </c>
      <c r="F1962" s="0" t="n">
        <v>2</v>
      </c>
      <c r="G1962" s="0" t="n">
        <v>3</v>
      </c>
      <c r="H1962" s="0" t="n">
        <v>4</v>
      </c>
      <c r="I1962" s="0" t="n">
        <v>5</v>
      </c>
      <c r="J1962" s="0" t="n">
        <v>6</v>
      </c>
      <c r="K1962" s="0" t="n">
        <v>7</v>
      </c>
      <c r="L1962" s="0" t="n">
        <v>8</v>
      </c>
      <c r="M1962" s="0" t="n">
        <v>9</v>
      </c>
      <c r="N1962" s="0" t="n">
        <v>10</v>
      </c>
      <c r="O1962" s="0" t="n">
        <v>11</v>
      </c>
      <c r="P1962" s="0" t="n">
        <v>12</v>
      </c>
      <c r="Q1962" s="0" t="n">
        <v>13</v>
      </c>
      <c r="R1962" s="0" t="n">
        <v>14</v>
      </c>
      <c r="S1962" s="0" t="n">
        <v>15</v>
      </c>
      <c r="T1962" s="0" t="n">
        <v>16</v>
      </c>
    </row>
    <row collapsed="false" customFormat="false" customHeight="true" hidden="false" ht="14" outlineLevel="0" r="1964">
      <c r="A1964" s="4" t="n">
        <f aca="false">A1942+1</f>
        <v>121</v>
      </c>
      <c r="D1964" s="5"/>
      <c r="E1964" s="6" t="n">
        <v>1</v>
      </c>
      <c r="F1964" s="6" t="n">
        <f aca="false">2*E1964</f>
        <v>2</v>
      </c>
      <c r="G1964" s="6" t="n">
        <f aca="false">2*F1964</f>
        <v>4</v>
      </c>
      <c r="H1964" s="6" t="n">
        <f aca="false">2*G1964</f>
        <v>8</v>
      </c>
      <c r="I1964" s="6" t="n">
        <f aca="false">2*H1964</f>
        <v>16</v>
      </c>
      <c r="J1964" s="6" t="n">
        <f aca="false">2*I1964</f>
        <v>32</v>
      </c>
      <c r="K1964" s="6" t="n">
        <f aca="false">2*J1964</f>
        <v>64</v>
      </c>
      <c r="L1964" s="6" t="n">
        <f aca="false">2*K1964</f>
        <v>128</v>
      </c>
      <c r="M1964" s="6" t="n">
        <f aca="false">2*L1964</f>
        <v>256</v>
      </c>
      <c r="N1964" s="6" t="n">
        <f aca="false">2*M1964</f>
        <v>512</v>
      </c>
      <c r="O1964" s="6" t="n">
        <f aca="false">2*N1964</f>
        <v>1024</v>
      </c>
      <c r="P1964" s="6" t="n">
        <f aca="false">2*O1964</f>
        <v>2048</v>
      </c>
      <c r="Q1964" s="6" t="n">
        <f aca="false">2*P1964</f>
        <v>4096</v>
      </c>
      <c r="R1964" s="6" t="n">
        <f aca="false">2*Q1964</f>
        <v>8192</v>
      </c>
      <c r="S1964" s="6" t="n">
        <f aca="false">2*R1964</f>
        <v>16384</v>
      </c>
      <c r="T1964" s="6" t="n">
        <f aca="false">2*S1964</f>
        <v>32768</v>
      </c>
      <c r="U1964" s="5"/>
      <c r="V1964" s="1" t="n">
        <f aca="false">INT(LOG(SUMPRODUCT(E1964:T1964,E1981:T1981))/LOG(2) + 1)</f>
        <v>8</v>
      </c>
    </row>
    <row collapsed="false" customFormat="false" customHeight="true" hidden="false" ht="14" outlineLevel="0" r="1965">
      <c r="A1965" s="1" t="str">
        <f aca="false">CHAR(A1964)</f>
        <v>y</v>
      </c>
      <c r="C1965" s="7" t="n">
        <v>1</v>
      </c>
      <c r="D1965" s="5"/>
      <c r="U1965" s="5"/>
    </row>
    <row collapsed="false" customFormat="false" customHeight="true" hidden="false" ht="14" outlineLevel="0" r="1966">
      <c r="C1966" s="7" t="n">
        <f aca="false">2*C1965</f>
        <v>2</v>
      </c>
      <c r="D1966" s="5"/>
      <c r="U1966" s="5"/>
    </row>
    <row collapsed="false" customFormat="false" customHeight="true" hidden="false" ht="14" outlineLevel="0" r="1967">
      <c r="C1967" s="7" t="n">
        <f aca="false">2*C1966</f>
        <v>4</v>
      </c>
      <c r="D1967" s="5"/>
      <c r="U1967" s="5"/>
    </row>
    <row collapsed="false" customFormat="false" customHeight="true" hidden="false" ht="14" outlineLevel="0" r="1968">
      <c r="C1968" s="7" t="n">
        <f aca="false">2*C1967</f>
        <v>8</v>
      </c>
      <c r="D1968" s="5"/>
      <c r="U1968" s="5"/>
    </row>
    <row collapsed="false" customFormat="false" customHeight="true" hidden="false" ht="14" outlineLevel="0" r="1969">
      <c r="C1969" s="7" t="n">
        <f aca="false">2*C1968</f>
        <v>16</v>
      </c>
      <c r="D1969" s="5"/>
      <c r="E1969" s="0" t="n">
        <v>1</v>
      </c>
      <c r="F1969" s="0" t="n">
        <v>1</v>
      </c>
      <c r="K1969" s="0" t="n">
        <v>1</v>
      </c>
      <c r="L1969" s="0" t="n">
        <v>1</v>
      </c>
      <c r="U1969" s="5"/>
    </row>
    <row collapsed="false" customFormat="false" customHeight="true" hidden="false" ht="14" outlineLevel="0" r="1970">
      <c r="C1970" s="7" t="n">
        <f aca="false">2*C1969</f>
        <v>32</v>
      </c>
      <c r="D1970" s="5"/>
      <c r="E1970" s="0" t="n">
        <v>1</v>
      </c>
      <c r="F1970" s="0" t="n">
        <v>1</v>
      </c>
      <c r="K1970" s="0" t="n">
        <v>1</v>
      </c>
      <c r="L1970" s="0" t="n">
        <v>1</v>
      </c>
      <c r="U1970" s="5"/>
    </row>
    <row collapsed="false" customFormat="false" customHeight="true" hidden="false" ht="14" outlineLevel="0" r="1971">
      <c r="C1971" s="7" t="n">
        <f aca="false">2*C1970</f>
        <v>64</v>
      </c>
      <c r="D1971" s="5"/>
      <c r="E1971" s="0" t="n">
        <v>1</v>
      </c>
      <c r="F1971" s="0" t="n">
        <v>1</v>
      </c>
      <c r="K1971" s="0" t="n">
        <v>1</v>
      </c>
      <c r="L1971" s="0" t="n">
        <v>1</v>
      </c>
      <c r="U1971" s="5"/>
    </row>
    <row collapsed="false" customFormat="false" customHeight="true" hidden="false" ht="14" outlineLevel="0" r="1972">
      <c r="C1972" s="7" t="n">
        <f aca="false">2*C1971</f>
        <v>128</v>
      </c>
      <c r="D1972" s="5"/>
      <c r="E1972" s="0" t="n">
        <v>1</v>
      </c>
      <c r="F1972" s="0" t="n">
        <v>1</v>
      </c>
      <c r="K1972" s="0" t="n">
        <v>1</v>
      </c>
      <c r="L1972" s="0" t="n">
        <v>1</v>
      </c>
      <c r="U1972" s="5"/>
    </row>
    <row collapsed="false" customFormat="false" customHeight="true" hidden="false" ht="14" outlineLevel="0" r="1973">
      <c r="C1973" s="7" t="n">
        <f aca="false">2*C1972</f>
        <v>256</v>
      </c>
      <c r="D1973" s="5"/>
      <c r="E1973" s="0" t="n">
        <v>1</v>
      </c>
      <c r="F1973" s="0" t="n">
        <v>1</v>
      </c>
      <c r="K1973" s="0" t="n">
        <v>1</v>
      </c>
      <c r="L1973" s="0" t="n">
        <v>1</v>
      </c>
      <c r="U1973" s="5"/>
    </row>
    <row collapsed="false" customFormat="false" customHeight="true" hidden="false" ht="14" outlineLevel="0" r="1974">
      <c r="C1974" s="7" t="n">
        <f aca="false">2*C1973</f>
        <v>512</v>
      </c>
      <c r="D1974" s="5"/>
      <c r="E1974" s="0" t="n">
        <v>1</v>
      </c>
      <c r="F1974" s="0" t="n">
        <v>1</v>
      </c>
      <c r="K1974" s="0" t="n">
        <v>1</v>
      </c>
      <c r="L1974" s="0" t="n">
        <v>1</v>
      </c>
      <c r="U1974" s="5"/>
    </row>
    <row collapsed="false" customFormat="false" customHeight="true" hidden="false" ht="14" outlineLevel="0" r="1975">
      <c r="C1975" s="7" t="n">
        <f aca="false">2*C1974</f>
        <v>1024</v>
      </c>
      <c r="D1975" s="5"/>
      <c r="E1975" s="0" t="n">
        <v>1</v>
      </c>
      <c r="F1975" s="0" t="n">
        <v>1</v>
      </c>
      <c r="K1975" s="0" t="n">
        <v>1</v>
      </c>
      <c r="L1975" s="0" t="n">
        <v>1</v>
      </c>
      <c r="U1975" s="5"/>
    </row>
    <row collapsed="false" customFormat="false" customHeight="true" hidden="false" ht="14" outlineLevel="0" r="1976">
      <c r="C1976" s="7" t="n">
        <f aca="false">2*C1975</f>
        <v>2048</v>
      </c>
      <c r="D1976" s="5"/>
      <c r="E1976" s="0" t="n">
        <v>1</v>
      </c>
      <c r="F1976" s="0" t="n">
        <v>1</v>
      </c>
      <c r="K1976" s="0" t="n">
        <v>1</v>
      </c>
      <c r="L1976" s="0" t="n">
        <v>1</v>
      </c>
      <c r="U1976" s="5"/>
    </row>
    <row collapsed="false" customFormat="false" customHeight="true" hidden="false" ht="14" outlineLevel="0" r="1977">
      <c r="C1977" s="7" t="n">
        <f aca="false">2*C1976</f>
        <v>4096</v>
      </c>
      <c r="D1977" s="5"/>
      <c r="F1977" s="0" t="n">
        <v>1</v>
      </c>
      <c r="G1977" s="0" t="n">
        <v>1</v>
      </c>
      <c r="H1977" s="0" t="n">
        <v>1</v>
      </c>
      <c r="I1977" s="0" t="n">
        <v>1</v>
      </c>
      <c r="J1977" s="0" t="n">
        <v>1</v>
      </c>
      <c r="K1977" s="0" t="n">
        <v>1</v>
      </c>
      <c r="L1977" s="0" t="n">
        <v>1</v>
      </c>
      <c r="U1977" s="5"/>
    </row>
    <row collapsed="false" customFormat="false" customHeight="true" hidden="false" ht="14" outlineLevel="0" r="1978">
      <c r="C1978" s="7" t="n">
        <f aca="false">2*C1977</f>
        <v>8192</v>
      </c>
      <c r="D1978" s="5"/>
      <c r="K1978" s="0" t="n">
        <v>1</v>
      </c>
      <c r="L1978" s="0" t="n">
        <v>1</v>
      </c>
      <c r="U1978" s="5"/>
    </row>
    <row collapsed="false" customFormat="false" customHeight="true" hidden="false" ht="14" outlineLevel="0" r="1979">
      <c r="C1979" s="7" t="n">
        <f aca="false">2*C1978</f>
        <v>16384</v>
      </c>
      <c r="D1979" s="5"/>
      <c r="K1979" s="0" t="n">
        <v>1</v>
      </c>
      <c r="L1979" s="0" t="n">
        <v>1</v>
      </c>
      <c r="U1979" s="5"/>
    </row>
    <row collapsed="false" customFormat="false" customHeight="true" hidden="false" ht="14" outlineLevel="0" r="1980">
      <c r="C1980" s="7" t="n">
        <f aca="false">2*C1979</f>
        <v>32768</v>
      </c>
      <c r="D1980" s="5"/>
      <c r="F1980" s="0" t="n">
        <v>1</v>
      </c>
      <c r="G1980" s="0" t="n">
        <v>1</v>
      </c>
      <c r="H1980" s="0" t="n">
        <v>1</v>
      </c>
      <c r="I1980" s="0" t="n">
        <v>1</v>
      </c>
      <c r="J1980" s="0" t="n">
        <v>1</v>
      </c>
      <c r="K1980" s="0" t="n">
        <v>1</v>
      </c>
      <c r="U1980" s="5"/>
    </row>
    <row collapsed="false" customFormat="false" customHeight="true" hidden="false" ht="14" outlineLevel="0" r="1981">
      <c r="D1981" s="5"/>
      <c r="E1981" s="8" t="n">
        <f aca="false">IF(E1982=0,0,1)</f>
        <v>1</v>
      </c>
      <c r="F1981" s="8" t="n">
        <f aca="false">IF(F1982=0,0,1)</f>
        <v>1</v>
      </c>
      <c r="G1981" s="8" t="n">
        <f aca="false">IF(G1982=0,0,1)</f>
        <v>1</v>
      </c>
      <c r="H1981" s="8" t="n">
        <f aca="false">IF(H1982=0,0,1)</f>
        <v>1</v>
      </c>
      <c r="I1981" s="8" t="n">
        <f aca="false">IF(I1982=0,0,1)</f>
        <v>1</v>
      </c>
      <c r="J1981" s="8" t="n">
        <f aca="false">IF(J1982=0,0,1)</f>
        <v>1</v>
      </c>
      <c r="K1981" s="8" t="n">
        <f aca="false">IF(K1982=0,0,1)</f>
        <v>1</v>
      </c>
      <c r="L1981" s="8" t="n">
        <f aca="false">IF(L1982=0,0,1)</f>
        <v>1</v>
      </c>
      <c r="M1981" s="8" t="n">
        <f aca="false">IF(M1982=0,0,1)</f>
        <v>0</v>
      </c>
      <c r="N1981" s="8" t="n">
        <f aca="false">IF(N1982=0,0,1)</f>
        <v>0</v>
      </c>
      <c r="O1981" s="8" t="n">
        <f aca="false">IF(O1982=0,0,1)</f>
        <v>0</v>
      </c>
      <c r="P1981" s="8" t="n">
        <f aca="false">IF(P1982=0,0,1)</f>
        <v>0</v>
      </c>
      <c r="Q1981" s="8" t="n">
        <f aca="false">IF(Q1982=0,0,1)</f>
        <v>0</v>
      </c>
      <c r="R1981" s="8" t="n">
        <f aca="false">IF(R1982=0,0,1)</f>
        <v>0</v>
      </c>
      <c r="S1981" s="8" t="n">
        <f aca="false">IF(S1982=0,0,1)</f>
        <v>0</v>
      </c>
      <c r="T1981" s="8" t="n">
        <f aca="false">IF(T1982=0,0,1)</f>
        <v>0</v>
      </c>
      <c r="U1981" s="5"/>
    </row>
    <row collapsed="false" customFormat="false" customHeight="true" hidden="true" ht="14" outlineLevel="0" r="1982">
      <c r="E1982" s="9" t="n">
        <f aca="false">SUMPRODUCT($C$6:$C$21,E1965:E1980)</f>
        <v>4080</v>
      </c>
      <c r="F1982" s="9" t="n">
        <f aca="false">SUMPRODUCT($C$6:$C$21,F1965:F1980)</f>
        <v>40944</v>
      </c>
      <c r="G1982" s="9" t="n">
        <f aca="false">SUMPRODUCT($C$6:$C$21,G1965:G1980)</f>
        <v>36864</v>
      </c>
      <c r="H1982" s="9" t="n">
        <f aca="false">SUMPRODUCT($C$6:$C$21,H1965:H1980)</f>
        <v>36864</v>
      </c>
      <c r="I1982" s="9" t="n">
        <f aca="false">SUMPRODUCT($C$6:$C$21,I1965:I1980)</f>
        <v>36864</v>
      </c>
      <c r="J1982" s="9" t="n">
        <f aca="false">SUMPRODUCT($C$6:$C$21,J1965:J1980)</f>
        <v>36864</v>
      </c>
      <c r="K1982" s="9" t="n">
        <f aca="false">SUMPRODUCT($C$6:$C$21,K1965:K1980)</f>
        <v>65520</v>
      </c>
      <c r="L1982" s="9" t="n">
        <f aca="false">SUMPRODUCT($C$6:$C$21,L1965:L1980)</f>
        <v>32752</v>
      </c>
      <c r="M1982" s="9" t="n">
        <f aca="false">SUMPRODUCT($C$6:$C$21,M1965:M1980)</f>
        <v>0</v>
      </c>
      <c r="N1982" s="9" t="n">
        <f aca="false">SUMPRODUCT($C$6:$C$21,N1965:N1980)</f>
        <v>0</v>
      </c>
      <c r="O1982" s="9" t="n">
        <f aca="false">SUMPRODUCT($C$6:$C$21,O1965:O1980)</f>
        <v>0</v>
      </c>
      <c r="P1982" s="9" t="n">
        <f aca="false">SUMPRODUCT($C$6:$C$21,P1965:P1980)</f>
        <v>0</v>
      </c>
      <c r="Q1982" s="9" t="n">
        <f aca="false">SUMPRODUCT($C$6:$C$21,Q1965:Q1980)</f>
        <v>0</v>
      </c>
      <c r="R1982" s="9" t="n">
        <f aca="false">SUMPRODUCT($C$6:$C$21,R1965:R1980)</f>
        <v>0</v>
      </c>
      <c r="S1982" s="9" t="n">
        <f aca="false">SUMPRODUCT($C$6:$C$21,S1965:S1980)</f>
        <v>0</v>
      </c>
      <c r="T1982" s="9" t="n">
        <f aca="false">SUMPRODUCT($C$6:$C$21,T1965:T1980)</f>
        <v>0</v>
      </c>
      <c r="U1982" s="10"/>
    </row>
    <row collapsed="false" customFormat="false" customHeight="true" hidden="true" ht="14" outlineLevel="0" r="1983">
      <c r="E1983" s="9" t="str">
        <f aca="false">IF(E1984&lt;=$V1964,CONCATENATE(", 0x",DEC2HEX(E1982,4)),"")</f>
        <v>, 0x0FF0</v>
      </c>
      <c r="F1983" s="9" t="str">
        <f aca="false">IF(F1984&lt;=$V1964,CONCATENATE(", 0x",DEC2HEX(F1982,4)),"")</f>
        <v>, 0x9FF0</v>
      </c>
      <c r="G1983" s="9" t="str">
        <f aca="false">IF(G1984&lt;=$V1964,CONCATENATE(", 0x",DEC2HEX(G1982,4)),"")</f>
        <v>, 0x9000</v>
      </c>
      <c r="H1983" s="9" t="str">
        <f aca="false">IF(H1984&lt;=$V1964,CONCATENATE(", 0x",DEC2HEX(H1982,4)),"")</f>
        <v>, 0x9000</v>
      </c>
      <c r="I1983" s="9" t="str">
        <f aca="false">IF(I1984&lt;=$V1964,CONCATENATE(", 0x",DEC2HEX(I1982,4)),"")</f>
        <v>, 0x9000</v>
      </c>
      <c r="J1983" s="9" t="str">
        <f aca="false">IF(J1984&lt;=$V1964,CONCATENATE(", 0x",DEC2HEX(J1982,4)),"")</f>
        <v>, 0x9000</v>
      </c>
      <c r="K1983" s="9" t="str">
        <f aca="false">IF(K1984&lt;=$V1964,CONCATENATE(", 0x",DEC2HEX(K1982,4)),"")</f>
        <v>, 0xFFF0</v>
      </c>
      <c r="L1983" s="9" t="str">
        <f aca="false">IF(L1984&lt;=$V1964,CONCATENATE(", 0x",DEC2HEX(L1982,4)),"")</f>
        <v>, 0x7FF0</v>
      </c>
      <c r="M1983" s="9" t="str">
        <f aca="false">IF(M1984&lt;=$V1964,CONCATENATE(", 0x",DEC2HEX(M1982,4)),"")</f>
        <v/>
      </c>
      <c r="N1983" s="9" t="str">
        <f aca="false">IF(N1984&lt;=$V1964,CONCATENATE(", 0x",DEC2HEX(N1982,4)),"")</f>
        <v/>
      </c>
      <c r="O1983" s="9" t="str">
        <f aca="false">IF(O1984&lt;=$V1964,CONCATENATE(", 0x",DEC2HEX(O1982,4)),"")</f>
        <v/>
      </c>
      <c r="P1983" s="9" t="str">
        <f aca="false">IF(P1984&lt;=$V1964,CONCATENATE(", 0x",DEC2HEX(P1982,4)),"")</f>
        <v/>
      </c>
      <c r="Q1983" s="9" t="str">
        <f aca="false">IF(Q1984&lt;=$V1964,CONCATENATE(", 0x",DEC2HEX(Q1982,4)),"")</f>
        <v/>
      </c>
      <c r="R1983" s="9" t="str">
        <f aca="false">IF(R1984&lt;=$V1964,CONCATENATE(", 0x",DEC2HEX(R1982,4)),"")</f>
        <v/>
      </c>
      <c r="S1983" s="9" t="str">
        <f aca="false">IF(S1984&lt;=$V1964,CONCATENATE(", 0x",DEC2HEX(S1982,4)),"")</f>
        <v/>
      </c>
      <c r="T1983" s="9" t="str">
        <f aca="false">IF(T1984&lt;=$V1964,CONCATENATE(", 0x",DEC2HEX(T1982,4)),"")</f>
        <v/>
      </c>
    </row>
    <row collapsed="false" customFormat="false" customHeight="true" hidden="true" ht="14" outlineLevel="0" r="1984">
      <c r="E1984" s="0" t="n">
        <v>1</v>
      </c>
      <c r="F1984" s="0" t="n">
        <v>2</v>
      </c>
      <c r="G1984" s="0" t="n">
        <v>3</v>
      </c>
      <c r="H1984" s="0" t="n">
        <v>4</v>
      </c>
      <c r="I1984" s="0" t="n">
        <v>5</v>
      </c>
      <c r="J1984" s="0" t="n">
        <v>6</v>
      </c>
      <c r="K1984" s="0" t="n">
        <v>7</v>
      </c>
      <c r="L1984" s="0" t="n">
        <v>8</v>
      </c>
      <c r="M1984" s="0" t="n">
        <v>9</v>
      </c>
      <c r="N1984" s="0" t="n">
        <v>10</v>
      </c>
      <c r="O1984" s="0" t="n">
        <v>11</v>
      </c>
      <c r="P1984" s="0" t="n">
        <v>12</v>
      </c>
      <c r="Q1984" s="0" t="n">
        <v>13</v>
      </c>
      <c r="R1984" s="0" t="n">
        <v>14</v>
      </c>
      <c r="S1984" s="0" t="n">
        <v>15</v>
      </c>
      <c r="T1984" s="0" t="n">
        <v>16</v>
      </c>
    </row>
    <row collapsed="false" customFormat="false" customHeight="true" hidden="false" ht="15" outlineLevel="0" r="1986">
      <c r="A1986" s="4" t="n">
        <f aca="false">A1964+1</f>
        <v>122</v>
      </c>
      <c r="D1986" s="5"/>
      <c r="E1986" s="6" t="n">
        <v>1</v>
      </c>
      <c r="F1986" s="6" t="n">
        <f aca="false">2*E1986</f>
        <v>2</v>
      </c>
      <c r="G1986" s="6" t="n">
        <f aca="false">2*F1986</f>
        <v>4</v>
      </c>
      <c r="H1986" s="6" t="n">
        <f aca="false">2*G1986</f>
        <v>8</v>
      </c>
      <c r="I1986" s="6" t="n">
        <f aca="false">2*H1986</f>
        <v>16</v>
      </c>
      <c r="J1986" s="6" t="n">
        <f aca="false">2*I1986</f>
        <v>32</v>
      </c>
      <c r="K1986" s="6" t="n">
        <f aca="false">2*J1986</f>
        <v>64</v>
      </c>
      <c r="L1986" s="6" t="n">
        <f aca="false">2*K1986</f>
        <v>128</v>
      </c>
      <c r="M1986" s="6" t="n">
        <f aca="false">2*L1986</f>
        <v>256</v>
      </c>
      <c r="N1986" s="6" t="n">
        <f aca="false">2*M1986</f>
        <v>512</v>
      </c>
      <c r="O1986" s="6" t="n">
        <f aca="false">2*N1986</f>
        <v>1024</v>
      </c>
      <c r="P1986" s="6" t="n">
        <f aca="false">2*O1986</f>
        <v>2048</v>
      </c>
      <c r="Q1986" s="6" t="n">
        <f aca="false">2*P1986</f>
        <v>4096</v>
      </c>
      <c r="R1986" s="6" t="n">
        <f aca="false">2*Q1986</f>
        <v>8192</v>
      </c>
      <c r="S1986" s="6" t="n">
        <f aca="false">2*R1986</f>
        <v>16384</v>
      </c>
      <c r="T1986" s="6" t="n">
        <f aca="false">2*S1986</f>
        <v>32768</v>
      </c>
      <c r="U1986" s="5"/>
      <c r="V1986" s="1" t="n">
        <f aca="false">INT(LOG(SUMPRODUCT(E1986:T1986,E2003:T2003))/LOG(2) + 1)</f>
        <v>8</v>
      </c>
    </row>
    <row collapsed="false" customFormat="false" customHeight="true" hidden="false" ht="14" outlineLevel="0" r="1987">
      <c r="A1987" s="1" t="str">
        <f aca="false">CHAR(A1986)</f>
        <v>z</v>
      </c>
      <c r="C1987" s="7" t="n">
        <v>1</v>
      </c>
      <c r="D1987" s="5"/>
      <c r="U1987" s="5"/>
    </row>
    <row collapsed="false" customFormat="false" customHeight="true" hidden="false" ht="14" outlineLevel="0" r="1988">
      <c r="C1988" s="7" t="n">
        <f aca="false">2*C1987</f>
        <v>2</v>
      </c>
      <c r="D1988" s="5"/>
      <c r="U1988" s="5"/>
    </row>
    <row collapsed="false" customFormat="false" customHeight="true" hidden="false" ht="14" outlineLevel="0" r="1989">
      <c r="C1989" s="7" t="n">
        <f aca="false">2*C1988</f>
        <v>4</v>
      </c>
      <c r="D1989" s="5"/>
      <c r="U1989" s="5"/>
    </row>
    <row collapsed="false" customFormat="false" customHeight="true" hidden="false" ht="14" outlineLevel="0" r="1990">
      <c r="C1990" s="7" t="n">
        <f aca="false">2*C1989</f>
        <v>8</v>
      </c>
      <c r="D1990" s="5"/>
      <c r="U1990" s="5"/>
    </row>
    <row collapsed="false" customFormat="false" customHeight="true" hidden="false" ht="14" outlineLevel="0" r="1991">
      <c r="C1991" s="7" t="n">
        <f aca="false">2*C1990</f>
        <v>16</v>
      </c>
      <c r="D1991" s="5"/>
      <c r="E1991" s="0" t="n">
        <v>1</v>
      </c>
      <c r="F1991" s="0" t="n">
        <v>1</v>
      </c>
      <c r="G1991" s="0" t="n">
        <v>1</v>
      </c>
      <c r="H1991" s="0" t="n">
        <v>1</v>
      </c>
      <c r="I1991" s="0" t="n">
        <v>1</v>
      </c>
      <c r="J1991" s="0" t="n">
        <v>1</v>
      </c>
      <c r="K1991" s="0" t="n">
        <v>1</v>
      </c>
      <c r="L1991" s="0" t="n">
        <v>1</v>
      </c>
      <c r="U1991" s="5"/>
    </row>
    <row collapsed="false" customFormat="false" customHeight="true" hidden="false" ht="14" outlineLevel="0" r="1992">
      <c r="C1992" s="7" t="n">
        <f aca="false">2*C1991</f>
        <v>32</v>
      </c>
      <c r="D1992" s="5"/>
      <c r="K1992" s="0" t="n">
        <v>1</v>
      </c>
      <c r="L1992" s="0" t="n">
        <v>1</v>
      </c>
      <c r="U1992" s="5"/>
    </row>
    <row collapsed="false" customFormat="false" customHeight="true" hidden="false" ht="14" outlineLevel="0" r="1993">
      <c r="C1993" s="7" t="n">
        <f aca="false">2*C1992</f>
        <v>64</v>
      </c>
      <c r="D1993" s="5"/>
      <c r="J1993" s="0" t="n">
        <v>1</v>
      </c>
      <c r="K1993" s="0" t="n">
        <v>1</v>
      </c>
      <c r="U1993" s="5"/>
    </row>
    <row collapsed="false" customFormat="false" customHeight="true" hidden="false" ht="14" outlineLevel="0" r="1994">
      <c r="C1994" s="7" t="n">
        <f aca="false">2*C1993</f>
        <v>128</v>
      </c>
      <c r="D1994" s="5"/>
      <c r="I1994" s="0" t="n">
        <v>1</v>
      </c>
      <c r="J1994" s="0" t="n">
        <v>1</v>
      </c>
      <c r="U1994" s="5"/>
    </row>
    <row collapsed="false" customFormat="false" customHeight="true" hidden="false" ht="14" outlineLevel="0" r="1995">
      <c r="C1995" s="7" t="n">
        <f aca="false">2*C1994</f>
        <v>256</v>
      </c>
      <c r="D1995" s="5"/>
      <c r="H1995" s="0" t="n">
        <v>1</v>
      </c>
      <c r="I1995" s="0" t="n">
        <v>1</v>
      </c>
      <c r="U1995" s="5"/>
    </row>
    <row collapsed="false" customFormat="false" customHeight="true" hidden="false" ht="14" outlineLevel="0" r="1996">
      <c r="C1996" s="7" t="n">
        <f aca="false">2*C1995</f>
        <v>512</v>
      </c>
      <c r="D1996" s="5"/>
      <c r="G1996" s="0" t="n">
        <v>1</v>
      </c>
      <c r="H1996" s="0" t="n">
        <v>1</v>
      </c>
      <c r="U1996" s="5"/>
    </row>
    <row collapsed="false" customFormat="false" customHeight="true" hidden="false" ht="14" outlineLevel="0" r="1997">
      <c r="C1997" s="7" t="n">
        <f aca="false">2*C1996</f>
        <v>1024</v>
      </c>
      <c r="D1997" s="5"/>
      <c r="F1997" s="0" t="n">
        <v>1</v>
      </c>
      <c r="G1997" s="0" t="n">
        <v>1</v>
      </c>
      <c r="U1997" s="5"/>
    </row>
    <row collapsed="false" customFormat="false" customHeight="true" hidden="false" ht="14" outlineLevel="0" r="1998">
      <c r="C1998" s="7" t="n">
        <f aca="false">2*C1997</f>
        <v>2048</v>
      </c>
      <c r="D1998" s="5"/>
      <c r="E1998" s="0" t="n">
        <v>1</v>
      </c>
      <c r="F1998" s="0" t="n">
        <v>1</v>
      </c>
      <c r="U1998" s="5"/>
    </row>
    <row collapsed="false" customFormat="false" customHeight="true" hidden="false" ht="14" outlineLevel="0" r="1999">
      <c r="C1999" s="7" t="n">
        <f aca="false">2*C1998</f>
        <v>4096</v>
      </c>
      <c r="D1999" s="5"/>
      <c r="E1999" s="0" t="n">
        <v>1</v>
      </c>
      <c r="F1999" s="0" t="n">
        <v>1</v>
      </c>
      <c r="G1999" s="0" t="n">
        <v>1</v>
      </c>
      <c r="H1999" s="0" t="n">
        <v>1</v>
      </c>
      <c r="I1999" s="0" t="n">
        <v>1</v>
      </c>
      <c r="J1999" s="0" t="n">
        <v>1</v>
      </c>
      <c r="K1999" s="0" t="n">
        <v>1</v>
      </c>
      <c r="L1999" s="0" t="n">
        <v>1</v>
      </c>
      <c r="U1999" s="5"/>
    </row>
    <row collapsed="false" customFormat="false" customHeight="true" hidden="false" ht="14" outlineLevel="0" r="2000">
      <c r="C2000" s="7" t="n">
        <f aca="false">2*C1999</f>
        <v>8192</v>
      </c>
      <c r="D2000" s="5"/>
      <c r="U2000" s="5"/>
    </row>
    <row collapsed="false" customFormat="false" customHeight="true" hidden="false" ht="14" outlineLevel="0" r="2001">
      <c r="C2001" s="7" t="n">
        <f aca="false">2*C2000</f>
        <v>16384</v>
      </c>
      <c r="D2001" s="5"/>
      <c r="U2001" s="5"/>
    </row>
    <row collapsed="false" customFormat="false" customHeight="true" hidden="false" ht="14" outlineLevel="0" r="2002">
      <c r="C2002" s="7" t="n">
        <f aca="false">2*C2001</f>
        <v>32768</v>
      </c>
      <c r="D2002" s="5"/>
      <c r="U2002" s="5"/>
    </row>
    <row collapsed="false" customFormat="false" customHeight="true" hidden="false" ht="14" outlineLevel="0" r="2003">
      <c r="D2003" s="5"/>
      <c r="E2003" s="8" t="n">
        <f aca="false">IF(E2004=0,0,1)</f>
        <v>1</v>
      </c>
      <c r="F2003" s="8" t="n">
        <f aca="false">IF(F2004=0,0,1)</f>
        <v>1</v>
      </c>
      <c r="G2003" s="8" t="n">
        <f aca="false">IF(G2004=0,0,1)</f>
        <v>1</v>
      </c>
      <c r="H2003" s="8" t="n">
        <f aca="false">IF(H2004=0,0,1)</f>
        <v>1</v>
      </c>
      <c r="I2003" s="8" t="n">
        <f aca="false">IF(I2004=0,0,1)</f>
        <v>1</v>
      </c>
      <c r="J2003" s="8" t="n">
        <f aca="false">IF(J2004=0,0,1)</f>
        <v>1</v>
      </c>
      <c r="K2003" s="8" t="n">
        <f aca="false">IF(K2004=0,0,1)</f>
        <v>1</v>
      </c>
      <c r="L2003" s="8" t="n">
        <f aca="false">IF(L2004=0,0,1)</f>
        <v>1</v>
      </c>
      <c r="M2003" s="8" t="n">
        <f aca="false">IF(M2004=0,0,1)</f>
        <v>0</v>
      </c>
      <c r="N2003" s="8" t="n">
        <f aca="false">IF(N2004=0,0,1)</f>
        <v>0</v>
      </c>
      <c r="O2003" s="8" t="n">
        <f aca="false">IF(O2004=0,0,1)</f>
        <v>0</v>
      </c>
      <c r="P2003" s="8" t="n">
        <f aca="false">IF(P2004=0,0,1)</f>
        <v>0</v>
      </c>
      <c r="Q2003" s="8" t="n">
        <f aca="false">IF(Q2004=0,0,1)</f>
        <v>0</v>
      </c>
      <c r="R2003" s="8" t="n">
        <f aca="false">IF(R2004=0,0,1)</f>
        <v>0</v>
      </c>
      <c r="S2003" s="8" t="n">
        <f aca="false">IF(S2004=0,0,1)</f>
        <v>0</v>
      </c>
      <c r="T2003" s="8" t="n">
        <f aca="false">IF(T2004=0,0,1)</f>
        <v>0</v>
      </c>
      <c r="U2003" s="5"/>
    </row>
    <row collapsed="false" customFormat="false" customHeight="true" hidden="false" ht="38" outlineLevel="0" r="2004">
      <c r="E2004" s="9" t="n">
        <f aca="false">SUMPRODUCT($C$6:$C$21,E1987:E2002)</f>
        <v>6160</v>
      </c>
      <c r="F2004" s="9" t="n">
        <f aca="false">SUMPRODUCT($C$6:$C$21,F1987:F2002)</f>
        <v>7184</v>
      </c>
      <c r="G2004" s="9" t="n">
        <f aca="false">SUMPRODUCT($C$6:$C$21,G1987:G2002)</f>
        <v>5648</v>
      </c>
      <c r="H2004" s="9" t="n">
        <f aca="false">SUMPRODUCT($C$6:$C$21,H1987:H2002)</f>
        <v>4880</v>
      </c>
      <c r="I2004" s="9" t="n">
        <f aca="false">SUMPRODUCT($C$6:$C$21,I1987:I2002)</f>
        <v>4496</v>
      </c>
      <c r="J2004" s="9" t="n">
        <f aca="false">SUMPRODUCT($C$6:$C$21,J1987:J2002)</f>
        <v>4304</v>
      </c>
      <c r="K2004" s="9" t="n">
        <f aca="false">SUMPRODUCT($C$6:$C$21,K1987:K2002)</f>
        <v>4208</v>
      </c>
      <c r="L2004" s="9" t="n">
        <f aca="false">SUMPRODUCT($C$6:$C$21,L1987:L2002)</f>
        <v>4144</v>
      </c>
      <c r="M2004" s="9" t="n">
        <f aca="false">SUMPRODUCT($C$6:$C$21,M1987:M2002)</f>
        <v>0</v>
      </c>
      <c r="N2004" s="9" t="n">
        <f aca="false">SUMPRODUCT($C$6:$C$21,N1987:N2002)</f>
        <v>0</v>
      </c>
      <c r="O2004" s="9" t="n">
        <f aca="false">SUMPRODUCT($C$6:$C$21,O1987:O2002)</f>
        <v>0</v>
      </c>
      <c r="P2004" s="9" t="n">
        <f aca="false">SUMPRODUCT($C$6:$C$21,P1987:P2002)</f>
        <v>0</v>
      </c>
      <c r="Q2004" s="9" t="n">
        <f aca="false">SUMPRODUCT($C$6:$C$21,Q1987:Q2002)</f>
        <v>0</v>
      </c>
      <c r="R2004" s="9" t="n">
        <f aca="false">SUMPRODUCT($C$6:$C$21,R1987:R2002)</f>
        <v>0</v>
      </c>
      <c r="S2004" s="9" t="n">
        <f aca="false">SUMPRODUCT($C$6:$C$21,S1987:S2002)</f>
        <v>0</v>
      </c>
      <c r="T2004" s="9" t="n">
        <f aca="false">SUMPRODUCT($C$6:$C$21,T1987:T2002)</f>
        <v>0</v>
      </c>
      <c r="U2004" s="10"/>
    </row>
    <row collapsed="false" customFormat="false" customHeight="true" hidden="false" ht="48" outlineLevel="0" r="2005">
      <c r="E2005" s="9" t="str">
        <f aca="false">IF(E2006&lt;=$V1986,CONCATENATE(", 0x",DEC2HEX(E2004,4)),"")</f>
        <v>, 0x1810</v>
      </c>
      <c r="F2005" s="9" t="str">
        <f aca="false">IF(F2006&lt;=$V1986,CONCATENATE(", 0x",DEC2HEX(F2004,4)),"")</f>
        <v>, 0x1C10</v>
      </c>
      <c r="G2005" s="9" t="str">
        <f aca="false">IF(G2006&lt;=$V1986,CONCATENATE(", 0x",DEC2HEX(G2004,4)),"")</f>
        <v>, 0x1610</v>
      </c>
      <c r="H2005" s="9" t="str">
        <f aca="false">IF(H2006&lt;=$V1986,CONCATENATE(", 0x",DEC2HEX(H2004,4)),"")</f>
        <v>, 0x1310</v>
      </c>
      <c r="I2005" s="9" t="str">
        <f aca="false">IF(I2006&lt;=$V1986,CONCATENATE(", 0x",DEC2HEX(I2004,4)),"")</f>
        <v>, 0x1190</v>
      </c>
      <c r="J2005" s="9" t="str">
        <f aca="false">IF(J2006&lt;=$V1986,CONCATENATE(", 0x",DEC2HEX(J2004,4)),"")</f>
        <v>, 0x10D0</v>
      </c>
      <c r="K2005" s="9" t="str">
        <f aca="false">IF(K2006&lt;=$V1986,CONCATENATE(", 0x",DEC2HEX(K2004,4)),"")</f>
        <v>, 0x1070</v>
      </c>
      <c r="L2005" s="9" t="str">
        <f aca="false">IF(L2006&lt;=$V1986,CONCATENATE(", 0x",DEC2HEX(L2004,4)),"")</f>
        <v>, 0x1030</v>
      </c>
      <c r="M2005" s="9" t="str">
        <f aca="false">IF(M2006&lt;=$V1986,CONCATENATE(", 0x",DEC2HEX(M2004,4)),"")</f>
        <v/>
      </c>
      <c r="N2005" s="9" t="str">
        <f aca="false">IF(N2006&lt;=$V1986,CONCATENATE(", 0x",DEC2HEX(N2004,4)),"")</f>
        <v/>
      </c>
      <c r="O2005" s="9" t="str">
        <f aca="false">IF(O2006&lt;=$V1986,CONCATENATE(", 0x",DEC2HEX(O2004,4)),"")</f>
        <v/>
      </c>
      <c r="P2005" s="9" t="str">
        <f aca="false">IF(P2006&lt;=$V1986,CONCATENATE(", 0x",DEC2HEX(P2004,4)),"")</f>
        <v/>
      </c>
      <c r="Q2005" s="9" t="str">
        <f aca="false">IF(Q2006&lt;=$V1986,CONCATENATE(", 0x",DEC2HEX(Q2004,4)),"")</f>
        <v/>
      </c>
      <c r="R2005" s="9" t="str">
        <f aca="false">IF(R2006&lt;=$V1986,CONCATENATE(", 0x",DEC2HEX(R2004,4)),"")</f>
        <v/>
      </c>
      <c r="S2005" s="9" t="str">
        <f aca="false">IF(S2006&lt;=$V1986,CONCATENATE(", 0x",DEC2HEX(S2004,4)),"")</f>
        <v/>
      </c>
      <c r="T2005" s="9" t="str">
        <f aca="false">IF(T2006&lt;=$V1986,CONCATENATE(", 0x",DEC2HEX(T2004,4)),"")</f>
        <v/>
      </c>
    </row>
    <row collapsed="false" customFormat="false" customHeight="true" hidden="false" ht="14" outlineLevel="0" r="2006">
      <c r="E2006" s="0" t="n">
        <v>1</v>
      </c>
      <c r="F2006" s="0" t="n">
        <v>2</v>
      </c>
      <c r="G2006" s="0" t="n">
        <v>3</v>
      </c>
      <c r="H2006" s="0" t="n">
        <v>4</v>
      </c>
      <c r="I2006" s="0" t="n">
        <v>5</v>
      </c>
      <c r="J2006" s="0" t="n">
        <v>6</v>
      </c>
      <c r="K2006" s="0" t="n">
        <v>7</v>
      </c>
      <c r="L2006" s="0" t="n">
        <v>8</v>
      </c>
      <c r="M2006" s="0" t="n">
        <v>9</v>
      </c>
      <c r="N2006" s="0" t="n">
        <v>10</v>
      </c>
      <c r="O2006" s="0" t="n">
        <v>11</v>
      </c>
      <c r="P2006" s="0" t="n">
        <v>12</v>
      </c>
      <c r="Q2006" s="0" t="n">
        <v>13</v>
      </c>
      <c r="R2006" s="0" t="n">
        <v>14</v>
      </c>
      <c r="S2006" s="0" t="n">
        <v>15</v>
      </c>
      <c r="T2006" s="0" t="n">
        <v>16</v>
      </c>
    </row>
    <row collapsed="false" customFormat="false" customHeight="true" hidden="false" ht="15" outlineLevel="0" r="2008">
      <c r="A2008" s="4" t="n">
        <f aca="false">A1986+1</f>
        <v>123</v>
      </c>
      <c r="D2008" s="5"/>
      <c r="E2008" s="6" t="n">
        <v>1</v>
      </c>
      <c r="F2008" s="6" t="n">
        <f aca="false">2*E2008</f>
        <v>2</v>
      </c>
      <c r="G2008" s="6" t="n">
        <f aca="false">2*F2008</f>
        <v>4</v>
      </c>
      <c r="H2008" s="6" t="n">
        <f aca="false">2*G2008</f>
        <v>8</v>
      </c>
      <c r="I2008" s="6" t="n">
        <f aca="false">2*H2008</f>
        <v>16</v>
      </c>
      <c r="J2008" s="6" t="n">
        <f aca="false">2*I2008</f>
        <v>32</v>
      </c>
      <c r="K2008" s="6" t="n">
        <f aca="false">2*J2008</f>
        <v>64</v>
      </c>
      <c r="L2008" s="6" t="n">
        <f aca="false">2*K2008</f>
        <v>128</v>
      </c>
      <c r="M2008" s="6" t="n">
        <f aca="false">2*L2008</f>
        <v>256</v>
      </c>
      <c r="N2008" s="6" t="n">
        <f aca="false">2*M2008</f>
        <v>512</v>
      </c>
      <c r="O2008" s="6" t="n">
        <f aca="false">2*N2008</f>
        <v>1024</v>
      </c>
      <c r="P2008" s="6" t="n">
        <f aca="false">2*O2008</f>
        <v>2048</v>
      </c>
      <c r="Q2008" s="6" t="n">
        <f aca="false">2*P2008</f>
        <v>4096</v>
      </c>
      <c r="R2008" s="6" t="n">
        <f aca="false">2*Q2008</f>
        <v>8192</v>
      </c>
      <c r="S2008" s="6" t="n">
        <f aca="false">2*R2008</f>
        <v>16384</v>
      </c>
      <c r="T2008" s="6" t="n">
        <f aca="false">2*S2008</f>
        <v>32768</v>
      </c>
      <c r="U2008" s="5"/>
      <c r="V2008" s="1" t="n">
        <f aca="false">INT(LOG(SUMPRODUCT(E2008:T2008,E2025:T2025))/LOG(2) + 1)</f>
        <v>4</v>
      </c>
    </row>
    <row collapsed="false" customFormat="false" customHeight="true" hidden="false" ht="14" outlineLevel="0" r="2009">
      <c r="A2009" s="1" t="str">
        <f aca="false">CHAR(A2008)</f>
        <v>{</v>
      </c>
      <c r="C2009" s="7" t="n">
        <v>1</v>
      </c>
      <c r="D2009" s="5"/>
      <c r="G2009" s="0" t="n">
        <v>1</v>
      </c>
      <c r="H2009" s="0" t="n">
        <v>1</v>
      </c>
      <c r="U2009" s="5"/>
    </row>
    <row collapsed="false" customFormat="false" customHeight="true" hidden="false" ht="14" outlineLevel="0" r="2010">
      <c r="C2010" s="7" t="n">
        <f aca="false">2*C2009</f>
        <v>2</v>
      </c>
      <c r="D2010" s="5"/>
      <c r="F2010" s="0" t="n">
        <v>1</v>
      </c>
      <c r="G2010" s="0" t="n">
        <v>1</v>
      </c>
      <c r="U2010" s="5"/>
    </row>
    <row collapsed="false" customFormat="false" customHeight="true" hidden="false" ht="14" outlineLevel="0" r="2011">
      <c r="C2011" s="7" t="n">
        <f aca="false">2*C2010</f>
        <v>4</v>
      </c>
      <c r="D2011" s="5"/>
      <c r="F2011" s="0" t="n">
        <v>1</v>
      </c>
      <c r="G2011" s="0" t="n">
        <v>1</v>
      </c>
      <c r="U2011" s="5"/>
    </row>
    <row collapsed="false" customFormat="false" customHeight="true" hidden="false" ht="14" outlineLevel="0" r="2012">
      <c r="C2012" s="7" t="n">
        <f aca="false">2*C2011</f>
        <v>8</v>
      </c>
      <c r="D2012" s="5"/>
      <c r="F2012" s="0" t="n">
        <v>1</v>
      </c>
      <c r="U2012" s="5"/>
    </row>
    <row collapsed="false" customFormat="false" customHeight="true" hidden="false" ht="14" outlineLevel="0" r="2013">
      <c r="C2013" s="7" t="n">
        <f aca="false">2*C2012</f>
        <v>16</v>
      </c>
      <c r="D2013" s="5"/>
      <c r="F2013" s="0" t="n">
        <v>1</v>
      </c>
      <c r="U2013" s="5"/>
    </row>
    <row collapsed="false" customFormat="false" customHeight="true" hidden="false" ht="14" outlineLevel="0" r="2014">
      <c r="C2014" s="7" t="n">
        <f aca="false">2*C2013</f>
        <v>32</v>
      </c>
      <c r="D2014" s="5"/>
      <c r="F2014" s="0" t="n">
        <v>1</v>
      </c>
      <c r="U2014" s="5"/>
    </row>
    <row collapsed="false" customFormat="false" customHeight="true" hidden="false" ht="14" outlineLevel="0" r="2015">
      <c r="C2015" s="7" t="n">
        <f aca="false">2*C2014</f>
        <v>64</v>
      </c>
      <c r="D2015" s="5"/>
      <c r="E2015" s="0" t="n">
        <v>1</v>
      </c>
      <c r="F2015" s="0" t="n">
        <v>1</v>
      </c>
      <c r="U2015" s="5"/>
    </row>
    <row collapsed="false" customFormat="false" customHeight="true" hidden="false" ht="14" outlineLevel="0" r="2016">
      <c r="C2016" s="7" t="n">
        <f aca="false">2*C2015</f>
        <v>128</v>
      </c>
      <c r="D2016" s="5"/>
      <c r="F2016" s="0" t="n">
        <v>1</v>
      </c>
      <c r="U2016" s="5"/>
    </row>
    <row collapsed="false" customFormat="false" customHeight="true" hidden="false" ht="14" outlineLevel="0" r="2017">
      <c r="C2017" s="7" t="n">
        <f aca="false">2*C2016</f>
        <v>256</v>
      </c>
      <c r="D2017" s="5"/>
      <c r="F2017" s="0" t="n">
        <v>1</v>
      </c>
      <c r="U2017" s="5"/>
    </row>
    <row collapsed="false" customFormat="false" customHeight="true" hidden="false" ht="14" outlineLevel="0" r="2018">
      <c r="C2018" s="7" t="n">
        <f aca="false">2*C2017</f>
        <v>512</v>
      </c>
      <c r="D2018" s="5"/>
      <c r="F2018" s="0" t="n">
        <v>1</v>
      </c>
      <c r="U2018" s="5"/>
    </row>
    <row collapsed="false" customFormat="false" customHeight="true" hidden="false" ht="14" outlineLevel="0" r="2019">
      <c r="C2019" s="7" t="n">
        <f aca="false">2*C2018</f>
        <v>1024</v>
      </c>
      <c r="D2019" s="5"/>
      <c r="F2019" s="0" t="n">
        <v>1</v>
      </c>
      <c r="G2019" s="0" t="n">
        <v>1</v>
      </c>
      <c r="U2019" s="5"/>
    </row>
    <row collapsed="false" customFormat="false" customHeight="true" hidden="false" ht="14" outlineLevel="0" r="2020">
      <c r="C2020" s="7" t="n">
        <f aca="false">2*C2019</f>
        <v>2048</v>
      </c>
      <c r="D2020" s="5"/>
      <c r="F2020" s="0" t="n">
        <v>1</v>
      </c>
      <c r="G2020" s="0" t="n">
        <v>1</v>
      </c>
      <c r="U2020" s="5"/>
    </row>
    <row collapsed="false" customFormat="false" customHeight="true" hidden="false" ht="14" outlineLevel="0" r="2021">
      <c r="C2021" s="7" t="n">
        <f aca="false">2*C2020</f>
        <v>4096</v>
      </c>
      <c r="D2021" s="5"/>
      <c r="G2021" s="0" t="n">
        <v>1</v>
      </c>
      <c r="H2021" s="0" t="n">
        <v>1</v>
      </c>
      <c r="U2021" s="5"/>
    </row>
    <row collapsed="false" customFormat="false" customHeight="true" hidden="false" ht="14" outlineLevel="0" r="2022">
      <c r="C2022" s="7" t="n">
        <f aca="false">2*C2021</f>
        <v>8192</v>
      </c>
      <c r="D2022" s="5"/>
      <c r="U2022" s="5"/>
    </row>
    <row collapsed="false" customFormat="false" customHeight="true" hidden="false" ht="14" outlineLevel="0" r="2023">
      <c r="C2023" s="7" t="n">
        <f aca="false">2*C2022</f>
        <v>16384</v>
      </c>
      <c r="D2023" s="5"/>
      <c r="U2023" s="5"/>
    </row>
    <row collapsed="false" customFormat="false" customHeight="true" hidden="false" ht="14" outlineLevel="0" r="2024">
      <c r="C2024" s="7" t="n">
        <f aca="false">2*C2023</f>
        <v>32768</v>
      </c>
      <c r="D2024" s="5"/>
      <c r="U2024" s="5"/>
    </row>
    <row collapsed="false" customFormat="false" customHeight="true" hidden="false" ht="14" outlineLevel="0" r="2025">
      <c r="D2025" s="5"/>
      <c r="E2025" s="8" t="n">
        <f aca="false">IF(E2026=0,0,1)</f>
        <v>1</v>
      </c>
      <c r="F2025" s="8" t="n">
        <f aca="false">IF(F2026=0,0,1)</f>
        <v>1</v>
      </c>
      <c r="G2025" s="8" t="n">
        <f aca="false">IF(G2026=0,0,1)</f>
        <v>1</v>
      </c>
      <c r="H2025" s="8" t="n">
        <f aca="false">IF(H2026=0,0,1)</f>
        <v>1</v>
      </c>
      <c r="I2025" s="8" t="n">
        <f aca="false">IF(I2026=0,0,1)</f>
        <v>0</v>
      </c>
      <c r="J2025" s="8" t="n">
        <f aca="false">IF(J2026=0,0,1)</f>
        <v>0</v>
      </c>
      <c r="K2025" s="8" t="n">
        <f aca="false">IF(K2026=0,0,1)</f>
        <v>0</v>
      </c>
      <c r="L2025" s="8" t="n">
        <f aca="false">IF(L2026=0,0,1)</f>
        <v>0</v>
      </c>
      <c r="M2025" s="8" t="n">
        <f aca="false">IF(M2026=0,0,1)</f>
        <v>0</v>
      </c>
      <c r="N2025" s="8" t="n">
        <f aca="false">IF(N2026=0,0,1)</f>
        <v>0</v>
      </c>
      <c r="O2025" s="8" t="n">
        <f aca="false">IF(O2026=0,0,1)</f>
        <v>0</v>
      </c>
      <c r="P2025" s="8" t="n">
        <f aca="false">IF(P2026=0,0,1)</f>
        <v>0</v>
      </c>
      <c r="Q2025" s="8" t="n">
        <f aca="false">IF(Q2026=0,0,1)</f>
        <v>0</v>
      </c>
      <c r="R2025" s="8" t="n">
        <f aca="false">IF(R2026=0,0,1)</f>
        <v>0</v>
      </c>
      <c r="S2025" s="8" t="n">
        <f aca="false">IF(S2026=0,0,1)</f>
        <v>0</v>
      </c>
      <c r="T2025" s="8" t="n">
        <f aca="false">IF(T2026=0,0,1)</f>
        <v>0</v>
      </c>
      <c r="U2025" s="5"/>
    </row>
    <row collapsed="false" customFormat="false" customHeight="true" hidden="true" ht="38" outlineLevel="0" r="2026">
      <c r="E2026" s="9" t="n">
        <f aca="false">SUMPRODUCT($C$6:$C$21,E2009:E2024)</f>
        <v>64</v>
      </c>
      <c r="F2026" s="9" t="n">
        <f aca="false">SUMPRODUCT($C$6:$C$21,F2009:F2024)</f>
        <v>4094</v>
      </c>
      <c r="G2026" s="9" t="n">
        <f aca="false">SUMPRODUCT($C$6:$C$21,G2009:G2024)</f>
        <v>7175</v>
      </c>
      <c r="H2026" s="9" t="n">
        <f aca="false">SUMPRODUCT($C$6:$C$21,H2009:H2024)</f>
        <v>4097</v>
      </c>
      <c r="I2026" s="9" t="n">
        <f aca="false">SUMPRODUCT($C$6:$C$21,I2009:I2024)</f>
        <v>0</v>
      </c>
      <c r="J2026" s="9" t="n">
        <f aca="false">SUMPRODUCT($C$6:$C$21,J2009:J2024)</f>
        <v>0</v>
      </c>
      <c r="K2026" s="9" t="n">
        <f aca="false">SUMPRODUCT($C$6:$C$21,K2009:K2024)</f>
        <v>0</v>
      </c>
      <c r="L2026" s="9" t="n">
        <f aca="false">SUMPRODUCT($C$6:$C$21,L2009:L2024)</f>
        <v>0</v>
      </c>
      <c r="M2026" s="9" t="n">
        <f aca="false">SUMPRODUCT($C$6:$C$21,M2009:M2024)</f>
        <v>0</v>
      </c>
      <c r="N2026" s="9" t="n">
        <f aca="false">SUMPRODUCT($C$6:$C$21,N2009:N2024)</f>
        <v>0</v>
      </c>
      <c r="O2026" s="9" t="n">
        <f aca="false">SUMPRODUCT($C$6:$C$21,O2009:O2024)</f>
        <v>0</v>
      </c>
      <c r="P2026" s="9" t="n">
        <f aca="false">SUMPRODUCT($C$6:$C$21,P2009:P2024)</f>
        <v>0</v>
      </c>
      <c r="Q2026" s="9" t="n">
        <f aca="false">SUMPRODUCT($C$6:$C$21,Q2009:Q2024)</f>
        <v>0</v>
      </c>
      <c r="R2026" s="9" t="n">
        <f aca="false">SUMPRODUCT($C$6:$C$21,R2009:R2024)</f>
        <v>0</v>
      </c>
      <c r="S2026" s="9" t="n">
        <f aca="false">SUMPRODUCT($C$6:$C$21,S2009:S2024)</f>
        <v>0</v>
      </c>
      <c r="T2026" s="9" t="n">
        <f aca="false">SUMPRODUCT($C$6:$C$21,T2009:T2024)</f>
        <v>0</v>
      </c>
      <c r="U2026" s="10"/>
    </row>
    <row collapsed="false" customFormat="false" customHeight="true" hidden="true" ht="48" outlineLevel="0" r="2027">
      <c r="E2027" s="9" t="str">
        <f aca="false">IF(E2028&lt;=$V2008,CONCATENATE(", 0x",DEC2HEX(E2026,4)),"")</f>
        <v>, 0x0040</v>
      </c>
      <c r="F2027" s="9" t="str">
        <f aca="false">IF(F2028&lt;=$V2008,CONCATENATE(", 0x",DEC2HEX(F2026,4)),"")</f>
        <v>, 0x0FFE</v>
      </c>
      <c r="G2027" s="9" t="str">
        <f aca="false">IF(G2028&lt;=$V2008,CONCATENATE(", 0x",DEC2HEX(G2026,4)),"")</f>
        <v>, 0x1C07</v>
      </c>
      <c r="H2027" s="9" t="str">
        <f aca="false">IF(H2028&lt;=$V2008,CONCATENATE(", 0x",DEC2HEX(H2026,4)),"")</f>
        <v>, 0x1001</v>
      </c>
      <c r="I2027" s="9" t="str">
        <f aca="false">IF(I2028&lt;=$V2008,CONCATENATE(", 0x",DEC2HEX(I2026,4)),"")</f>
        <v/>
      </c>
      <c r="J2027" s="9" t="str">
        <f aca="false">IF(J2028&lt;=$V2008,CONCATENATE(", 0x",DEC2HEX(J2026,4)),"")</f>
        <v/>
      </c>
      <c r="K2027" s="9" t="str">
        <f aca="false">IF(K2028&lt;=$V2008,CONCATENATE(", 0x",DEC2HEX(K2026,4)),"")</f>
        <v/>
      </c>
      <c r="L2027" s="9" t="str">
        <f aca="false">IF(L2028&lt;=$V2008,CONCATENATE(", 0x",DEC2HEX(L2026,4)),"")</f>
        <v/>
      </c>
      <c r="M2027" s="9" t="str">
        <f aca="false">IF(M2028&lt;=$V2008,CONCATENATE(", 0x",DEC2HEX(M2026,4)),"")</f>
        <v/>
      </c>
      <c r="N2027" s="9" t="str">
        <f aca="false">IF(N2028&lt;=$V2008,CONCATENATE(", 0x",DEC2HEX(N2026,4)),"")</f>
        <v/>
      </c>
      <c r="O2027" s="9" t="str">
        <f aca="false">IF(O2028&lt;=$V2008,CONCATENATE(", 0x",DEC2HEX(O2026,4)),"")</f>
        <v/>
      </c>
      <c r="P2027" s="9" t="str">
        <f aca="false">IF(P2028&lt;=$V2008,CONCATENATE(", 0x",DEC2HEX(P2026,4)),"")</f>
        <v/>
      </c>
      <c r="Q2027" s="9" t="str">
        <f aca="false">IF(Q2028&lt;=$V2008,CONCATENATE(", 0x",DEC2HEX(Q2026,4)),"")</f>
        <v/>
      </c>
      <c r="R2027" s="9" t="str">
        <f aca="false">IF(R2028&lt;=$V2008,CONCATENATE(", 0x",DEC2HEX(R2026,4)),"")</f>
        <v/>
      </c>
      <c r="S2027" s="9" t="str">
        <f aca="false">IF(S2028&lt;=$V2008,CONCATENATE(", 0x",DEC2HEX(S2026,4)),"")</f>
        <v/>
      </c>
      <c r="T2027" s="9" t="str">
        <f aca="false">IF(T2028&lt;=$V2008,CONCATENATE(", 0x",DEC2HEX(T2026,4)),"")</f>
        <v/>
      </c>
    </row>
    <row collapsed="false" customFormat="false" customHeight="true" hidden="true" ht="14" outlineLevel="0" r="2028">
      <c r="E2028" s="0" t="n">
        <v>1</v>
      </c>
      <c r="F2028" s="0" t="n">
        <v>2</v>
      </c>
      <c r="G2028" s="0" t="n">
        <v>3</v>
      </c>
      <c r="H2028" s="0" t="n">
        <v>4</v>
      </c>
      <c r="I2028" s="0" t="n">
        <v>5</v>
      </c>
      <c r="J2028" s="0" t="n">
        <v>6</v>
      </c>
      <c r="K2028" s="0" t="n">
        <v>7</v>
      </c>
      <c r="L2028" s="0" t="n">
        <v>8</v>
      </c>
      <c r="M2028" s="0" t="n">
        <v>9</v>
      </c>
      <c r="N2028" s="0" t="n">
        <v>10</v>
      </c>
      <c r="O2028" s="0" t="n">
        <v>11</v>
      </c>
      <c r="P2028" s="0" t="n">
        <v>12</v>
      </c>
      <c r="Q2028" s="0" t="n">
        <v>13</v>
      </c>
      <c r="R2028" s="0" t="n">
        <v>14</v>
      </c>
      <c r="S2028" s="0" t="n">
        <v>15</v>
      </c>
      <c r="T2028" s="0" t="n">
        <v>16</v>
      </c>
    </row>
    <row collapsed="false" customFormat="false" customHeight="true" hidden="false" ht="14" outlineLevel="0" r="2030">
      <c r="A2030" s="4" t="n">
        <f aca="false">A2008+1</f>
        <v>124</v>
      </c>
      <c r="D2030" s="5"/>
      <c r="E2030" s="6" t="n">
        <v>1</v>
      </c>
      <c r="F2030" s="6" t="n">
        <f aca="false">2*E2030</f>
        <v>2</v>
      </c>
      <c r="G2030" s="6" t="n">
        <f aca="false">2*F2030</f>
        <v>4</v>
      </c>
      <c r="H2030" s="6" t="n">
        <f aca="false">2*G2030</f>
        <v>8</v>
      </c>
      <c r="I2030" s="6" t="n">
        <f aca="false">2*H2030</f>
        <v>16</v>
      </c>
      <c r="J2030" s="6" t="n">
        <f aca="false">2*I2030</f>
        <v>32</v>
      </c>
      <c r="K2030" s="6" t="n">
        <f aca="false">2*J2030</f>
        <v>64</v>
      </c>
      <c r="L2030" s="6" t="n">
        <f aca="false">2*K2030</f>
        <v>128</v>
      </c>
      <c r="M2030" s="6" t="n">
        <f aca="false">2*L2030</f>
        <v>256</v>
      </c>
      <c r="N2030" s="6" t="n">
        <f aca="false">2*M2030</f>
        <v>512</v>
      </c>
      <c r="O2030" s="6" t="n">
        <f aca="false">2*N2030</f>
        <v>1024</v>
      </c>
      <c r="P2030" s="6" t="n">
        <f aca="false">2*O2030</f>
        <v>2048</v>
      </c>
      <c r="Q2030" s="6" t="n">
        <f aca="false">2*P2030</f>
        <v>4096</v>
      </c>
      <c r="R2030" s="6" t="n">
        <f aca="false">2*Q2030</f>
        <v>8192</v>
      </c>
      <c r="S2030" s="6" t="n">
        <f aca="false">2*R2030</f>
        <v>16384</v>
      </c>
      <c r="T2030" s="6" t="n">
        <f aca="false">2*S2030</f>
        <v>32768</v>
      </c>
      <c r="U2030" s="5"/>
      <c r="V2030" s="1" t="n">
        <f aca="false">INT(LOG(SUMPRODUCT(E2030:T2030,E2047:T2047))/LOG(2) + 1)</f>
        <v>2</v>
      </c>
    </row>
    <row collapsed="false" customFormat="false" customHeight="true" hidden="false" ht="14" outlineLevel="0" r="2031">
      <c r="A2031" s="1" t="str">
        <f aca="false">CHAR(A2030)</f>
        <v>|</v>
      </c>
      <c r="C2031" s="7" t="n">
        <v>1</v>
      </c>
      <c r="D2031" s="5"/>
      <c r="E2031" s="0" t="n">
        <v>1</v>
      </c>
      <c r="F2031" s="0" t="n">
        <v>1</v>
      </c>
      <c r="U2031" s="5"/>
    </row>
    <row collapsed="false" customFormat="false" customHeight="true" hidden="false" ht="14" outlineLevel="0" r="2032">
      <c r="C2032" s="7" t="n">
        <f aca="false">2*C2031</f>
        <v>2</v>
      </c>
      <c r="D2032" s="5"/>
      <c r="E2032" s="0" t="n">
        <v>1</v>
      </c>
      <c r="F2032" s="0" t="n">
        <v>1</v>
      </c>
      <c r="U2032" s="5"/>
    </row>
    <row collapsed="false" customFormat="false" customHeight="true" hidden="false" ht="14" outlineLevel="0" r="2033">
      <c r="C2033" s="7" t="n">
        <f aca="false">2*C2032</f>
        <v>4</v>
      </c>
      <c r="D2033" s="5"/>
      <c r="E2033" s="0" t="n">
        <v>1</v>
      </c>
      <c r="F2033" s="0" t="n">
        <v>1</v>
      </c>
      <c r="U2033" s="5"/>
    </row>
    <row collapsed="false" customFormat="false" customHeight="true" hidden="false" ht="14" outlineLevel="0" r="2034">
      <c r="C2034" s="7" t="n">
        <f aca="false">2*C2033</f>
        <v>8</v>
      </c>
      <c r="D2034" s="5"/>
      <c r="E2034" s="0" t="n">
        <v>1</v>
      </c>
      <c r="F2034" s="0" t="n">
        <v>1</v>
      </c>
      <c r="U2034" s="5"/>
    </row>
    <row collapsed="false" customFormat="false" customHeight="true" hidden="false" ht="14" outlineLevel="0" r="2035">
      <c r="C2035" s="7" t="n">
        <f aca="false">2*C2034</f>
        <v>16</v>
      </c>
      <c r="D2035" s="5"/>
      <c r="E2035" s="0" t="n">
        <v>1</v>
      </c>
      <c r="F2035" s="0" t="n">
        <v>1</v>
      </c>
      <c r="U2035" s="5"/>
    </row>
    <row collapsed="false" customFormat="false" customHeight="true" hidden="false" ht="14" outlineLevel="0" r="2036">
      <c r="C2036" s="7" t="n">
        <f aca="false">2*C2035</f>
        <v>32</v>
      </c>
      <c r="D2036" s="5"/>
      <c r="E2036" s="0" t="n">
        <v>1</v>
      </c>
      <c r="F2036" s="0" t="n">
        <v>1</v>
      </c>
      <c r="U2036" s="5"/>
    </row>
    <row collapsed="false" customFormat="false" customHeight="true" hidden="false" ht="14" outlineLevel="0" r="2037">
      <c r="C2037" s="7" t="n">
        <f aca="false">2*C2036</f>
        <v>64</v>
      </c>
      <c r="D2037" s="5"/>
      <c r="E2037" s="0" t="n">
        <v>1</v>
      </c>
      <c r="F2037" s="0" t="n">
        <v>1</v>
      </c>
      <c r="U2037" s="5"/>
    </row>
    <row collapsed="false" customFormat="false" customHeight="true" hidden="false" ht="14" outlineLevel="0" r="2038">
      <c r="C2038" s="7" t="n">
        <f aca="false">2*C2037</f>
        <v>128</v>
      </c>
      <c r="D2038" s="5"/>
      <c r="E2038" s="0" t="n">
        <v>1</v>
      </c>
      <c r="F2038" s="0" t="n">
        <v>1</v>
      </c>
      <c r="U2038" s="5"/>
    </row>
    <row collapsed="false" customFormat="false" customHeight="true" hidden="false" ht="14" outlineLevel="0" r="2039">
      <c r="C2039" s="7" t="n">
        <f aca="false">2*C2038</f>
        <v>256</v>
      </c>
      <c r="D2039" s="5"/>
      <c r="E2039" s="0" t="n">
        <v>1</v>
      </c>
      <c r="F2039" s="0" t="n">
        <v>1</v>
      </c>
      <c r="U2039" s="5"/>
    </row>
    <row collapsed="false" customFormat="false" customHeight="true" hidden="false" ht="14" outlineLevel="0" r="2040">
      <c r="C2040" s="7" t="n">
        <f aca="false">2*C2039</f>
        <v>512</v>
      </c>
      <c r="D2040" s="5"/>
      <c r="E2040" s="0" t="n">
        <v>1</v>
      </c>
      <c r="F2040" s="0" t="n">
        <v>1</v>
      </c>
      <c r="U2040" s="5"/>
    </row>
    <row collapsed="false" customFormat="false" customHeight="true" hidden="false" ht="14" outlineLevel="0" r="2041">
      <c r="C2041" s="7" t="n">
        <f aca="false">2*C2040</f>
        <v>1024</v>
      </c>
      <c r="D2041" s="5"/>
      <c r="E2041" s="0" t="n">
        <v>1</v>
      </c>
      <c r="F2041" s="0" t="n">
        <v>1</v>
      </c>
      <c r="U2041" s="5"/>
    </row>
    <row collapsed="false" customFormat="false" customHeight="true" hidden="false" ht="14" outlineLevel="0" r="2042">
      <c r="C2042" s="7" t="n">
        <f aca="false">2*C2041</f>
        <v>2048</v>
      </c>
      <c r="D2042" s="5"/>
      <c r="E2042" s="0" t="n">
        <v>1</v>
      </c>
      <c r="F2042" s="0" t="n">
        <v>1</v>
      </c>
      <c r="U2042" s="5"/>
    </row>
    <row collapsed="false" customFormat="false" customHeight="true" hidden="false" ht="14" outlineLevel="0" r="2043">
      <c r="C2043" s="7" t="n">
        <f aca="false">2*C2042</f>
        <v>4096</v>
      </c>
      <c r="D2043" s="5"/>
      <c r="E2043" s="0" t="n">
        <v>1</v>
      </c>
      <c r="F2043" s="0" t="n">
        <v>1</v>
      </c>
      <c r="U2043" s="5"/>
    </row>
    <row collapsed="false" customFormat="false" customHeight="true" hidden="false" ht="14" outlineLevel="0" r="2044">
      <c r="C2044" s="7" t="n">
        <f aca="false">2*C2043</f>
        <v>8192</v>
      </c>
      <c r="D2044" s="5"/>
      <c r="U2044" s="5"/>
    </row>
    <row collapsed="false" customFormat="false" customHeight="true" hidden="false" ht="14" outlineLevel="0" r="2045">
      <c r="C2045" s="7" t="n">
        <f aca="false">2*C2044</f>
        <v>16384</v>
      </c>
      <c r="D2045" s="5"/>
      <c r="U2045" s="5"/>
    </row>
    <row collapsed="false" customFormat="false" customHeight="true" hidden="false" ht="15" outlineLevel="0" r="2046">
      <c r="C2046" s="7" t="n">
        <f aca="false">2*C2045</f>
        <v>32768</v>
      </c>
      <c r="D2046" s="5"/>
      <c r="U2046" s="5"/>
    </row>
    <row collapsed="false" customFormat="false" customHeight="true" hidden="false" ht="14" outlineLevel="0" r="2047">
      <c r="D2047" s="5"/>
      <c r="E2047" s="8" t="n">
        <f aca="false">IF(E2048=0,0,1)</f>
        <v>1</v>
      </c>
      <c r="F2047" s="8" t="n">
        <f aca="false">IF(F2048=0,0,1)</f>
        <v>1</v>
      </c>
      <c r="G2047" s="8" t="n">
        <f aca="false">IF(G2048=0,0,1)</f>
        <v>0</v>
      </c>
      <c r="H2047" s="8" t="n">
        <f aca="false">IF(H2048=0,0,1)</f>
        <v>0</v>
      </c>
      <c r="I2047" s="8" t="n">
        <f aca="false">IF(I2048=0,0,1)</f>
        <v>0</v>
      </c>
      <c r="J2047" s="8" t="n">
        <f aca="false">IF(J2048=0,0,1)</f>
        <v>0</v>
      </c>
      <c r="K2047" s="8" t="n">
        <f aca="false">IF(K2048=0,0,1)</f>
        <v>0</v>
      </c>
      <c r="L2047" s="8" t="n">
        <f aca="false">IF(L2048=0,0,1)</f>
        <v>0</v>
      </c>
      <c r="M2047" s="8" t="n">
        <f aca="false">IF(M2048=0,0,1)</f>
        <v>0</v>
      </c>
      <c r="N2047" s="8" t="n">
        <f aca="false">IF(N2048=0,0,1)</f>
        <v>0</v>
      </c>
      <c r="O2047" s="8" t="n">
        <f aca="false">IF(O2048=0,0,1)</f>
        <v>0</v>
      </c>
      <c r="P2047" s="8" t="n">
        <f aca="false">IF(P2048=0,0,1)</f>
        <v>0</v>
      </c>
      <c r="Q2047" s="8" t="n">
        <f aca="false">IF(Q2048=0,0,1)</f>
        <v>0</v>
      </c>
      <c r="R2047" s="8" t="n">
        <f aca="false">IF(R2048=0,0,1)</f>
        <v>0</v>
      </c>
      <c r="S2047" s="8" t="n">
        <f aca="false">IF(S2048=0,0,1)</f>
        <v>0</v>
      </c>
      <c r="T2047" s="8" t="n">
        <f aca="false">IF(T2048=0,0,1)</f>
        <v>0</v>
      </c>
      <c r="U2047" s="5"/>
    </row>
    <row collapsed="false" customFormat="false" customHeight="true" hidden="true" ht="14" outlineLevel="0" r="2048">
      <c r="E2048" s="9" t="n">
        <f aca="false">SUMPRODUCT($C$6:$C$21,E2031:E2046)</f>
        <v>8191</v>
      </c>
      <c r="F2048" s="9" t="n">
        <f aca="false">SUMPRODUCT($C$6:$C$21,F2031:F2046)</f>
        <v>8191</v>
      </c>
      <c r="G2048" s="9" t="n">
        <f aca="false">SUMPRODUCT($C$6:$C$21,G2031:G2046)</f>
        <v>0</v>
      </c>
      <c r="H2048" s="9" t="n">
        <f aca="false">SUMPRODUCT($C$6:$C$21,H2031:H2046)</f>
        <v>0</v>
      </c>
      <c r="I2048" s="9" t="n">
        <f aca="false">SUMPRODUCT($C$6:$C$21,I2031:I2046)</f>
        <v>0</v>
      </c>
      <c r="J2048" s="9" t="n">
        <f aca="false">SUMPRODUCT($C$6:$C$21,J2031:J2046)</f>
        <v>0</v>
      </c>
      <c r="K2048" s="9" t="n">
        <f aca="false">SUMPRODUCT($C$6:$C$21,K2031:K2046)</f>
        <v>0</v>
      </c>
      <c r="L2048" s="9" t="n">
        <f aca="false">SUMPRODUCT($C$6:$C$21,L2031:L2046)</f>
        <v>0</v>
      </c>
      <c r="M2048" s="9" t="n">
        <f aca="false">SUMPRODUCT($C$6:$C$21,M2031:M2046)</f>
        <v>0</v>
      </c>
      <c r="N2048" s="9" t="n">
        <f aca="false">SUMPRODUCT($C$6:$C$21,N2031:N2046)</f>
        <v>0</v>
      </c>
      <c r="O2048" s="9" t="n">
        <f aca="false">SUMPRODUCT($C$6:$C$21,O2031:O2046)</f>
        <v>0</v>
      </c>
      <c r="P2048" s="9" t="n">
        <f aca="false">SUMPRODUCT($C$6:$C$21,P2031:P2046)</f>
        <v>0</v>
      </c>
      <c r="Q2048" s="9" t="n">
        <f aca="false">SUMPRODUCT($C$6:$C$21,Q2031:Q2046)</f>
        <v>0</v>
      </c>
      <c r="R2048" s="9" t="n">
        <f aca="false">SUMPRODUCT($C$6:$C$21,R2031:R2046)</f>
        <v>0</v>
      </c>
      <c r="S2048" s="9" t="n">
        <f aca="false">SUMPRODUCT($C$6:$C$21,S2031:S2046)</f>
        <v>0</v>
      </c>
      <c r="T2048" s="9" t="n">
        <f aca="false">SUMPRODUCT($C$6:$C$21,T2031:T2046)</f>
        <v>0</v>
      </c>
      <c r="U2048" s="10"/>
    </row>
    <row collapsed="false" customFormat="false" customHeight="true" hidden="true" ht="14" outlineLevel="0" r="2049">
      <c r="E2049" s="9" t="str">
        <f aca="false">IF(E2050&lt;=$V2030,CONCATENATE(", 0x",DEC2HEX(E2048,4)),"")</f>
        <v>, 0x1FFF</v>
      </c>
      <c r="F2049" s="9" t="str">
        <f aca="false">IF(F2050&lt;=$V2030,CONCATENATE(", 0x",DEC2HEX(F2048,4)),"")</f>
        <v>, 0x1FFF</v>
      </c>
      <c r="G2049" s="9" t="str">
        <f aca="false">IF(G2050&lt;=$V2030,CONCATENATE(", 0x",DEC2HEX(G2048,4)),"")</f>
        <v/>
      </c>
      <c r="H2049" s="9" t="str">
        <f aca="false">IF(H2050&lt;=$V2030,CONCATENATE(", 0x",DEC2HEX(H2048,4)),"")</f>
        <v/>
      </c>
      <c r="I2049" s="9" t="str">
        <f aca="false">IF(I2050&lt;=$V2030,CONCATENATE(", 0x",DEC2HEX(I2048,4)),"")</f>
        <v/>
      </c>
      <c r="J2049" s="9" t="str">
        <f aca="false">IF(J2050&lt;=$V2030,CONCATENATE(", 0x",DEC2HEX(J2048,4)),"")</f>
        <v/>
      </c>
      <c r="K2049" s="9" t="str">
        <f aca="false">IF(K2050&lt;=$V2030,CONCATENATE(", 0x",DEC2HEX(K2048,4)),"")</f>
        <v/>
      </c>
      <c r="L2049" s="9" t="str">
        <f aca="false">IF(L2050&lt;=$V2030,CONCATENATE(", 0x",DEC2HEX(L2048,4)),"")</f>
        <v/>
      </c>
      <c r="M2049" s="9" t="str">
        <f aca="false">IF(M2050&lt;=$V2030,CONCATENATE(", 0x",DEC2HEX(M2048,4)),"")</f>
        <v/>
      </c>
      <c r="N2049" s="9" t="str">
        <f aca="false">IF(N2050&lt;=$V2030,CONCATENATE(", 0x",DEC2HEX(N2048,4)),"")</f>
        <v/>
      </c>
      <c r="O2049" s="9" t="str">
        <f aca="false">IF(O2050&lt;=$V2030,CONCATENATE(", 0x",DEC2HEX(O2048,4)),"")</f>
        <v/>
      </c>
      <c r="P2049" s="9" t="str">
        <f aca="false">IF(P2050&lt;=$V2030,CONCATENATE(", 0x",DEC2HEX(P2048,4)),"")</f>
        <v/>
      </c>
      <c r="Q2049" s="9" t="str">
        <f aca="false">IF(Q2050&lt;=$V2030,CONCATENATE(", 0x",DEC2HEX(Q2048,4)),"")</f>
        <v/>
      </c>
      <c r="R2049" s="9" t="str">
        <f aca="false">IF(R2050&lt;=$V2030,CONCATENATE(", 0x",DEC2HEX(R2048,4)),"")</f>
        <v/>
      </c>
      <c r="S2049" s="9" t="str">
        <f aca="false">IF(S2050&lt;=$V2030,CONCATENATE(", 0x",DEC2HEX(S2048,4)),"")</f>
        <v/>
      </c>
      <c r="T2049" s="9" t="str">
        <f aca="false">IF(T2050&lt;=$V2030,CONCATENATE(", 0x",DEC2HEX(T2048,4)),"")</f>
        <v/>
      </c>
    </row>
    <row collapsed="false" customFormat="false" customHeight="true" hidden="true" ht="14" outlineLevel="0" r="2050">
      <c r="E2050" s="0" t="n">
        <v>1</v>
      </c>
      <c r="F2050" s="0" t="n">
        <v>2</v>
      </c>
      <c r="G2050" s="0" t="n">
        <v>3</v>
      </c>
      <c r="H2050" s="0" t="n">
        <v>4</v>
      </c>
      <c r="I2050" s="0" t="n">
        <v>5</v>
      </c>
      <c r="J2050" s="0" t="n">
        <v>6</v>
      </c>
      <c r="K2050" s="0" t="n">
        <v>7</v>
      </c>
      <c r="L2050" s="0" t="n">
        <v>8</v>
      </c>
      <c r="M2050" s="0" t="n">
        <v>9</v>
      </c>
      <c r="N2050" s="0" t="n">
        <v>10</v>
      </c>
      <c r="O2050" s="0" t="n">
        <v>11</v>
      </c>
      <c r="P2050" s="0" t="n">
        <v>12</v>
      </c>
      <c r="Q2050" s="0" t="n">
        <v>13</v>
      </c>
      <c r="R2050" s="0" t="n">
        <v>14</v>
      </c>
      <c r="S2050" s="0" t="n">
        <v>15</v>
      </c>
      <c r="T2050" s="0" t="n">
        <v>16</v>
      </c>
    </row>
    <row collapsed="false" customFormat="false" customHeight="true" hidden="false" ht="14" outlineLevel="0" r="2052">
      <c r="A2052" s="4" t="n">
        <f aca="false">A2030+1</f>
        <v>125</v>
      </c>
      <c r="D2052" s="5"/>
      <c r="E2052" s="6" t="n">
        <v>1</v>
      </c>
      <c r="F2052" s="6" t="n">
        <f aca="false">2*E2052</f>
        <v>2</v>
      </c>
      <c r="G2052" s="6" t="n">
        <f aca="false">2*F2052</f>
        <v>4</v>
      </c>
      <c r="H2052" s="6" t="n">
        <f aca="false">2*G2052</f>
        <v>8</v>
      </c>
      <c r="I2052" s="6" t="n">
        <f aca="false">2*H2052</f>
        <v>16</v>
      </c>
      <c r="J2052" s="6" t="n">
        <f aca="false">2*I2052</f>
        <v>32</v>
      </c>
      <c r="K2052" s="6" t="n">
        <f aca="false">2*J2052</f>
        <v>64</v>
      </c>
      <c r="L2052" s="6" t="n">
        <f aca="false">2*K2052</f>
        <v>128</v>
      </c>
      <c r="M2052" s="6" t="n">
        <f aca="false">2*L2052</f>
        <v>256</v>
      </c>
      <c r="N2052" s="6" t="n">
        <f aca="false">2*M2052</f>
        <v>512</v>
      </c>
      <c r="O2052" s="6" t="n">
        <f aca="false">2*N2052</f>
        <v>1024</v>
      </c>
      <c r="P2052" s="6" t="n">
        <f aca="false">2*O2052</f>
        <v>2048</v>
      </c>
      <c r="Q2052" s="6" t="n">
        <f aca="false">2*P2052</f>
        <v>4096</v>
      </c>
      <c r="R2052" s="6" t="n">
        <f aca="false">2*Q2052</f>
        <v>8192</v>
      </c>
      <c r="S2052" s="6" t="n">
        <f aca="false">2*R2052</f>
        <v>16384</v>
      </c>
      <c r="T2052" s="6" t="n">
        <f aca="false">2*S2052</f>
        <v>32768</v>
      </c>
      <c r="U2052" s="5"/>
      <c r="V2052" s="1" t="n">
        <f aca="false">INT(LOG(SUMPRODUCT(E2052:T2052,E2069:T2069))/LOG(2) + 1)</f>
        <v>4</v>
      </c>
    </row>
    <row collapsed="false" customFormat="false" customHeight="true" hidden="false" ht="14" outlineLevel="0" r="2053">
      <c r="A2053" s="1" t="str">
        <f aca="false">CHAR(A2052)</f>
        <v>}</v>
      </c>
      <c r="C2053" s="7" t="n">
        <v>1</v>
      </c>
      <c r="D2053" s="5"/>
      <c r="E2053" s="0" t="n">
        <v>1</v>
      </c>
      <c r="F2053" s="0" t="n">
        <v>1</v>
      </c>
      <c r="U2053" s="5"/>
    </row>
    <row collapsed="false" customFormat="false" customHeight="true" hidden="false" ht="14" outlineLevel="0" r="2054">
      <c r="C2054" s="7" t="n">
        <f aca="false">2*C2053</f>
        <v>2</v>
      </c>
      <c r="D2054" s="5"/>
      <c r="F2054" s="0" t="n">
        <v>1</v>
      </c>
      <c r="G2054" s="0" t="n">
        <v>1</v>
      </c>
      <c r="U2054" s="5"/>
    </row>
    <row collapsed="false" customFormat="false" customHeight="true" hidden="false" ht="14" outlineLevel="0" r="2055">
      <c r="C2055" s="7" t="n">
        <f aca="false">2*C2054</f>
        <v>4</v>
      </c>
      <c r="D2055" s="5"/>
      <c r="F2055" s="0" t="n">
        <v>1</v>
      </c>
      <c r="G2055" s="0" t="n">
        <v>1</v>
      </c>
      <c r="U2055" s="5"/>
    </row>
    <row collapsed="false" customFormat="false" customHeight="true" hidden="false" ht="14" outlineLevel="0" r="2056">
      <c r="C2056" s="7" t="n">
        <f aca="false">2*C2055</f>
        <v>8</v>
      </c>
      <c r="D2056" s="5"/>
      <c r="G2056" s="0" t="n">
        <v>1</v>
      </c>
      <c r="U2056" s="5"/>
    </row>
    <row collapsed="false" customFormat="false" customHeight="true" hidden="false" ht="14" outlineLevel="0" r="2057">
      <c r="C2057" s="7" t="n">
        <f aca="false">2*C2056</f>
        <v>16</v>
      </c>
      <c r="D2057" s="5"/>
      <c r="G2057" s="0" t="n">
        <v>1</v>
      </c>
      <c r="U2057" s="5"/>
    </row>
    <row collapsed="false" customFormat="false" customHeight="true" hidden="false" ht="14" outlineLevel="0" r="2058">
      <c r="C2058" s="7" t="n">
        <f aca="false">2*C2057</f>
        <v>32</v>
      </c>
      <c r="D2058" s="5"/>
      <c r="G2058" s="0" t="n">
        <v>1</v>
      </c>
      <c r="U2058" s="5"/>
    </row>
    <row collapsed="false" customFormat="false" customHeight="true" hidden="false" ht="14" outlineLevel="0" r="2059">
      <c r="C2059" s="7" t="n">
        <f aca="false">2*C2058</f>
        <v>64</v>
      </c>
      <c r="D2059" s="5"/>
      <c r="G2059" s="0" t="n">
        <v>1</v>
      </c>
      <c r="H2059" s="0" t="n">
        <v>1</v>
      </c>
      <c r="U2059" s="5"/>
    </row>
    <row collapsed="false" customFormat="false" customHeight="true" hidden="false" ht="14" outlineLevel="0" r="2060">
      <c r="C2060" s="7" t="n">
        <f aca="false">2*C2059</f>
        <v>128</v>
      </c>
      <c r="D2060" s="5"/>
      <c r="G2060" s="0" t="n">
        <v>1</v>
      </c>
      <c r="U2060" s="5"/>
    </row>
    <row collapsed="false" customFormat="false" customHeight="true" hidden="false" ht="14" outlineLevel="0" r="2061">
      <c r="C2061" s="7" t="n">
        <f aca="false">2*C2060</f>
        <v>256</v>
      </c>
      <c r="D2061" s="5"/>
      <c r="G2061" s="0" t="n">
        <v>1</v>
      </c>
      <c r="U2061" s="5"/>
    </row>
    <row collapsed="false" customFormat="false" customHeight="true" hidden="false" ht="14" outlineLevel="0" r="2062">
      <c r="C2062" s="7" t="n">
        <f aca="false">2*C2061</f>
        <v>512</v>
      </c>
      <c r="D2062" s="5"/>
      <c r="G2062" s="0" t="n">
        <v>1</v>
      </c>
      <c r="U2062" s="5"/>
    </row>
    <row collapsed="false" customFormat="false" customHeight="true" hidden="false" ht="14" outlineLevel="0" r="2063">
      <c r="C2063" s="7" t="n">
        <f aca="false">2*C2062</f>
        <v>1024</v>
      </c>
      <c r="D2063" s="5"/>
      <c r="F2063" s="0" t="n">
        <v>1</v>
      </c>
      <c r="G2063" s="0" t="n">
        <v>1</v>
      </c>
      <c r="U2063" s="5"/>
    </row>
    <row collapsed="false" customFormat="false" customHeight="true" hidden="false" ht="14" outlineLevel="0" r="2064">
      <c r="C2064" s="7" t="n">
        <f aca="false">2*C2063</f>
        <v>2048</v>
      </c>
      <c r="D2064" s="5"/>
      <c r="F2064" s="0" t="n">
        <v>1</v>
      </c>
      <c r="G2064" s="0" t="n">
        <v>1</v>
      </c>
      <c r="U2064" s="5"/>
    </row>
    <row collapsed="false" customFormat="false" customHeight="true" hidden="false" ht="14" outlineLevel="0" r="2065">
      <c r="C2065" s="7" t="n">
        <f aca="false">2*C2064</f>
        <v>4096</v>
      </c>
      <c r="D2065" s="5"/>
      <c r="E2065" s="0" t="n">
        <v>1</v>
      </c>
      <c r="F2065" s="0" t="n">
        <v>1</v>
      </c>
      <c r="U2065" s="5"/>
    </row>
    <row collapsed="false" customFormat="false" customHeight="true" hidden="false" ht="14" outlineLevel="0" r="2066">
      <c r="C2066" s="7" t="n">
        <f aca="false">2*C2065</f>
        <v>8192</v>
      </c>
      <c r="D2066" s="5"/>
      <c r="U2066" s="5"/>
    </row>
    <row collapsed="false" customFormat="false" customHeight="true" hidden="false" ht="14" outlineLevel="0" r="2067">
      <c r="C2067" s="7" t="n">
        <f aca="false">2*C2066</f>
        <v>16384</v>
      </c>
      <c r="D2067" s="5"/>
      <c r="U2067" s="5"/>
    </row>
    <row collapsed="false" customFormat="false" customHeight="true" hidden="false" ht="14" outlineLevel="0" r="2068">
      <c r="C2068" s="7" t="n">
        <f aca="false">2*C2067</f>
        <v>32768</v>
      </c>
      <c r="D2068" s="5"/>
      <c r="U2068" s="5"/>
    </row>
    <row collapsed="false" customFormat="false" customHeight="true" hidden="false" ht="14" outlineLevel="0" r="2069">
      <c r="D2069" s="5"/>
      <c r="E2069" s="8" t="n">
        <f aca="false">IF(E2070=0,0,1)</f>
        <v>1</v>
      </c>
      <c r="F2069" s="8" t="n">
        <f aca="false">IF(F2070=0,0,1)</f>
        <v>1</v>
      </c>
      <c r="G2069" s="8" t="n">
        <f aca="false">IF(G2070=0,0,1)</f>
        <v>1</v>
      </c>
      <c r="H2069" s="8" t="n">
        <f aca="false">IF(H2070=0,0,1)</f>
        <v>1</v>
      </c>
      <c r="I2069" s="8" t="n">
        <f aca="false">IF(I2070=0,0,1)</f>
        <v>0</v>
      </c>
      <c r="J2069" s="8" t="n">
        <f aca="false">IF(J2070=0,0,1)</f>
        <v>0</v>
      </c>
      <c r="K2069" s="8" t="n">
        <f aca="false">IF(K2070=0,0,1)</f>
        <v>0</v>
      </c>
      <c r="L2069" s="8" t="n">
        <f aca="false">IF(L2070=0,0,1)</f>
        <v>0</v>
      </c>
      <c r="M2069" s="8" t="n">
        <f aca="false">IF(M2070=0,0,1)</f>
        <v>0</v>
      </c>
      <c r="N2069" s="8" t="n">
        <f aca="false">IF(N2070=0,0,1)</f>
        <v>0</v>
      </c>
      <c r="O2069" s="8" t="n">
        <f aca="false">IF(O2070=0,0,1)</f>
        <v>0</v>
      </c>
      <c r="P2069" s="8" t="n">
        <f aca="false">IF(P2070=0,0,1)</f>
        <v>0</v>
      </c>
      <c r="Q2069" s="8" t="n">
        <f aca="false">IF(Q2070=0,0,1)</f>
        <v>0</v>
      </c>
      <c r="R2069" s="8" t="n">
        <f aca="false">IF(R2070=0,0,1)</f>
        <v>0</v>
      </c>
      <c r="S2069" s="8" t="n">
        <f aca="false">IF(S2070=0,0,1)</f>
        <v>0</v>
      </c>
      <c r="T2069" s="8" t="n">
        <f aca="false">IF(T2070=0,0,1)</f>
        <v>0</v>
      </c>
      <c r="U2069" s="5"/>
    </row>
    <row collapsed="false" customFormat="false" customHeight="true" hidden="true" ht="14" outlineLevel="0" r="2070">
      <c r="E2070" s="9" t="n">
        <f aca="false">SUMPRODUCT($C$6:$C$21,E2053:E2068)</f>
        <v>4097</v>
      </c>
      <c r="F2070" s="9" t="n">
        <f aca="false">SUMPRODUCT($C$6:$C$21,F2053:F2068)</f>
        <v>7175</v>
      </c>
      <c r="G2070" s="9" t="n">
        <f aca="false">SUMPRODUCT($C$6:$C$21,G2053:G2068)</f>
        <v>4094</v>
      </c>
      <c r="H2070" s="9" t="n">
        <f aca="false">SUMPRODUCT($C$6:$C$21,H2053:H2068)</f>
        <v>64</v>
      </c>
      <c r="I2070" s="9" t="n">
        <f aca="false">SUMPRODUCT($C$6:$C$21,I2053:I2068)</f>
        <v>0</v>
      </c>
      <c r="J2070" s="9" t="n">
        <f aca="false">SUMPRODUCT($C$6:$C$21,J2053:J2068)</f>
        <v>0</v>
      </c>
      <c r="K2070" s="9" t="n">
        <f aca="false">SUMPRODUCT($C$6:$C$21,K2053:K2068)</f>
        <v>0</v>
      </c>
      <c r="L2070" s="9" t="n">
        <f aca="false">SUMPRODUCT($C$6:$C$21,L2053:L2068)</f>
        <v>0</v>
      </c>
      <c r="M2070" s="9" t="n">
        <f aca="false">SUMPRODUCT($C$6:$C$21,M2053:M2068)</f>
        <v>0</v>
      </c>
      <c r="N2070" s="9" t="n">
        <f aca="false">SUMPRODUCT($C$6:$C$21,N2053:N2068)</f>
        <v>0</v>
      </c>
      <c r="O2070" s="9" t="n">
        <f aca="false">SUMPRODUCT($C$6:$C$21,O2053:O2068)</f>
        <v>0</v>
      </c>
      <c r="P2070" s="9" t="n">
        <f aca="false">SUMPRODUCT($C$6:$C$21,P2053:P2068)</f>
        <v>0</v>
      </c>
      <c r="Q2070" s="9" t="n">
        <f aca="false">SUMPRODUCT($C$6:$C$21,Q2053:Q2068)</f>
        <v>0</v>
      </c>
      <c r="R2070" s="9" t="n">
        <f aca="false">SUMPRODUCT($C$6:$C$21,R2053:R2068)</f>
        <v>0</v>
      </c>
      <c r="S2070" s="9" t="n">
        <f aca="false">SUMPRODUCT($C$6:$C$21,S2053:S2068)</f>
        <v>0</v>
      </c>
      <c r="T2070" s="9" t="n">
        <f aca="false">SUMPRODUCT($C$6:$C$21,T2053:T2068)</f>
        <v>0</v>
      </c>
      <c r="U2070" s="10"/>
    </row>
    <row collapsed="false" customFormat="false" customHeight="true" hidden="true" ht="14" outlineLevel="0" r="2071">
      <c r="E2071" s="9" t="str">
        <f aca="false">IF(E2072&lt;=$V2052,CONCATENATE(", 0x",DEC2HEX(E2070,4)),"")</f>
        <v>, 0x1001</v>
      </c>
      <c r="F2071" s="9" t="str">
        <f aca="false">IF(F2072&lt;=$V2052,CONCATENATE(", 0x",DEC2HEX(F2070,4)),"")</f>
        <v>, 0x1C07</v>
      </c>
      <c r="G2071" s="9" t="str">
        <f aca="false">IF(G2072&lt;=$V2052,CONCATENATE(", 0x",DEC2HEX(G2070,4)),"")</f>
        <v>, 0x0FFE</v>
      </c>
      <c r="H2071" s="9" t="str">
        <f aca="false">IF(H2072&lt;=$V2052,CONCATENATE(", 0x",DEC2HEX(H2070,4)),"")</f>
        <v>, 0x0040</v>
      </c>
      <c r="I2071" s="9" t="str">
        <f aca="false">IF(I2072&lt;=$V2052,CONCATENATE(", 0x",DEC2HEX(I2070,4)),"")</f>
        <v/>
      </c>
      <c r="J2071" s="9" t="str">
        <f aca="false">IF(J2072&lt;=$V2052,CONCATENATE(", 0x",DEC2HEX(J2070,4)),"")</f>
        <v/>
      </c>
      <c r="K2071" s="9" t="str">
        <f aca="false">IF(K2072&lt;=$V2052,CONCATENATE(", 0x",DEC2HEX(K2070,4)),"")</f>
        <v/>
      </c>
      <c r="L2071" s="9" t="str">
        <f aca="false">IF(L2072&lt;=$V2052,CONCATENATE(", 0x",DEC2HEX(L2070,4)),"")</f>
        <v/>
      </c>
      <c r="M2071" s="9" t="str">
        <f aca="false">IF(M2072&lt;=$V2052,CONCATENATE(", 0x",DEC2HEX(M2070,4)),"")</f>
        <v/>
      </c>
      <c r="N2071" s="9" t="str">
        <f aca="false">IF(N2072&lt;=$V2052,CONCATENATE(", 0x",DEC2HEX(N2070,4)),"")</f>
        <v/>
      </c>
      <c r="O2071" s="9" t="str">
        <f aca="false">IF(O2072&lt;=$V2052,CONCATENATE(", 0x",DEC2HEX(O2070,4)),"")</f>
        <v/>
      </c>
      <c r="P2071" s="9" t="str">
        <f aca="false">IF(P2072&lt;=$V2052,CONCATENATE(", 0x",DEC2HEX(P2070,4)),"")</f>
        <v/>
      </c>
      <c r="Q2071" s="9" t="str">
        <f aca="false">IF(Q2072&lt;=$V2052,CONCATENATE(", 0x",DEC2HEX(Q2070,4)),"")</f>
        <v/>
      </c>
      <c r="R2071" s="9" t="str">
        <f aca="false">IF(R2072&lt;=$V2052,CONCATENATE(", 0x",DEC2HEX(R2070,4)),"")</f>
        <v/>
      </c>
      <c r="S2071" s="9" t="str">
        <f aca="false">IF(S2072&lt;=$V2052,CONCATENATE(", 0x",DEC2HEX(S2070,4)),"")</f>
        <v/>
      </c>
      <c r="T2071" s="9" t="str">
        <f aca="false">IF(T2072&lt;=$V2052,CONCATENATE(", 0x",DEC2HEX(T2070,4)),"")</f>
        <v/>
      </c>
    </row>
    <row collapsed="false" customFormat="false" customHeight="true" hidden="true" ht="14" outlineLevel="0" r="2072">
      <c r="E2072" s="0" t="n">
        <v>1</v>
      </c>
      <c r="F2072" s="0" t="n">
        <v>2</v>
      </c>
      <c r="G2072" s="0" t="n">
        <v>3</v>
      </c>
      <c r="H2072" s="0" t="n">
        <v>4</v>
      </c>
      <c r="I2072" s="0" t="n">
        <v>5</v>
      </c>
      <c r="J2072" s="0" t="n">
        <v>6</v>
      </c>
      <c r="K2072" s="0" t="n">
        <v>7</v>
      </c>
      <c r="L2072" s="0" t="n">
        <v>8</v>
      </c>
      <c r="M2072" s="0" t="n">
        <v>9</v>
      </c>
      <c r="N2072" s="0" t="n">
        <v>10</v>
      </c>
      <c r="O2072" s="0" t="n">
        <v>11</v>
      </c>
      <c r="P2072" s="0" t="n">
        <v>12</v>
      </c>
      <c r="Q2072" s="0" t="n">
        <v>13</v>
      </c>
      <c r="R2072" s="0" t="n">
        <v>14</v>
      </c>
      <c r="S2072" s="0" t="n">
        <v>15</v>
      </c>
      <c r="T2072" s="0" t="n">
        <v>16</v>
      </c>
    </row>
    <row collapsed="false" customFormat="false" customHeight="true" hidden="false" ht="15" outlineLevel="0" r="2074">
      <c r="A2074" s="4" t="n">
        <f aca="false">A2052+1</f>
        <v>126</v>
      </c>
      <c r="D2074" s="5"/>
      <c r="E2074" s="6" t="n">
        <v>1</v>
      </c>
      <c r="F2074" s="6" t="n">
        <f aca="false">2*E2074</f>
        <v>2</v>
      </c>
      <c r="G2074" s="6" t="n">
        <f aca="false">2*F2074</f>
        <v>4</v>
      </c>
      <c r="H2074" s="6" t="n">
        <f aca="false">2*G2074</f>
        <v>8</v>
      </c>
      <c r="I2074" s="6" t="n">
        <f aca="false">2*H2074</f>
        <v>16</v>
      </c>
      <c r="J2074" s="6" t="n">
        <f aca="false">2*I2074</f>
        <v>32</v>
      </c>
      <c r="K2074" s="6" t="n">
        <f aca="false">2*J2074</f>
        <v>64</v>
      </c>
      <c r="L2074" s="6" t="n">
        <f aca="false">2*K2074</f>
        <v>128</v>
      </c>
      <c r="M2074" s="6" t="n">
        <f aca="false">2*L2074</f>
        <v>256</v>
      </c>
      <c r="N2074" s="6" t="n">
        <f aca="false">2*M2074</f>
        <v>512</v>
      </c>
      <c r="O2074" s="6" t="n">
        <f aca="false">2*N2074</f>
        <v>1024</v>
      </c>
      <c r="P2074" s="6" t="n">
        <f aca="false">2*O2074</f>
        <v>2048</v>
      </c>
      <c r="Q2074" s="6" t="n">
        <f aca="false">2*P2074</f>
        <v>4096</v>
      </c>
      <c r="R2074" s="6" t="n">
        <f aca="false">2*Q2074</f>
        <v>8192</v>
      </c>
      <c r="S2074" s="6" t="n">
        <f aca="false">2*R2074</f>
        <v>16384</v>
      </c>
      <c r="T2074" s="6" t="n">
        <f aca="false">2*S2074</f>
        <v>32768</v>
      </c>
      <c r="U2074" s="5"/>
      <c r="V2074" s="1" t="n">
        <f aca="false">INT(LOG(SUMPRODUCT(E2074:T2074,E2091:T2091))/LOG(2) + 1)</f>
        <v>8</v>
      </c>
    </row>
    <row collapsed="false" customFormat="false" customHeight="true" hidden="false" ht="14" outlineLevel="0" r="2075">
      <c r="A2075" s="1" t="str">
        <f aca="false">CHAR(A2074)</f>
        <v>~</v>
      </c>
      <c r="C2075" s="7" t="n">
        <v>1</v>
      </c>
      <c r="D2075" s="5"/>
      <c r="U2075" s="5"/>
    </row>
    <row collapsed="false" customFormat="false" customHeight="true" hidden="false" ht="14" outlineLevel="0" r="2076">
      <c r="C2076" s="7" t="n">
        <f aca="false">2*C2075</f>
        <v>2</v>
      </c>
      <c r="D2076" s="5"/>
      <c r="U2076" s="5"/>
    </row>
    <row collapsed="false" customFormat="false" customHeight="true" hidden="false" ht="14" outlineLevel="0" r="2077">
      <c r="C2077" s="7" t="n">
        <f aca="false">2*C2076</f>
        <v>4</v>
      </c>
      <c r="D2077" s="5"/>
      <c r="U2077" s="5"/>
    </row>
    <row collapsed="false" customFormat="false" customHeight="true" hidden="false" ht="14" outlineLevel="0" r="2078">
      <c r="C2078" s="7" t="n">
        <f aca="false">2*C2077</f>
        <v>8</v>
      </c>
      <c r="D2078" s="5"/>
      <c r="F2078" s="0" t="n">
        <v>1</v>
      </c>
      <c r="G2078" s="0" t="n">
        <v>1</v>
      </c>
      <c r="H2078" s="0" t="n">
        <v>1</v>
      </c>
      <c r="U2078" s="5"/>
    </row>
    <row collapsed="false" customFormat="false" customHeight="true" hidden="false" ht="14" outlineLevel="0" r="2079">
      <c r="C2079" s="7" t="n">
        <f aca="false">2*C2078</f>
        <v>16</v>
      </c>
      <c r="D2079" s="5"/>
      <c r="E2079" s="0" t="n">
        <v>1</v>
      </c>
      <c r="F2079" s="0" t="n">
        <v>1</v>
      </c>
      <c r="H2079" s="0" t="n">
        <v>1</v>
      </c>
      <c r="I2079" s="0" t="n">
        <v>1</v>
      </c>
      <c r="K2079" s="0" t="n">
        <v>1</v>
      </c>
      <c r="L2079" s="0" t="n">
        <v>1</v>
      </c>
      <c r="U2079" s="5"/>
    </row>
    <row collapsed="false" customFormat="false" customHeight="true" hidden="false" ht="14" outlineLevel="0" r="2080">
      <c r="C2080" s="7" t="n">
        <f aca="false">2*C2079</f>
        <v>32</v>
      </c>
      <c r="D2080" s="5"/>
      <c r="I2080" s="0" t="n">
        <v>1</v>
      </c>
      <c r="J2080" s="0" t="n">
        <v>1</v>
      </c>
      <c r="K2080" s="0" t="n">
        <v>1</v>
      </c>
      <c r="U2080" s="5"/>
    </row>
    <row collapsed="false" customFormat="false" customHeight="true" hidden="false" ht="14" outlineLevel="0" r="2081">
      <c r="C2081" s="7" t="n">
        <f aca="false">2*C2080</f>
        <v>64</v>
      </c>
      <c r="D2081" s="5"/>
      <c r="U2081" s="5"/>
    </row>
    <row collapsed="false" customFormat="false" customHeight="true" hidden="false" ht="14" outlineLevel="0" r="2082">
      <c r="C2082" s="7" t="n">
        <f aca="false">2*C2081</f>
        <v>128</v>
      </c>
      <c r="D2082" s="5"/>
      <c r="U2082" s="5"/>
    </row>
    <row collapsed="false" customFormat="false" customHeight="true" hidden="false" ht="14" outlineLevel="0" r="2083">
      <c r="C2083" s="7" t="n">
        <f aca="false">2*C2082</f>
        <v>256</v>
      </c>
      <c r="D2083" s="5"/>
      <c r="U2083" s="5"/>
    </row>
    <row collapsed="false" customFormat="false" customHeight="true" hidden="false" ht="14" outlineLevel="0" r="2084">
      <c r="C2084" s="7" t="n">
        <f aca="false">2*C2083</f>
        <v>512</v>
      </c>
      <c r="D2084" s="5"/>
      <c r="U2084" s="5"/>
    </row>
    <row collapsed="false" customFormat="false" customHeight="true" hidden="false" ht="14" outlineLevel="0" r="2085">
      <c r="C2085" s="7" t="n">
        <f aca="false">2*C2084</f>
        <v>1024</v>
      </c>
      <c r="D2085" s="5"/>
      <c r="U2085" s="5"/>
    </row>
    <row collapsed="false" customFormat="false" customHeight="true" hidden="false" ht="14" outlineLevel="0" r="2086">
      <c r="C2086" s="7" t="n">
        <f aca="false">2*C2085</f>
        <v>2048</v>
      </c>
      <c r="D2086" s="5"/>
      <c r="U2086" s="5"/>
    </row>
    <row collapsed="false" customFormat="false" customHeight="true" hidden="false" ht="14" outlineLevel="0" r="2087">
      <c r="C2087" s="7" t="n">
        <f aca="false">2*C2086</f>
        <v>4096</v>
      </c>
      <c r="D2087" s="5"/>
      <c r="U2087" s="5"/>
    </row>
    <row collapsed="false" customFormat="false" customHeight="true" hidden="false" ht="14" outlineLevel="0" r="2088">
      <c r="C2088" s="7" t="n">
        <f aca="false">2*C2087</f>
        <v>8192</v>
      </c>
      <c r="D2088" s="5"/>
      <c r="U2088" s="5"/>
    </row>
    <row collapsed="false" customFormat="false" customHeight="true" hidden="false" ht="14" outlineLevel="0" r="2089">
      <c r="C2089" s="7" t="n">
        <f aca="false">2*C2088</f>
        <v>16384</v>
      </c>
      <c r="D2089" s="5"/>
      <c r="U2089" s="5"/>
    </row>
    <row collapsed="false" customFormat="false" customHeight="true" hidden="false" ht="14" outlineLevel="0" r="2090">
      <c r="C2090" s="7" t="n">
        <f aca="false">2*C2089</f>
        <v>32768</v>
      </c>
      <c r="D2090" s="5"/>
      <c r="U2090" s="5"/>
    </row>
    <row collapsed="false" customFormat="false" customHeight="true" hidden="false" ht="14" outlineLevel="0" r="2091">
      <c r="D2091" s="5"/>
      <c r="E2091" s="8" t="n">
        <f aca="false">IF(E2092=0,0,1)</f>
        <v>1</v>
      </c>
      <c r="F2091" s="8" t="n">
        <f aca="false">IF(F2092=0,0,1)</f>
        <v>1</v>
      </c>
      <c r="G2091" s="8" t="n">
        <f aca="false">IF(G2092=0,0,1)</f>
        <v>1</v>
      </c>
      <c r="H2091" s="8" t="n">
        <f aca="false">IF(H2092=0,0,1)</f>
        <v>1</v>
      </c>
      <c r="I2091" s="8" t="n">
        <f aca="false">IF(I2092=0,0,1)</f>
        <v>1</v>
      </c>
      <c r="J2091" s="8" t="n">
        <f aca="false">IF(J2092=0,0,1)</f>
        <v>1</v>
      </c>
      <c r="K2091" s="8" t="n">
        <f aca="false">IF(K2092=0,0,1)</f>
        <v>1</v>
      </c>
      <c r="L2091" s="8" t="n">
        <f aca="false">IF(L2092=0,0,1)</f>
        <v>1</v>
      </c>
      <c r="M2091" s="8" t="n">
        <f aca="false">IF(M2092=0,0,1)</f>
        <v>0</v>
      </c>
      <c r="N2091" s="8" t="n">
        <f aca="false">IF(N2092=0,0,1)</f>
        <v>0</v>
      </c>
      <c r="O2091" s="8" t="n">
        <f aca="false">IF(O2092=0,0,1)</f>
        <v>0</v>
      </c>
      <c r="P2091" s="8" t="n">
        <f aca="false">IF(P2092=0,0,1)</f>
        <v>0</v>
      </c>
      <c r="Q2091" s="8" t="n">
        <f aca="false">IF(Q2092=0,0,1)</f>
        <v>0</v>
      </c>
      <c r="R2091" s="8" t="n">
        <f aca="false">IF(R2092=0,0,1)</f>
        <v>0</v>
      </c>
      <c r="S2091" s="8" t="n">
        <f aca="false">IF(S2092=0,0,1)</f>
        <v>0</v>
      </c>
      <c r="T2091" s="8" t="n">
        <f aca="false">IF(T2092=0,0,1)</f>
        <v>0</v>
      </c>
      <c r="U2091" s="5"/>
    </row>
    <row collapsed="false" customFormat="false" customHeight="true" hidden="true" ht="38" outlineLevel="0" r="2092">
      <c r="E2092" s="9" t="n">
        <f aca="false">SUMPRODUCT($C$6:$C$21,E2075:E2090)</f>
        <v>16</v>
      </c>
      <c r="F2092" s="9" t="n">
        <f aca="false">SUMPRODUCT($C$6:$C$21,F2075:F2090)</f>
        <v>24</v>
      </c>
      <c r="G2092" s="9" t="n">
        <f aca="false">SUMPRODUCT($C$6:$C$21,G2075:G2090)</f>
        <v>8</v>
      </c>
      <c r="H2092" s="9" t="n">
        <f aca="false">SUMPRODUCT($C$6:$C$21,H2075:H2090)</f>
        <v>24</v>
      </c>
      <c r="I2092" s="9" t="n">
        <f aca="false">SUMPRODUCT($C$6:$C$21,I2075:I2090)</f>
        <v>48</v>
      </c>
      <c r="J2092" s="9" t="n">
        <f aca="false">SUMPRODUCT($C$6:$C$21,J2075:J2090)</f>
        <v>32</v>
      </c>
      <c r="K2092" s="9" t="n">
        <f aca="false">SUMPRODUCT($C$6:$C$21,K2075:K2090)</f>
        <v>48</v>
      </c>
      <c r="L2092" s="9" t="n">
        <f aca="false">SUMPRODUCT($C$6:$C$21,L2075:L2090)</f>
        <v>16</v>
      </c>
      <c r="M2092" s="9" t="n">
        <f aca="false">SUMPRODUCT($C$6:$C$21,M2075:M2090)</f>
        <v>0</v>
      </c>
      <c r="N2092" s="9" t="n">
        <f aca="false">SUMPRODUCT($C$6:$C$21,N2075:N2090)</f>
        <v>0</v>
      </c>
      <c r="O2092" s="9" t="n">
        <f aca="false">SUMPRODUCT($C$6:$C$21,O2075:O2090)</f>
        <v>0</v>
      </c>
      <c r="P2092" s="9" t="n">
        <f aca="false">SUMPRODUCT($C$6:$C$21,P2075:P2090)</f>
        <v>0</v>
      </c>
      <c r="Q2092" s="9" t="n">
        <f aca="false">SUMPRODUCT($C$6:$C$21,Q2075:Q2090)</f>
        <v>0</v>
      </c>
      <c r="R2092" s="9" t="n">
        <f aca="false">SUMPRODUCT($C$6:$C$21,R2075:R2090)</f>
        <v>0</v>
      </c>
      <c r="S2092" s="9" t="n">
        <f aca="false">SUMPRODUCT($C$6:$C$21,S2075:S2090)</f>
        <v>0</v>
      </c>
      <c r="T2092" s="9" t="n">
        <f aca="false">SUMPRODUCT($C$6:$C$21,T2075:T2090)</f>
        <v>0</v>
      </c>
      <c r="U2092" s="10"/>
    </row>
    <row collapsed="false" customFormat="false" customHeight="true" hidden="true" ht="48" outlineLevel="0" r="2093">
      <c r="E2093" s="9" t="str">
        <f aca="false">IF(E2094&lt;=$V2074,CONCATENATE(", 0x",DEC2HEX(E2092,4)),"")</f>
        <v>, 0x0010</v>
      </c>
      <c r="F2093" s="9" t="str">
        <f aca="false">IF(F2094&lt;=$V2074,CONCATENATE(", 0x",DEC2HEX(F2092,4)),"")</f>
        <v>, 0x0018</v>
      </c>
      <c r="G2093" s="9" t="str">
        <f aca="false">IF(G2094&lt;=$V2074,CONCATENATE(", 0x",DEC2HEX(G2092,4)),"")</f>
        <v>, 0x0008</v>
      </c>
      <c r="H2093" s="9" t="str">
        <f aca="false">IF(H2094&lt;=$V2074,CONCATENATE(", 0x",DEC2HEX(H2092,4)),"")</f>
        <v>, 0x0018</v>
      </c>
      <c r="I2093" s="9" t="str">
        <f aca="false">IF(I2094&lt;=$V2074,CONCATENATE(", 0x",DEC2HEX(I2092,4)),"")</f>
        <v>, 0x0030</v>
      </c>
      <c r="J2093" s="9" t="str">
        <f aca="false">IF(J2094&lt;=$V2074,CONCATENATE(", 0x",DEC2HEX(J2092,4)),"")</f>
        <v>, 0x0020</v>
      </c>
      <c r="K2093" s="9" t="str">
        <f aca="false">IF(K2094&lt;=$V2074,CONCATENATE(", 0x",DEC2HEX(K2092,4)),"")</f>
        <v>, 0x0030</v>
      </c>
      <c r="L2093" s="9" t="str">
        <f aca="false">IF(L2094&lt;=$V2074,CONCATENATE(", 0x",DEC2HEX(L2092,4)),"")</f>
        <v>, 0x0010</v>
      </c>
      <c r="M2093" s="9" t="str">
        <f aca="false">IF(M2094&lt;=$V2074,CONCATENATE(", 0x",DEC2HEX(M2092,4)),"")</f>
        <v/>
      </c>
      <c r="N2093" s="9" t="str">
        <f aca="false">IF(N2094&lt;=$V2074,CONCATENATE(", 0x",DEC2HEX(N2092,4)),"")</f>
        <v/>
      </c>
      <c r="O2093" s="9" t="str">
        <f aca="false">IF(O2094&lt;=$V2074,CONCATENATE(", 0x",DEC2HEX(O2092,4)),"")</f>
        <v/>
      </c>
      <c r="P2093" s="9" t="str">
        <f aca="false">IF(P2094&lt;=$V2074,CONCATENATE(", 0x",DEC2HEX(P2092,4)),"")</f>
        <v/>
      </c>
      <c r="Q2093" s="9" t="str">
        <f aca="false">IF(Q2094&lt;=$V2074,CONCATENATE(", 0x",DEC2HEX(Q2092,4)),"")</f>
        <v/>
      </c>
      <c r="R2093" s="9" t="str">
        <f aca="false">IF(R2094&lt;=$V2074,CONCATENATE(", 0x",DEC2HEX(R2092,4)),"")</f>
        <v/>
      </c>
      <c r="S2093" s="9" t="str">
        <f aca="false">IF(S2094&lt;=$V2074,CONCATENATE(", 0x",DEC2HEX(S2092,4)),"")</f>
        <v/>
      </c>
      <c r="T2093" s="9" t="str">
        <f aca="false">IF(T2094&lt;=$V2074,CONCATENATE(", 0x",DEC2HEX(T2092,4)),"")</f>
        <v/>
      </c>
    </row>
    <row collapsed="false" customFormat="false" customHeight="true" hidden="true" ht="14" outlineLevel="0" r="2094">
      <c r="E2094" s="0" t="n">
        <v>1</v>
      </c>
      <c r="F2094" s="0" t="n">
        <v>2</v>
      </c>
      <c r="G2094" s="0" t="n">
        <v>3</v>
      </c>
      <c r="H2094" s="0" t="n">
        <v>4</v>
      </c>
      <c r="I2094" s="0" t="n">
        <v>5</v>
      </c>
      <c r="J2094" s="0" t="n">
        <v>6</v>
      </c>
      <c r="K2094" s="0" t="n">
        <v>7</v>
      </c>
      <c r="L2094" s="0" t="n">
        <v>8</v>
      </c>
      <c r="M2094" s="0" t="n">
        <v>9</v>
      </c>
      <c r="N2094" s="0" t="n">
        <v>10</v>
      </c>
      <c r="O2094" s="0" t="n">
        <v>11</v>
      </c>
      <c r="P2094" s="0" t="n">
        <v>12</v>
      </c>
      <c r="Q2094" s="0" t="n">
        <v>13</v>
      </c>
      <c r="R2094" s="0" t="n">
        <v>14</v>
      </c>
      <c r="S2094" s="0" t="n">
        <v>15</v>
      </c>
      <c r="T2094" s="0" t="n">
        <v>16</v>
      </c>
    </row>
  </sheetData>
  <conditionalFormatting sqref="U22">
    <cfRule priority="2" type="colorScale">
      <colorScale>
        <cfvo type="min" val="0"/>
        <cfvo type="max" val="0"/>
        <color rgb="FFFFFFFF"/>
        <color rgb="FFFFFFFF"/>
      </colorScale>
    </cfRule>
  </conditionalFormatting>
  <conditionalFormatting sqref="D15:J21,D6:D14">
    <cfRule priority="3" type="colorScale">
      <colorScale>
        <cfvo type="min" val="0"/>
        <cfvo type="max" val="0"/>
        <color rgb="FFFFFFFF"/>
        <color rgb="FFFFFFFF"/>
      </colorScale>
    </cfRule>
  </conditionalFormatting>
  <conditionalFormatting sqref="K6:T21,E6:J14">
    <cfRule priority="4" type="colorScale">
      <colorScale>
        <cfvo type="min" val="0"/>
        <cfvo type="max" val="0"/>
        <color rgb="FFFFFFFF"/>
        <color rgb="FFFFFFFF"/>
      </colorScale>
    </cfRule>
  </conditionalFormatting>
  <conditionalFormatting sqref="U44">
    <cfRule priority="5" type="colorScale">
      <colorScale>
        <cfvo type="min" val="0"/>
        <cfvo type="max" val="0"/>
        <color rgb="FFFFFFFF"/>
        <color rgb="FFFFFFFF"/>
      </colorScale>
    </cfRule>
  </conditionalFormatting>
  <conditionalFormatting sqref="D37:J43,D28:F36">
    <cfRule priority="6" type="colorScale">
      <colorScale>
        <cfvo type="min" val="0"/>
        <cfvo type="max" val="0"/>
        <color rgb="FFFFFFFF"/>
        <color rgb="FFFFFFFF"/>
      </colorScale>
    </cfRule>
  </conditionalFormatting>
  <conditionalFormatting sqref="K28:T43,G28:J36">
    <cfRule priority="7" type="colorScale">
      <colorScale>
        <cfvo type="min" val="0"/>
        <cfvo type="max" val="0"/>
        <color rgb="FFFFFFFF"/>
        <color rgb="FFFFFFFF"/>
      </colorScale>
    </cfRule>
  </conditionalFormatting>
  <conditionalFormatting sqref="U66">
    <cfRule priority="8" type="colorScale">
      <colorScale>
        <cfvo type="min" val="0"/>
        <cfvo type="max" val="0"/>
        <color rgb="FFFFFFFF"/>
        <color rgb="FFFFFFFF"/>
      </colorScale>
    </cfRule>
  </conditionalFormatting>
  <conditionalFormatting sqref="D59:J65,D50:F58">
    <cfRule priority="9" type="colorScale">
      <colorScale>
        <cfvo type="min" val="0"/>
        <cfvo type="max" val="0"/>
        <color rgb="FFFFFFFF"/>
        <color rgb="FFFFFFFF"/>
      </colorScale>
    </cfRule>
  </conditionalFormatting>
  <conditionalFormatting sqref="K50:T65,G50:J58">
    <cfRule priority="10" type="colorScale">
      <colorScale>
        <cfvo type="min" val="0"/>
        <cfvo type="max" val="0"/>
        <color rgb="FFFFFFFF"/>
        <color rgb="FFFFFFFF"/>
      </colorScale>
    </cfRule>
  </conditionalFormatting>
  <conditionalFormatting sqref="U88">
    <cfRule priority="11" type="colorScale">
      <colorScale>
        <cfvo type="min" val="0"/>
        <cfvo type="max" val="0"/>
        <color rgb="FFFFFFFF"/>
        <color rgb="FFFFFFFF"/>
      </colorScale>
    </cfRule>
  </conditionalFormatting>
  <conditionalFormatting sqref="D83:J87,D81:E82,G81:K82,D72:D80">
    <cfRule priority="12" type="colorScale">
      <colorScale>
        <cfvo type="min" val="0"/>
        <cfvo type="max" val="0"/>
        <color rgb="FFFFFFFF"/>
        <color rgb="FFFFFFFF"/>
      </colorScale>
    </cfRule>
  </conditionalFormatting>
  <conditionalFormatting sqref="U110">
    <cfRule priority="13" type="colorScale">
      <colorScale>
        <cfvo type="min" val="0"/>
        <cfvo type="max" val="0"/>
        <color rgb="FFFFFFFF"/>
        <color rgb="FFFFFFFF"/>
      </colorScale>
    </cfRule>
  </conditionalFormatting>
  <conditionalFormatting sqref="D109:J109,D94:D107,D108:G108,I108:J108">
    <cfRule priority="14" type="colorScale">
      <colorScale>
        <cfvo type="min" val="0"/>
        <cfvo type="max" val="0"/>
        <color rgb="FFFFFFFF"/>
        <color rgb="FFFFFFFF"/>
      </colorScale>
    </cfRule>
  </conditionalFormatting>
  <conditionalFormatting sqref="U132">
    <cfRule priority="15" type="colorScale">
      <colorScale>
        <cfvo type="min" val="0"/>
        <cfvo type="max" val="0"/>
        <color rgb="FFFFFFFF"/>
        <color rgb="FFFFFFFF"/>
      </colorScale>
    </cfRule>
  </conditionalFormatting>
  <conditionalFormatting sqref="D126:J131,D116:D125">
    <cfRule priority="16" type="colorScale">
      <colorScale>
        <cfvo type="min" val="0"/>
        <cfvo type="max" val="0"/>
        <color rgb="FFFFFFFF"/>
        <color rgb="FFFFFFFF"/>
      </colorScale>
    </cfRule>
  </conditionalFormatting>
  <conditionalFormatting sqref="K128:T131,E122:J125,Q122:T127,E116:T121">
    <cfRule priority="17" type="colorScale">
      <colorScale>
        <cfvo type="min" val="0"/>
        <cfvo type="max" val="0"/>
        <color rgb="FFFFFFFF"/>
        <color rgb="FFFFFFFF"/>
      </colorScale>
    </cfRule>
  </conditionalFormatting>
  <conditionalFormatting sqref="U154">
    <cfRule priority="18" type="colorScale">
      <colorScale>
        <cfvo type="min" val="0"/>
        <cfvo type="max" val="0"/>
        <color rgb="FFFFFFFF"/>
        <color rgb="FFFFFFFF"/>
      </colorScale>
    </cfRule>
  </conditionalFormatting>
  <conditionalFormatting sqref="D151:J153,D138:D149,G149:J149,D150:K150,E148:I148,J147:J148">
    <cfRule priority="19" type="colorScale">
      <colorScale>
        <cfvo type="min" val="0"/>
        <cfvo type="max" val="0"/>
        <color rgb="FFFFFFFF"/>
        <color rgb="FFFFFFFF"/>
      </colorScale>
    </cfRule>
  </conditionalFormatting>
  <conditionalFormatting sqref="E149:F149,K151:T153,L150,K149:L149,M149:T150,M138:T142,E138:K141,K147:T148,L143:T143,E142:I147,J144:T146,J141:K143">
    <cfRule priority="20" type="colorScale">
      <colorScale>
        <cfvo type="min" val="0"/>
        <cfvo type="max" val="0"/>
        <color rgb="FFFFFFFF"/>
        <color rgb="FFFFFFFF"/>
      </colorScale>
    </cfRule>
  </conditionalFormatting>
  <conditionalFormatting sqref="U176">
    <cfRule priority="21" type="colorScale">
      <colorScale>
        <cfvo type="min" val="0"/>
        <cfvo type="max" val="0"/>
        <color rgb="FFFFFFFF"/>
        <color rgb="FFFFFFFF"/>
      </colorScale>
    </cfRule>
  </conditionalFormatting>
  <conditionalFormatting sqref="D169:J175,D168:F168,D161:D167,E166:K166,D160:F160,E163:K163">
    <cfRule priority="22" type="colorScale">
      <colorScale>
        <cfvo type="min" val="0"/>
        <cfvo type="max" val="0"/>
        <color rgb="FFFFFFFF"/>
        <color rgb="FFFFFFFF"/>
      </colorScale>
    </cfRule>
  </conditionalFormatting>
  <conditionalFormatting sqref="L163:T163,K167:T175,L166:T166,G168:J168,E164:T165,E167:J167,G160:T162,E161:F162">
    <cfRule priority="23" type="colorScale">
      <colorScale>
        <cfvo type="min" val="0"/>
        <cfvo type="max" val="0"/>
        <color rgb="FFFFFFFF"/>
        <color rgb="FFFFFFFF"/>
      </colorScale>
    </cfRule>
  </conditionalFormatting>
  <conditionalFormatting sqref="U198">
    <cfRule priority="24" type="colorScale">
      <colorScale>
        <cfvo type="min" val="0"/>
        <cfvo type="max" val="0"/>
        <color rgb="FFFFFFFF"/>
        <color rgb="FFFFFFFF"/>
      </colorScale>
    </cfRule>
  </conditionalFormatting>
  <conditionalFormatting sqref="D195:J197,D182:D194,H194:J194">
    <cfRule priority="25" type="colorScale">
      <colorScale>
        <cfvo type="min" val="0"/>
        <cfvo type="max" val="0"/>
        <color rgb="FFFFFFFF"/>
        <color rgb="FFFFFFFF"/>
      </colorScale>
    </cfRule>
  </conditionalFormatting>
  <conditionalFormatting sqref="K194:T197,E182:T189,G192:T192,H190:T191,E193:G194,H193:T193,E190:F192">
    <cfRule priority="26" type="colorScale">
      <colorScale>
        <cfvo type="min" val="0"/>
        <cfvo type="max" val="0"/>
        <color rgb="FFFFFFFF"/>
        <color rgb="FFFFFFFF"/>
      </colorScale>
    </cfRule>
  </conditionalFormatting>
  <conditionalFormatting sqref="U220">
    <cfRule priority="27" type="colorScale">
      <colorScale>
        <cfvo type="min" val="0"/>
        <cfvo type="max" val="0"/>
        <color rgb="FFFFFFFF"/>
        <color rgb="FFFFFFFF"/>
      </colorScale>
    </cfRule>
  </conditionalFormatting>
  <conditionalFormatting sqref="E216:G216,D217:J219,D204:D216,H213:J216">
    <cfRule priority="28" type="colorScale">
      <colorScale>
        <cfvo type="min" val="0"/>
        <cfvo type="max" val="0"/>
        <color rgb="FFFFFFFF"/>
        <color rgb="FFFFFFFF"/>
      </colorScale>
    </cfRule>
  </conditionalFormatting>
  <conditionalFormatting sqref="K213:T219,E204:T211,H212:T212,E212:G215">
    <cfRule priority="29" type="colorScale">
      <colorScale>
        <cfvo type="min" val="0"/>
        <cfvo type="max" val="0"/>
        <color rgb="FFFFFFFF"/>
        <color rgb="FFFFFFFF"/>
      </colorScale>
    </cfRule>
  </conditionalFormatting>
  <conditionalFormatting sqref="U242">
    <cfRule priority="30" type="colorScale">
      <colorScale>
        <cfvo type="min" val="0"/>
        <cfvo type="max" val="0"/>
        <color rgb="FFFFFFFF"/>
        <color rgb="FFFFFFFF"/>
      </colorScale>
    </cfRule>
  </conditionalFormatting>
  <conditionalFormatting sqref="D236:J241,D226:D234,D235:G235,I235:J235">
    <cfRule priority="31" type="colorScale">
      <colorScale>
        <cfvo type="min" val="0"/>
        <cfvo type="max" val="0"/>
        <color rgb="FFFFFFFF"/>
        <color rgb="FFFFFFFF"/>
      </colorScale>
    </cfRule>
  </conditionalFormatting>
  <conditionalFormatting sqref="K235:T241,E233:G234,I233:T234,H233:H235,E226:T232">
    <cfRule priority="32" type="colorScale">
      <colorScale>
        <cfvo type="min" val="0"/>
        <cfvo type="max" val="0"/>
        <color rgb="FFFFFFFF"/>
        <color rgb="FFFFFFFF"/>
      </colorScale>
    </cfRule>
  </conditionalFormatting>
  <conditionalFormatting sqref="U264">
    <cfRule priority="33" type="colorScale">
      <colorScale>
        <cfvo type="min" val="0"/>
        <cfvo type="max" val="0"/>
        <color rgb="FFFFFFFF"/>
        <color rgb="FFFFFFFF"/>
      </colorScale>
    </cfRule>
  </conditionalFormatting>
  <conditionalFormatting sqref="D258:J263,D256:F256,D248:D255,E248:F248,D257:G257,J257">
    <cfRule priority="34" type="colorScale">
      <colorScale>
        <cfvo type="min" val="0"/>
        <cfvo type="max" val="0"/>
        <color rgb="FFFFFFFF"/>
        <color rgb="FFFFFFFF"/>
      </colorScale>
    </cfRule>
  </conditionalFormatting>
  <conditionalFormatting sqref="G248:T248,K255:T263,G256,J255:J256,H254:H257,E254:G255,E249:T249,E250:H253,I250:I257,J250:T254">
    <cfRule priority="35" type="colorScale">
      <colorScale>
        <cfvo type="min" val="0"/>
        <cfvo type="max" val="0"/>
        <color rgb="FFFFFFFF"/>
        <color rgb="FFFFFFFF"/>
      </colorScale>
    </cfRule>
  </conditionalFormatting>
  <conditionalFormatting sqref="U286">
    <cfRule priority="36" type="colorScale">
      <colorScale>
        <cfvo type="min" val="0"/>
        <cfvo type="max" val="0"/>
        <color rgb="FFFFFFFF"/>
        <color rgb="FFFFFFFF"/>
      </colorScale>
    </cfRule>
  </conditionalFormatting>
  <conditionalFormatting sqref="E283:F284,D285:J285,D270:D284,G279:J284">
    <cfRule priority="37" type="colorScale">
      <colorScale>
        <cfvo type="min" val="0"/>
        <cfvo type="max" val="0"/>
        <color rgb="FFFFFFFF"/>
        <color rgb="FFFFFFFF"/>
      </colorScale>
    </cfRule>
  </conditionalFormatting>
  <conditionalFormatting sqref="E281:F282,K279:T285,E270:T276,G277:T278">
    <cfRule priority="38" type="colorScale">
      <colorScale>
        <cfvo type="min" val="0"/>
        <cfvo type="max" val="0"/>
        <color rgb="FFFFFFFF"/>
        <color rgb="FFFFFFFF"/>
      </colorScale>
    </cfRule>
  </conditionalFormatting>
  <conditionalFormatting sqref="U308">
    <cfRule priority="39" type="colorScale">
      <colorScale>
        <cfvo type="min" val="0"/>
        <cfvo type="max" val="0"/>
        <color rgb="FFFFFFFF"/>
        <color rgb="FFFFFFFF"/>
      </colorScale>
    </cfRule>
  </conditionalFormatting>
  <conditionalFormatting sqref="D301:J307,D300:F300,D292:D299,E295:K295,E296:I296,E297:K298">
    <cfRule priority="40" type="colorScale">
      <colorScale>
        <cfvo type="min" val="0"/>
        <cfvo type="max" val="0"/>
        <color rgb="FFFFFFFF"/>
        <color rgb="FFFFFFFF"/>
      </colorScale>
    </cfRule>
  </conditionalFormatting>
  <conditionalFormatting sqref="L295:T295,K299:T307,G300:J300,E299:J299,E292:T294,L297:T298,J296:T296">
    <cfRule priority="41" type="colorScale">
      <colorScale>
        <cfvo type="min" val="0"/>
        <cfvo type="max" val="0"/>
        <color rgb="FFFFFFFF"/>
        <color rgb="FFFFFFFF"/>
      </colorScale>
    </cfRule>
  </conditionalFormatting>
  <conditionalFormatting sqref="U330">
    <cfRule priority="42" type="colorScale">
      <colorScale>
        <cfvo type="min" val="0"/>
        <cfvo type="max" val="0"/>
        <color rgb="FFFFFFFF"/>
        <color rgb="FFFFFFFF"/>
      </colorScale>
    </cfRule>
  </conditionalFormatting>
  <conditionalFormatting sqref="D327:J329,D314:D326,G326:J326">
    <cfRule priority="43" type="colorScale">
      <colorScale>
        <cfvo type="min" val="0"/>
        <cfvo type="max" val="0"/>
        <color rgb="FFFFFFFF"/>
        <color rgb="FFFFFFFF"/>
      </colorScale>
    </cfRule>
  </conditionalFormatting>
  <conditionalFormatting sqref="K326:T329,E314:T320,G321:T322,E323:T323,G324:T325,E325:F326">
    <cfRule priority="44" type="colorScale">
      <colorScale>
        <cfvo type="min" val="0"/>
        <cfvo type="max" val="0"/>
        <color rgb="FFFFFFFF"/>
        <color rgb="FFFFFFFF"/>
      </colorScale>
    </cfRule>
  </conditionalFormatting>
  <conditionalFormatting sqref="U352">
    <cfRule priority="45" type="colorScale">
      <colorScale>
        <cfvo type="min" val="0"/>
        <cfvo type="max" val="0"/>
        <color rgb="FFFFFFFF"/>
        <color rgb="FFFFFFFF"/>
      </colorScale>
    </cfRule>
  </conditionalFormatting>
  <conditionalFormatting sqref="D347:J351,D336:D346,E345:L346">
    <cfRule priority="46" type="colorScale">
      <colorScale>
        <cfvo type="min" val="0"/>
        <cfvo type="max" val="0"/>
        <color rgb="FFFFFFFF"/>
        <color rgb="FFFFFFFF"/>
      </colorScale>
    </cfRule>
  </conditionalFormatting>
  <conditionalFormatting sqref="G336:L344,K347:T351,M336:T346">
    <cfRule priority="47" type="colorScale">
      <colorScale>
        <cfvo type="min" val="0"/>
        <cfvo type="max" val="0"/>
        <color rgb="FFFFFFFF"/>
        <color rgb="FFFFFFFF"/>
      </colorScale>
    </cfRule>
  </conditionalFormatting>
  <conditionalFormatting sqref="U374">
    <cfRule priority="48" type="colorScale">
      <colorScale>
        <cfvo type="min" val="0"/>
        <cfvo type="max" val="0"/>
        <color rgb="FFFFFFFF"/>
        <color rgb="FFFFFFFF"/>
      </colorScale>
    </cfRule>
  </conditionalFormatting>
  <conditionalFormatting sqref="D371:J373,D358:D370">
    <cfRule priority="49" type="colorScale">
      <colorScale>
        <cfvo type="min" val="0"/>
        <cfvo type="max" val="0"/>
        <color rgb="FFFFFFFF"/>
        <color rgb="FFFFFFFF"/>
      </colorScale>
    </cfRule>
  </conditionalFormatting>
  <conditionalFormatting sqref="K371:T373,M358:T370">
    <cfRule priority="50" type="colorScale">
      <colorScale>
        <cfvo type="min" val="0"/>
        <cfvo type="max" val="0"/>
        <color rgb="FFFFFFFF"/>
        <color rgb="FFFFFFFF"/>
      </colorScale>
    </cfRule>
  </conditionalFormatting>
  <conditionalFormatting sqref="U396">
    <cfRule priority="51" type="colorScale">
      <colorScale>
        <cfvo type="min" val="0"/>
        <cfvo type="max" val="0"/>
        <color rgb="FFFFFFFF"/>
        <color rgb="FFFFFFFF"/>
      </colorScale>
    </cfRule>
  </conditionalFormatting>
  <conditionalFormatting sqref="D393:J395,D380:D388,D389:F392">
    <cfRule priority="52" type="colorScale">
      <colorScale>
        <cfvo type="min" val="0"/>
        <cfvo type="max" val="0"/>
        <color rgb="FFFFFFFF"/>
        <color rgb="FFFFFFFF"/>
      </colorScale>
    </cfRule>
  </conditionalFormatting>
  <conditionalFormatting sqref="U418">
    <cfRule priority="53" type="colorScale">
      <colorScale>
        <cfvo type="min" val="0"/>
        <cfvo type="max" val="0"/>
        <color rgb="FFFFFFFF"/>
        <color rgb="FFFFFFFF"/>
      </colorScale>
    </cfRule>
  </conditionalFormatting>
  <conditionalFormatting sqref="D415:J417,D402:D414">
    <cfRule priority="54" type="colorScale">
      <colorScale>
        <cfvo type="min" val="0"/>
        <cfvo type="max" val="0"/>
        <color rgb="FFFFFFFF"/>
        <color rgb="FFFFFFFF"/>
      </colorScale>
    </cfRule>
  </conditionalFormatting>
  <conditionalFormatting sqref="K415:T417,M402:T408,M413:T414,K409:T412">
    <cfRule priority="55" type="colorScale">
      <colorScale>
        <cfvo type="min" val="0"/>
        <cfvo type="max" val="0"/>
        <color rgb="FFFFFFFF"/>
        <color rgb="FFFFFFFF"/>
      </colorScale>
    </cfRule>
  </conditionalFormatting>
  <conditionalFormatting sqref="U440">
    <cfRule priority="56" type="colorScale">
      <colorScale>
        <cfvo type="min" val="0"/>
        <cfvo type="max" val="0"/>
        <color rgb="FFFFFFFF"/>
        <color rgb="FFFFFFFF"/>
      </colorScale>
    </cfRule>
  </conditionalFormatting>
  <conditionalFormatting sqref="D437:J439,D424:D436">
    <cfRule priority="57" type="colorScale">
      <colorScale>
        <cfvo type="min" val="0"/>
        <cfvo type="max" val="0"/>
        <color rgb="FFFFFFFF"/>
        <color rgb="FFFFFFFF"/>
      </colorScale>
    </cfRule>
  </conditionalFormatting>
  <conditionalFormatting sqref="K437:T439,M424:T436">
    <cfRule priority="58" type="colorScale">
      <colorScale>
        <cfvo type="min" val="0"/>
        <cfvo type="max" val="0"/>
        <color rgb="FFFFFFFF"/>
        <color rgb="FFFFFFFF"/>
      </colorScale>
    </cfRule>
  </conditionalFormatting>
  <conditionalFormatting sqref="U462">
    <cfRule priority="59" type="colorScale">
      <colorScale>
        <cfvo type="min" val="0"/>
        <cfvo type="max" val="0"/>
        <color rgb="FFFFFFFF"/>
        <color rgb="FFFFFFFF"/>
      </colorScale>
    </cfRule>
  </conditionalFormatting>
  <conditionalFormatting sqref="D459:J461,D446:D454,D455:I458">
    <cfRule priority="60" type="colorScale">
      <colorScale>
        <cfvo type="min" val="0"/>
        <cfvo type="max" val="0"/>
        <color rgb="FFFFFFFF"/>
        <color rgb="FFFFFFFF"/>
      </colorScale>
    </cfRule>
  </conditionalFormatting>
  <conditionalFormatting sqref="K459:T461,E454:I454,J454:T458,E446:T453">
    <cfRule priority="61" type="colorScale">
      <colorScale>
        <cfvo type="min" val="0"/>
        <cfvo type="max" val="0"/>
        <color rgb="FFFFFFFF"/>
        <color rgb="FFFFFFFF"/>
      </colorScale>
    </cfRule>
  </conditionalFormatting>
  <conditionalFormatting sqref="U484">
    <cfRule priority="62" type="colorScale">
      <colorScale>
        <cfvo type="min" val="0"/>
        <cfvo type="max" val="0"/>
        <color rgb="FFFFFFFF"/>
        <color rgb="FFFFFFFF"/>
      </colorScale>
    </cfRule>
  </conditionalFormatting>
  <conditionalFormatting sqref="D481:J483,D468:D480">
    <cfRule priority="63" type="colorScale">
      <colorScale>
        <cfvo type="min" val="0"/>
        <cfvo type="max" val="0"/>
        <color rgb="FFFFFFFF"/>
        <color rgb="FFFFFFFF"/>
      </colorScale>
    </cfRule>
  </conditionalFormatting>
  <conditionalFormatting sqref="K481:T483,M468:T480,E468:L472">
    <cfRule priority="64" type="colorScale">
      <colorScale>
        <cfvo type="min" val="0"/>
        <cfvo type="max" val="0"/>
        <color rgb="FFFFFFFF"/>
        <color rgb="FFFFFFFF"/>
      </colorScale>
    </cfRule>
  </conditionalFormatting>
  <conditionalFormatting sqref="U506">
    <cfRule priority="65" type="colorScale">
      <colorScale>
        <cfvo type="min" val="0"/>
        <cfvo type="max" val="0"/>
        <color rgb="FFFFFFFF"/>
        <color rgb="FFFFFFFF"/>
      </colorScale>
    </cfRule>
  </conditionalFormatting>
  <conditionalFormatting sqref="D503:J505,D490:D502">
    <cfRule priority="66" type="colorScale">
      <colorScale>
        <cfvo type="min" val="0"/>
        <cfvo type="max" val="0"/>
        <color rgb="FFFFFFFF"/>
        <color rgb="FFFFFFFF"/>
      </colorScale>
    </cfRule>
  </conditionalFormatting>
  <conditionalFormatting sqref="K503:T505,M490:T502">
    <cfRule priority="67" type="colorScale">
      <colorScale>
        <cfvo type="min" val="0"/>
        <cfvo type="max" val="0"/>
        <color rgb="FFFFFFFF"/>
        <color rgb="FFFFFFFF"/>
      </colorScale>
    </cfRule>
  </conditionalFormatting>
  <conditionalFormatting sqref="U528">
    <cfRule priority="68" type="colorScale">
      <colorScale>
        <cfvo type="min" val="0"/>
        <cfvo type="max" val="0"/>
        <color rgb="FFFFFFFF"/>
        <color rgb="FFFFFFFF"/>
      </colorScale>
    </cfRule>
  </conditionalFormatting>
  <conditionalFormatting sqref="D524:J527,D512:D520,G520,H517,D521:G523,J521:J523,H518:I523">
    <cfRule priority="69" type="colorScale">
      <colorScale>
        <cfvo type="min" val="0"/>
        <cfvo type="max" val="0"/>
        <color rgb="FFFFFFFF"/>
        <color rgb="FFFFFFFF"/>
      </colorScale>
    </cfRule>
  </conditionalFormatting>
  <conditionalFormatting sqref="K521:T527,L515:T520,M512:T514">
    <cfRule priority="70" type="colorScale">
      <colorScale>
        <cfvo type="min" val="0"/>
        <cfvo type="max" val="0"/>
        <color rgb="FFFFFFFF"/>
        <color rgb="FFFFFFFF"/>
      </colorScale>
    </cfRule>
  </conditionalFormatting>
  <conditionalFormatting sqref="U550">
    <cfRule priority="71" type="colorScale">
      <colorScale>
        <cfvo type="min" val="0"/>
        <cfvo type="max" val="0"/>
        <color rgb="FFFFFFFF"/>
        <color rgb="FFFFFFFF"/>
      </colorScale>
    </cfRule>
  </conditionalFormatting>
  <conditionalFormatting sqref="D547:J549,D534:D546">
    <cfRule priority="72" type="colorScale">
      <colorScale>
        <cfvo type="min" val="0"/>
        <cfvo type="max" val="0"/>
        <color rgb="FFFFFFFF"/>
        <color rgb="FFFFFFFF"/>
      </colorScale>
    </cfRule>
  </conditionalFormatting>
  <conditionalFormatting sqref="K547:T549,M534:T546">
    <cfRule priority="73" type="colorScale">
      <colorScale>
        <cfvo type="min" val="0"/>
        <cfvo type="max" val="0"/>
        <color rgb="FFFFFFFF"/>
        <color rgb="FFFFFFFF"/>
      </colorScale>
    </cfRule>
  </conditionalFormatting>
  <conditionalFormatting sqref="U572">
    <cfRule priority="74" type="colorScale">
      <colorScale>
        <cfvo type="min" val="0"/>
        <cfvo type="max" val="0"/>
        <color rgb="FFFFFFFF"/>
        <color rgb="FFFFFFFF"/>
      </colorScale>
    </cfRule>
  </conditionalFormatting>
  <conditionalFormatting sqref="D569:J571,D556:D568">
    <cfRule priority="75" type="colorScale">
      <colorScale>
        <cfvo type="min" val="0"/>
        <cfvo type="max" val="0"/>
        <color rgb="FFFFFFFF"/>
        <color rgb="FFFFFFFF"/>
      </colorScale>
    </cfRule>
  </conditionalFormatting>
  <conditionalFormatting sqref="K569:T571,M556:T568">
    <cfRule priority="76" type="colorScale">
      <colorScale>
        <cfvo type="min" val="0"/>
        <cfvo type="max" val="0"/>
        <color rgb="FFFFFFFF"/>
        <color rgb="FFFFFFFF"/>
      </colorScale>
    </cfRule>
  </conditionalFormatting>
  <conditionalFormatting sqref="U594">
    <cfRule priority="77" type="colorScale">
      <colorScale>
        <cfvo type="min" val="0"/>
        <cfvo type="max" val="0"/>
        <color rgb="FFFFFFFF"/>
        <color rgb="FFFFFFFF"/>
      </colorScale>
    </cfRule>
  </conditionalFormatting>
  <conditionalFormatting sqref="D578:D586,D587:J593">
    <cfRule priority="78" type="colorScale">
      <colorScale>
        <cfvo type="min" val="0"/>
        <cfvo type="max" val="0"/>
        <color rgb="FFFFFFFF"/>
        <color rgb="FFFFFFFF"/>
      </colorScale>
    </cfRule>
  </conditionalFormatting>
  <conditionalFormatting sqref="K587:T593,E578:T586">
    <cfRule priority="79" type="colorScale">
      <colorScale>
        <cfvo type="min" val="0"/>
        <cfvo type="max" val="0"/>
        <color rgb="FFFFFFFF"/>
        <color rgb="FFFFFFFF"/>
      </colorScale>
    </cfRule>
  </conditionalFormatting>
  <conditionalFormatting sqref="U616">
    <cfRule priority="80" type="colorScale">
      <colorScale>
        <cfvo type="min" val="0"/>
        <cfvo type="max" val="0"/>
        <color rgb="FFFFFFFF"/>
        <color rgb="FFFFFFFF"/>
      </colorScale>
    </cfRule>
  </conditionalFormatting>
  <conditionalFormatting sqref="D600:D615,I609:J615">
    <cfRule priority="81" type="colorScale">
      <colorScale>
        <cfvo type="min" val="0"/>
        <cfvo type="max" val="0"/>
        <color rgb="FFFFFFFF"/>
        <color rgb="FFFFFFFF"/>
      </colorScale>
    </cfRule>
  </conditionalFormatting>
  <conditionalFormatting sqref="K609:T615,I600:T608">
    <cfRule priority="82" type="colorScale">
      <colorScale>
        <cfvo type="min" val="0"/>
        <cfvo type="max" val="0"/>
        <color rgb="FFFFFFFF"/>
        <color rgb="FFFFFFFF"/>
      </colorScale>
    </cfRule>
  </conditionalFormatting>
  <conditionalFormatting sqref="J516:K520,G516:G519,H516,E512:L514,E516:F520,E515:K515">
    <cfRule priority="83" type="colorScale">
      <colorScale>
        <cfvo type="min" val="0"/>
        <cfvo type="max" val="0"/>
        <color rgb="FFFFFFFF"/>
        <color rgb="FFFFFFFF"/>
      </colorScale>
    </cfRule>
  </conditionalFormatting>
  <conditionalFormatting sqref="U638">
    <cfRule priority="84" type="colorScale">
      <colorScale>
        <cfvo type="min" val="0"/>
        <cfvo type="max" val="0"/>
        <color rgb="FFFFFFFF"/>
        <color rgb="FFFFFFFF"/>
      </colorScale>
    </cfRule>
  </conditionalFormatting>
  <conditionalFormatting sqref="D635:J637,D622:D633,D634:K634">
    <cfRule priority="85" type="colorScale">
      <colorScale>
        <cfvo type="min" val="0"/>
        <cfvo type="max" val="0"/>
        <color rgb="FFFFFFFF"/>
        <color rgb="FFFFFFFF"/>
      </colorScale>
    </cfRule>
  </conditionalFormatting>
  <conditionalFormatting sqref="K635:T637,E622:T633,L634:T634">
    <cfRule priority="86" type="colorScale">
      <colorScale>
        <cfvo type="min" val="0"/>
        <cfvo type="max" val="0"/>
        <color rgb="FFFFFFFF"/>
        <color rgb="FFFFFFFF"/>
      </colorScale>
    </cfRule>
  </conditionalFormatting>
  <conditionalFormatting sqref="U660">
    <cfRule priority="87" type="colorScale">
      <colorScale>
        <cfvo type="min" val="0"/>
        <cfvo type="max" val="0"/>
        <color rgb="FFFFFFFF"/>
        <color rgb="FFFFFFFF"/>
      </colorScale>
    </cfRule>
  </conditionalFormatting>
  <conditionalFormatting sqref="D654:J659,D644:D653,E653:J653">
    <cfRule priority="88" type="colorScale">
      <colorScale>
        <cfvo type="min" val="0"/>
        <cfvo type="max" val="0"/>
        <color rgb="FFFFFFFF"/>
        <color rgb="FFFFFFFF"/>
      </colorScale>
    </cfRule>
  </conditionalFormatting>
  <conditionalFormatting sqref="K653:T659,E644:T652">
    <cfRule priority="89" type="colorScale">
      <colorScale>
        <cfvo type="min" val="0"/>
        <cfvo type="max" val="0"/>
        <color rgb="FFFFFFFF"/>
        <color rgb="FFFFFFFF"/>
      </colorScale>
    </cfRule>
  </conditionalFormatting>
  <conditionalFormatting sqref="U682">
    <cfRule priority="90" type="colorScale">
      <colorScale>
        <cfvo type="min" val="0"/>
        <cfvo type="max" val="0"/>
        <color rgb="FFFFFFFF"/>
        <color rgb="FFFFFFFF"/>
      </colorScale>
    </cfRule>
  </conditionalFormatting>
  <conditionalFormatting sqref="D675:J681,D666:D674">
    <cfRule priority="91" type="colorScale">
      <colorScale>
        <cfvo type="min" val="0"/>
        <cfvo type="max" val="0"/>
        <color rgb="FFFFFFFF"/>
        <color rgb="FFFFFFFF"/>
      </colorScale>
    </cfRule>
  </conditionalFormatting>
  <conditionalFormatting sqref="J666:T667,K668:T681,E668:J674">
    <cfRule priority="92" type="colorScale">
      <colorScale>
        <cfvo type="min" val="0"/>
        <cfvo type="max" val="0"/>
        <color rgb="FFFFFFFF"/>
        <color rgb="FFFFFFFF"/>
      </colorScale>
    </cfRule>
  </conditionalFormatting>
  <conditionalFormatting sqref="U704">
    <cfRule priority="93" type="colorScale">
      <colorScale>
        <cfvo type="min" val="0"/>
        <cfvo type="max" val="0"/>
        <color rgb="FFFFFFFF"/>
        <color rgb="FFFFFFFF"/>
      </colorScale>
    </cfRule>
  </conditionalFormatting>
  <conditionalFormatting sqref="D701:J703,D688:D700">
    <cfRule priority="94" type="colorScale">
      <colorScale>
        <cfvo type="min" val="0"/>
        <cfvo type="max" val="0"/>
        <color rgb="FFFFFFFF"/>
        <color rgb="FFFFFFFF"/>
      </colorScale>
    </cfRule>
  </conditionalFormatting>
  <conditionalFormatting sqref="K701:T703,M688:T694,E695:T700">
    <cfRule priority="95" type="colorScale">
      <colorScale>
        <cfvo type="min" val="0"/>
        <cfvo type="max" val="0"/>
        <color rgb="FFFFFFFF"/>
        <color rgb="FFFFFFFF"/>
      </colorScale>
    </cfRule>
  </conditionalFormatting>
  <conditionalFormatting sqref="U726">
    <cfRule priority="96" type="colorScale">
      <colorScale>
        <cfvo type="min" val="0"/>
        <cfvo type="max" val="0"/>
        <color rgb="FFFFFFFF"/>
        <color rgb="FFFFFFFF"/>
      </colorScale>
    </cfRule>
  </conditionalFormatting>
  <conditionalFormatting sqref="D722:J725,D710:D721">
    <cfRule priority="97" type="colorScale">
      <colorScale>
        <cfvo type="min" val="0"/>
        <cfvo type="max" val="0"/>
        <color rgb="FFFFFFFF"/>
        <color rgb="FFFFFFFF"/>
      </colorScale>
    </cfRule>
  </conditionalFormatting>
  <conditionalFormatting sqref="K722:T725,E710:T721">
    <cfRule priority="98" type="colorScale">
      <colorScale>
        <cfvo type="min" val="0"/>
        <cfvo type="max" val="0"/>
        <color rgb="FFFFFFFF"/>
        <color rgb="FFFFFFFF"/>
      </colorScale>
    </cfRule>
  </conditionalFormatting>
  <conditionalFormatting sqref="U748">
    <cfRule priority="99" type="colorScale">
      <colorScale>
        <cfvo type="min" val="0"/>
        <cfvo type="max" val="0"/>
        <color rgb="FFFFFFFF"/>
        <color rgb="FFFFFFFF"/>
      </colorScale>
    </cfRule>
  </conditionalFormatting>
  <conditionalFormatting sqref="D746:J747,D732:D744,G741:H744,D745:H745">
    <cfRule priority="100" type="colorScale">
      <colorScale>
        <cfvo type="min" val="0"/>
        <cfvo type="max" val="0"/>
        <color rgb="FFFFFFFF"/>
        <color rgb="FFFFFFFF"/>
      </colorScale>
    </cfRule>
  </conditionalFormatting>
  <conditionalFormatting sqref="K746:T747,E741:F744,I745:T745,E737:H740,E732:T732,E733:I736,I737:I744,J733:T744">
    <cfRule priority="101" type="colorScale">
      <colorScale>
        <cfvo type="min" val="0"/>
        <cfvo type="max" val="0"/>
        <color rgb="FFFFFFFF"/>
        <color rgb="FFFFFFFF"/>
      </colorScale>
    </cfRule>
  </conditionalFormatting>
  <conditionalFormatting sqref="U770">
    <cfRule priority="102" type="colorScale">
      <colorScale>
        <cfvo type="min" val="0"/>
        <cfvo type="max" val="0"/>
        <color rgb="FFFFFFFF"/>
        <color rgb="FFFFFFFF"/>
      </colorScale>
    </cfRule>
  </conditionalFormatting>
  <conditionalFormatting sqref="D767:J769,D754:D766,G763:J765">
    <cfRule priority="103" type="colorScale">
      <colorScale>
        <cfvo type="min" val="0"/>
        <cfvo type="max" val="0"/>
        <color rgb="FFFFFFFF"/>
        <color rgb="FFFFFFFF"/>
      </colorScale>
    </cfRule>
  </conditionalFormatting>
  <conditionalFormatting sqref="E763:F766,G766:J766,E754:J762,K754:T769">
    <cfRule priority="104" type="colorScale">
      <colorScale>
        <cfvo type="min" val="0"/>
        <cfvo type="max" val="0"/>
        <color rgb="FFFFFFFF"/>
        <color rgb="FFFFFFFF"/>
      </colorScale>
    </cfRule>
  </conditionalFormatting>
  <conditionalFormatting sqref="U792">
    <cfRule priority="105" type="colorScale">
      <colorScale>
        <cfvo type="min" val="0"/>
        <cfvo type="max" val="0"/>
        <color rgb="FFFFFFFF"/>
        <color rgb="FFFFFFFF"/>
      </colorScale>
    </cfRule>
  </conditionalFormatting>
  <conditionalFormatting sqref="D776:D787,G777:I787,D789:J791,D788:I788,J777:J788">
    <cfRule priority="106" type="colorScale">
      <colorScale>
        <cfvo type="min" val="0"/>
        <cfvo type="max" val="0"/>
        <color rgb="FFFFFFFF"/>
        <color rgb="FFFFFFFF"/>
      </colorScale>
    </cfRule>
  </conditionalFormatting>
  <conditionalFormatting sqref="E777:F787,E776:J776,K776:T791">
    <cfRule priority="107" type="colorScale">
      <colorScale>
        <cfvo type="min" val="0"/>
        <cfvo type="max" val="0"/>
        <color rgb="FFFFFFFF"/>
        <color rgb="FFFFFFFF"/>
      </colorScale>
    </cfRule>
  </conditionalFormatting>
  <conditionalFormatting sqref="U814">
    <cfRule priority="108" type="colorScale">
      <colorScale>
        <cfvo type="min" val="0"/>
        <cfvo type="max" val="0"/>
        <color rgb="FFFFFFFF"/>
        <color rgb="FFFFFFFF"/>
      </colorScale>
    </cfRule>
  </conditionalFormatting>
  <conditionalFormatting sqref="K810:T813,G806:I807,E806:F810,E798:I805,K799:L808,L809,M799:T809,K798:T798,G810:J810,J798:J807">
    <cfRule priority="109" type="colorScale">
      <colorScale>
        <cfvo type="min" val="0"/>
        <cfvo type="max" val="0"/>
        <color rgb="FFFFFFFF"/>
        <color rgb="FFFFFFFF"/>
      </colorScale>
    </cfRule>
  </conditionalFormatting>
  <conditionalFormatting sqref="U836">
    <cfRule priority="110" type="colorScale">
      <colorScale>
        <cfvo type="min" val="0"/>
        <cfvo type="max" val="0"/>
        <color rgb="FFFFFFFF"/>
        <color rgb="FFFFFFFF"/>
      </colorScale>
    </cfRule>
  </conditionalFormatting>
  <conditionalFormatting sqref="D833:J835,G829:I829,D820:D832,G830:J831">
    <cfRule priority="111" type="colorScale">
      <colorScale>
        <cfvo type="min" val="0"/>
        <cfvo type="max" val="0"/>
        <color rgb="FFFFFFFF"/>
        <color rgb="FFFFFFFF"/>
      </colorScale>
    </cfRule>
  </conditionalFormatting>
  <conditionalFormatting sqref="K829:T835,J829,E829:F832,G832:K832,E820:T828">
    <cfRule priority="112" type="colorScale">
      <colorScale>
        <cfvo type="min" val="0"/>
        <cfvo type="max" val="0"/>
        <color rgb="FFFFFFFF"/>
        <color rgb="FFFFFFFF"/>
      </colorScale>
    </cfRule>
  </conditionalFormatting>
  <conditionalFormatting sqref="U858">
    <cfRule priority="113" type="colorScale">
      <colorScale>
        <cfvo type="min" val="0"/>
        <cfvo type="max" val="0"/>
        <color rgb="FFFFFFFF"/>
        <color rgb="FFFFFFFF"/>
      </colorScale>
    </cfRule>
  </conditionalFormatting>
  <conditionalFormatting sqref="D855:J857,D842:D854">
    <cfRule priority="114" type="colorScale">
      <colorScale>
        <cfvo type="min" val="0"/>
        <cfvo type="max" val="0"/>
        <color rgb="FFFFFFFF"/>
        <color rgb="FFFFFFFF"/>
      </colorScale>
    </cfRule>
  </conditionalFormatting>
  <conditionalFormatting sqref="K855:T857,L842:T854,G854:K854">
    <cfRule priority="115" type="colorScale">
      <colorScale>
        <cfvo type="min" val="0"/>
        <cfvo type="max" val="0"/>
        <color rgb="FFFFFFFF"/>
        <color rgb="FFFFFFFF"/>
      </colorScale>
    </cfRule>
  </conditionalFormatting>
  <conditionalFormatting sqref="U880">
    <cfRule priority="116" type="colorScale">
      <colorScale>
        <cfvo type="min" val="0"/>
        <cfvo type="max" val="0"/>
        <color rgb="FFFFFFFF"/>
        <color rgb="FFFFFFFF"/>
      </colorScale>
    </cfRule>
  </conditionalFormatting>
  <conditionalFormatting sqref="D877:J879,D864:D876">
    <cfRule priority="117" type="colorScale">
      <colorScale>
        <cfvo type="min" val="0"/>
        <cfvo type="max" val="0"/>
        <color rgb="FFFFFFFF"/>
        <color rgb="FFFFFFFF"/>
      </colorScale>
    </cfRule>
  </conditionalFormatting>
  <conditionalFormatting sqref="K877:T879,N864:T876">
    <cfRule priority="118" type="colorScale">
      <colorScale>
        <cfvo type="min" val="0"/>
        <cfvo type="max" val="0"/>
        <color rgb="FFFFFFFF"/>
        <color rgb="FFFFFFFF"/>
      </colorScale>
    </cfRule>
  </conditionalFormatting>
  <conditionalFormatting sqref="U902">
    <cfRule priority="119" type="colorScale">
      <colorScale>
        <cfvo type="min" val="0"/>
        <cfvo type="max" val="0"/>
        <color rgb="FFFFFFFF"/>
        <color rgb="FFFFFFFF"/>
      </colorScale>
    </cfRule>
  </conditionalFormatting>
  <conditionalFormatting sqref="D899:J901,D886:D898,G897:J898">
    <cfRule priority="120" type="colorScale">
      <colorScale>
        <cfvo type="min" val="0"/>
        <cfvo type="max" val="0"/>
        <color rgb="FFFFFFFF"/>
        <color rgb="FFFFFFFF"/>
      </colorScale>
    </cfRule>
  </conditionalFormatting>
  <conditionalFormatting sqref="K899:T901,G895:J896,L886:T898">
    <cfRule priority="121" type="colorScale">
      <colorScale>
        <cfvo type="min" val="0"/>
        <cfvo type="max" val="0"/>
        <color rgb="FFFFFFFF"/>
        <color rgb="FFFFFFFF"/>
      </colorScale>
    </cfRule>
  </conditionalFormatting>
  <conditionalFormatting sqref="U924">
    <cfRule priority="122" type="colorScale">
      <colorScale>
        <cfvo type="min" val="0"/>
        <cfvo type="max" val="0"/>
        <color rgb="FFFFFFFF"/>
        <color rgb="FFFFFFFF"/>
      </colorScale>
    </cfRule>
  </conditionalFormatting>
  <conditionalFormatting sqref="D908:D916,D920:J923,D917:F919,I917:J919">
    <cfRule priority="123" type="colorScale">
      <colorScale>
        <cfvo type="min" val="0"/>
        <cfvo type="max" val="0"/>
        <color rgb="FFFFFFFF"/>
        <color rgb="FFFFFFFF"/>
      </colorScale>
    </cfRule>
  </conditionalFormatting>
  <conditionalFormatting sqref="K908:T923,E908:J908,E909:F916,I909:J916,G909:H919">
    <cfRule priority="124" type="colorScale">
      <colorScale>
        <cfvo type="min" val="0"/>
        <cfvo type="max" val="0"/>
        <color rgb="FFFFFFFF"/>
        <color rgb="FFFFFFFF"/>
      </colorScale>
    </cfRule>
  </conditionalFormatting>
  <conditionalFormatting sqref="E666:I667">
    <cfRule priority="125" type="colorScale">
      <colorScale>
        <cfvo type="min" val="0"/>
        <cfvo type="max" val="0"/>
        <color rgb="FFFFFFFF"/>
        <color rgb="FFFFFFFF"/>
      </colorScale>
    </cfRule>
  </conditionalFormatting>
  <conditionalFormatting sqref="E886:F898,G886:K886,K887:K898,G887:J894">
    <cfRule priority="126" type="colorScale">
      <colorScale>
        <cfvo type="min" val="0"/>
        <cfvo type="max" val="0"/>
        <color rgb="FFFFFFFF"/>
        <color rgb="FFFFFFFF"/>
      </colorScale>
    </cfRule>
  </conditionalFormatting>
  <conditionalFormatting sqref="U946">
    <cfRule priority="127" type="colorScale">
      <colorScale>
        <cfvo type="min" val="0"/>
        <cfvo type="max" val="0"/>
        <color rgb="FFFFFFFF"/>
        <color rgb="FFFFFFFF"/>
      </colorScale>
    </cfRule>
  </conditionalFormatting>
  <conditionalFormatting sqref="D941:J945,D930:D940,G940:I940">
    <cfRule priority="128" type="colorScale">
      <colorScale>
        <cfvo type="min" val="0"/>
        <cfvo type="max" val="0"/>
        <color rgb="FFFFFFFF"/>
        <color rgb="FFFFFFFF"/>
      </colorScale>
    </cfRule>
  </conditionalFormatting>
  <conditionalFormatting sqref="K941:T945,E930:T937,G938:I939,J938:T940,E935:F940">
    <cfRule priority="129" type="colorScale">
      <colorScale>
        <cfvo type="min" val="0"/>
        <cfvo type="max" val="0"/>
        <color rgb="FFFFFFFF"/>
        <color rgb="FFFFFFFF"/>
      </colorScale>
    </cfRule>
  </conditionalFormatting>
  <conditionalFormatting sqref="U968">
    <cfRule priority="130" type="colorScale">
      <colorScale>
        <cfvo type="min" val="0"/>
        <cfvo type="max" val="0"/>
        <color rgb="FFFFFFFF"/>
        <color rgb="FFFFFFFF"/>
      </colorScale>
    </cfRule>
  </conditionalFormatting>
  <conditionalFormatting sqref="D965:J967,D952:D964,G961:J964">
    <cfRule priority="131" type="colorScale">
      <colorScale>
        <cfvo type="min" val="0"/>
        <cfvo type="max" val="0"/>
        <color rgb="FFFFFFFF"/>
        <color rgb="FFFFFFFF"/>
      </colorScale>
    </cfRule>
  </conditionalFormatting>
  <conditionalFormatting sqref="K961:T967,E952:T960,E961:F964">
    <cfRule priority="132" type="colorScale">
      <colorScale>
        <cfvo type="min" val="0"/>
        <cfvo type="max" val="0"/>
        <color rgb="FFFFFFFF"/>
        <color rgb="FFFFFFFF"/>
      </colorScale>
    </cfRule>
  </conditionalFormatting>
  <conditionalFormatting sqref="U990">
    <cfRule priority="133" type="colorScale">
      <colorScale>
        <cfvo type="min" val="0"/>
        <cfvo type="max" val="0"/>
        <color rgb="FFFFFFFF"/>
        <color rgb="FFFFFFFF"/>
      </colorScale>
    </cfRule>
  </conditionalFormatting>
  <conditionalFormatting sqref="D987:J989,D974:D986,G983:J985">
    <cfRule priority="134" type="colorScale">
      <colorScale>
        <cfvo type="min" val="0"/>
        <cfvo type="max" val="0"/>
        <color rgb="FFFFFFFF"/>
        <color rgb="FFFFFFFF"/>
      </colorScale>
    </cfRule>
  </conditionalFormatting>
  <conditionalFormatting sqref="K974:T985,E974:J982,E983:F986,K987:T989,G986:T986">
    <cfRule priority="135" type="colorScale">
      <colorScale>
        <cfvo type="min" val="0"/>
        <cfvo type="max" val="0"/>
        <color rgb="FFFFFFFF"/>
        <color rgb="FFFFFFFF"/>
      </colorScale>
    </cfRule>
  </conditionalFormatting>
  <conditionalFormatting sqref="U1012">
    <cfRule priority="136" type="colorScale">
      <colorScale>
        <cfvo type="min" val="0"/>
        <cfvo type="max" val="0"/>
        <color rgb="FFFFFFFF"/>
        <color rgb="FFFFFFFF"/>
      </colorScale>
    </cfRule>
  </conditionalFormatting>
  <conditionalFormatting sqref="D1009:J1011,D996:D1008">
    <cfRule priority="137" type="colorScale">
      <colorScale>
        <cfvo type="min" val="0"/>
        <cfvo type="max" val="0"/>
        <color rgb="FFFFFFFF"/>
        <color rgb="FFFFFFFF"/>
      </colorScale>
    </cfRule>
  </conditionalFormatting>
  <conditionalFormatting sqref="K1009:T1011,E996:T1008">
    <cfRule priority="138" type="colorScale">
      <colorScale>
        <cfvo type="min" val="0"/>
        <cfvo type="max" val="0"/>
        <color rgb="FFFFFFFF"/>
        <color rgb="FFFFFFFF"/>
      </colorScale>
    </cfRule>
  </conditionalFormatting>
  <conditionalFormatting sqref="U1034">
    <cfRule priority="139" type="colorScale">
      <colorScale>
        <cfvo type="min" val="0"/>
        <cfvo type="max" val="0"/>
        <color rgb="FFFFFFFF"/>
        <color rgb="FFFFFFFF"/>
      </colorScale>
    </cfRule>
  </conditionalFormatting>
  <conditionalFormatting sqref="D1031:J1033,D1018:D1030,G1030:J1030,G1027:I1029">
    <cfRule priority="140" type="colorScale">
      <colorScale>
        <cfvo type="min" val="0"/>
        <cfvo type="max" val="0"/>
        <color rgb="FFFFFFFF"/>
        <color rgb="FFFFFFFF"/>
      </colorScale>
    </cfRule>
  </conditionalFormatting>
  <conditionalFormatting sqref="U1056">
    <cfRule priority="141" type="colorScale">
      <colorScale>
        <cfvo type="min" val="0"/>
        <cfvo type="max" val="0"/>
        <color rgb="FFFFFFFF"/>
        <color rgb="FFFFFFFF"/>
      </colorScale>
    </cfRule>
  </conditionalFormatting>
  <conditionalFormatting sqref="D1053:J1055,D1040:D1052">
    <cfRule priority="142" type="colorScale">
      <colorScale>
        <cfvo type="min" val="0"/>
        <cfvo type="max" val="0"/>
        <color rgb="FFFFFFFF"/>
        <color rgb="FFFFFFFF"/>
      </colorScale>
    </cfRule>
  </conditionalFormatting>
  <conditionalFormatting sqref="K1053:T1055,M1040:T1052">
    <cfRule priority="143" type="colorScale">
      <colorScale>
        <cfvo type="min" val="0"/>
        <cfvo type="max" val="0"/>
        <color rgb="FFFFFFFF"/>
        <color rgb="FFFFFFFF"/>
      </colorScale>
    </cfRule>
  </conditionalFormatting>
  <conditionalFormatting sqref="U1078">
    <cfRule priority="144" type="colorScale">
      <colorScale>
        <cfvo type="min" val="0"/>
        <cfvo type="max" val="0"/>
        <color rgb="FFFFFFFF"/>
        <color rgb="FFFFFFFF"/>
      </colorScale>
    </cfRule>
  </conditionalFormatting>
  <conditionalFormatting sqref="D1075:J1077,D1062:D1074">
    <cfRule priority="145" type="colorScale">
      <colorScale>
        <cfvo type="min" val="0"/>
        <cfvo type="max" val="0"/>
        <color rgb="FFFFFFFF"/>
        <color rgb="FFFFFFFF"/>
      </colorScale>
    </cfRule>
  </conditionalFormatting>
  <conditionalFormatting sqref="K1075:T1077,G1072:T1074,G1071:J1071,M1062:T1071,K1067:L1071">
    <cfRule priority="146" type="colorScale">
      <colorScale>
        <cfvo type="min" val="0"/>
        <cfvo type="max" val="0"/>
        <color rgb="FFFFFFFF"/>
        <color rgb="FFFFFFFF"/>
      </colorScale>
    </cfRule>
  </conditionalFormatting>
  <conditionalFormatting sqref="U1100">
    <cfRule priority="147" type="colorScale">
      <colorScale>
        <cfvo type="min" val="0"/>
        <cfvo type="max" val="0"/>
        <color rgb="FFFFFFFF"/>
        <color rgb="FFFFFFFF"/>
      </colorScale>
    </cfRule>
  </conditionalFormatting>
  <conditionalFormatting sqref="D1097:J1099,D1084:D1096">
    <cfRule priority="148" type="colorScale">
      <colorScale>
        <cfvo type="min" val="0"/>
        <cfvo type="max" val="0"/>
        <color rgb="FFFFFFFF"/>
        <color rgb="FFFFFFFF"/>
      </colorScale>
    </cfRule>
  </conditionalFormatting>
  <conditionalFormatting sqref="K1097:T1099,M1084:T1096">
    <cfRule priority="149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50" type="colorScale">
      <colorScale>
        <cfvo type="min" val="0"/>
        <cfvo type="max" val="0"/>
        <color rgb="FFFFFFFF"/>
        <color rgb="FFFFFFFF"/>
      </colorScale>
    </cfRule>
  </conditionalFormatting>
  <conditionalFormatting sqref="D1119:J1121,D1106:D1118">
    <cfRule priority="151" type="colorScale">
      <colorScale>
        <cfvo type="min" val="0"/>
        <cfvo type="max" val="0"/>
        <color rgb="FFFFFFFF"/>
        <color rgb="FFFFFFFF"/>
      </colorScale>
    </cfRule>
  </conditionalFormatting>
  <conditionalFormatting sqref="K1119:T1121,M1106:T1118,L1112:L1113">
    <cfRule priority="152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53" type="colorScale">
      <colorScale>
        <cfvo type="min" val="0"/>
        <cfvo type="max" val="0"/>
        <color rgb="FFFFFFFF"/>
        <color rgb="FFFFFFFF"/>
      </colorScale>
    </cfRule>
  </conditionalFormatting>
  <conditionalFormatting sqref="D1119:J1121,D1106:D1118">
    <cfRule priority="154" type="colorScale">
      <colorScale>
        <cfvo type="min" val="0"/>
        <cfvo type="max" val="0"/>
        <color rgb="FFFFFFFF"/>
        <color rgb="FFFFFFFF"/>
      </colorScale>
    </cfRule>
  </conditionalFormatting>
  <conditionalFormatting sqref="K1119:T1121,M1106:T1118,L1112:L1113">
    <cfRule priority="155" type="colorScale">
      <colorScale>
        <cfvo type="min" val="0"/>
        <cfvo type="max" val="0"/>
        <color rgb="FFFFFFFF"/>
        <color rgb="FFFFFFFF"/>
      </colorScale>
    </cfRule>
  </conditionalFormatting>
  <conditionalFormatting sqref="U1144">
    <cfRule priority="156" type="colorScale">
      <colorScale>
        <cfvo type="min" val="0"/>
        <cfvo type="max" val="0"/>
        <color rgb="FFFFFFFF"/>
        <color rgb="FFFFFFFF"/>
      </colorScale>
    </cfRule>
  </conditionalFormatting>
  <conditionalFormatting sqref="D1141:J1143,D1128:D1140">
    <cfRule priority="157" type="colorScale">
      <colorScale>
        <cfvo type="min" val="0"/>
        <cfvo type="max" val="0"/>
        <color rgb="FFFFFFFF"/>
        <color rgb="FFFFFFFF"/>
      </colorScale>
    </cfRule>
  </conditionalFormatting>
  <conditionalFormatting sqref="K1141:T1143,M1128:T1140,K1132:L1136">
    <cfRule priority="158" type="colorScale">
      <colorScale>
        <cfvo type="min" val="0"/>
        <cfvo type="max" val="0"/>
        <color rgb="FFFFFFFF"/>
        <color rgb="FFFFFFFF"/>
      </colorScale>
    </cfRule>
  </conditionalFormatting>
  <conditionalFormatting sqref="U1166">
    <cfRule priority="159" type="colorScale">
      <colorScale>
        <cfvo type="min" val="0"/>
        <cfvo type="max" val="0"/>
        <color rgb="FFFFFFFF"/>
        <color rgb="FFFFFFFF"/>
      </colorScale>
    </cfRule>
  </conditionalFormatting>
  <conditionalFormatting sqref="E1159:G1162,D1163:J1165,D1150:D1162">
    <cfRule priority="160" type="colorScale">
      <colorScale>
        <cfvo type="min" val="0"/>
        <cfvo type="max" val="0"/>
        <color rgb="FFFFFFFF"/>
        <color rgb="FFFFFFFF"/>
      </colorScale>
    </cfRule>
  </conditionalFormatting>
  <conditionalFormatting sqref="E1150:H1150,H1151:H1162,E1151:G1158,K1164:T1165,I1150:L1162,K1163:L1163,M1150:T1163">
    <cfRule priority="161" type="colorScale">
      <colorScale>
        <cfvo type="min" val="0"/>
        <cfvo type="max" val="0"/>
        <color rgb="FFFFFFFF"/>
        <color rgb="FFFFFFFF"/>
      </colorScale>
    </cfRule>
  </conditionalFormatting>
  <conditionalFormatting sqref="U1188">
    <cfRule priority="162" type="colorScale">
      <colorScale>
        <cfvo type="min" val="0"/>
        <cfvo type="max" val="0"/>
        <color rgb="FFFFFFFF"/>
        <color rgb="FFFFFFFF"/>
      </colorScale>
    </cfRule>
  </conditionalFormatting>
  <conditionalFormatting sqref="D1185:J1187,D1172:D1184">
    <cfRule priority="163" type="colorScale">
      <colorScale>
        <cfvo type="min" val="0"/>
        <cfvo type="max" val="0"/>
        <color rgb="FFFFFFFF"/>
        <color rgb="FFFFFFFF"/>
      </colorScale>
    </cfRule>
  </conditionalFormatting>
  <conditionalFormatting sqref="K1185:T1187,M1172:T1184">
    <cfRule priority="164" type="colorScale">
      <colorScale>
        <cfvo type="min" val="0"/>
        <cfvo type="max" val="0"/>
        <color rgb="FFFFFFFF"/>
        <color rgb="FFFFFFFF"/>
      </colorScale>
    </cfRule>
  </conditionalFormatting>
  <conditionalFormatting sqref="U1210">
    <cfRule priority="165" type="colorScale">
      <colorScale>
        <cfvo type="min" val="0"/>
        <cfvo type="max" val="0"/>
        <color rgb="FFFFFFFF"/>
        <color rgb="FFFFFFFF"/>
      </colorScale>
    </cfRule>
  </conditionalFormatting>
  <conditionalFormatting sqref="D1207:J1209,D1194:D1206">
    <cfRule priority="166" type="colorScale">
      <colorScale>
        <cfvo type="min" val="0"/>
        <cfvo type="max" val="0"/>
        <color rgb="FFFFFFFF"/>
        <color rgb="FFFFFFFF"/>
      </colorScale>
    </cfRule>
  </conditionalFormatting>
  <conditionalFormatting sqref="K1207:T1209,M1194:T1206">
    <cfRule priority="167" type="colorScale">
      <colorScale>
        <cfvo type="min" val="0"/>
        <cfvo type="max" val="0"/>
        <color rgb="FFFFFFFF"/>
        <color rgb="FFFFFFFF"/>
      </colorScale>
    </cfRule>
  </conditionalFormatting>
  <conditionalFormatting sqref="U1232">
    <cfRule priority="168" type="colorScale">
      <colorScale>
        <cfvo type="min" val="0"/>
        <cfvo type="max" val="0"/>
        <color rgb="FFFFFFFF"/>
        <color rgb="FFFFFFFF"/>
      </colorScale>
    </cfRule>
  </conditionalFormatting>
  <conditionalFormatting sqref="D1229:J1231,D1216:D1228">
    <cfRule priority="169" type="colorScale">
      <colorScale>
        <cfvo type="min" val="0"/>
        <cfvo type="max" val="0"/>
        <color rgb="FFFFFFFF"/>
        <color rgb="FFFFFFFF"/>
      </colorScale>
    </cfRule>
  </conditionalFormatting>
  <conditionalFormatting sqref="K1229:T1231,T1216:T1228">
    <cfRule priority="170" type="colorScale">
      <colorScale>
        <cfvo type="min" val="0"/>
        <cfvo type="max" val="0"/>
        <color rgb="FFFFFFFF"/>
        <color rgb="FFFFFFFF"/>
      </colorScale>
    </cfRule>
  </conditionalFormatting>
  <conditionalFormatting sqref="U1254">
    <cfRule priority="171" type="colorScale">
      <colorScale>
        <cfvo type="min" val="0"/>
        <cfvo type="max" val="0"/>
        <color rgb="FFFFFFFF"/>
        <color rgb="FFFFFFFF"/>
      </colorScale>
    </cfRule>
  </conditionalFormatting>
  <conditionalFormatting sqref="D1251:J1253,D1238:D1250,G1248:J1250">
    <cfRule priority="172" type="colorScale">
      <colorScale>
        <cfvo type="min" val="0"/>
        <cfvo type="max" val="0"/>
        <color rgb="FFFFFFFF"/>
        <color rgb="FFFFFFFF"/>
      </colorScale>
    </cfRule>
  </conditionalFormatting>
  <conditionalFormatting sqref="K1251:T1253,E1238:J1241,E1242:F1250,M1238:T1250,G1242:J1247">
    <cfRule priority="173" type="colorScale">
      <colorScale>
        <cfvo type="min" val="0"/>
        <cfvo type="max" val="0"/>
        <color rgb="FFFFFFFF"/>
        <color rgb="FFFFFFFF"/>
      </colorScale>
    </cfRule>
  </conditionalFormatting>
  <conditionalFormatting sqref="U1276">
    <cfRule priority="174" type="colorScale">
      <colorScale>
        <cfvo type="min" val="0"/>
        <cfvo type="max" val="0"/>
        <color rgb="FFFFFFFF"/>
        <color rgb="FFFFFFFF"/>
      </colorScale>
    </cfRule>
  </conditionalFormatting>
  <conditionalFormatting sqref="D1273:J1275,D1260:D1272,E1267:G1272,J1267:J1272">
    <cfRule priority="175" type="colorScale">
      <colorScale>
        <cfvo type="min" val="0"/>
        <cfvo type="max" val="0"/>
        <color rgb="FFFFFFFF"/>
        <color rgb="FFFFFFFF"/>
      </colorScale>
    </cfRule>
  </conditionalFormatting>
  <conditionalFormatting sqref="K1273:T1275,M1260:T1272,K1267:L1272">
    <cfRule priority="176" type="colorScale">
      <colorScale>
        <cfvo type="min" val="0"/>
        <cfvo type="max" val="0"/>
        <color rgb="FFFFFFFF"/>
        <color rgb="FFFFFFFF"/>
      </colorScale>
    </cfRule>
  </conditionalFormatting>
  <conditionalFormatting sqref="U1298">
    <cfRule priority="177" type="colorScale">
      <colorScale>
        <cfvo type="min" val="0"/>
        <cfvo type="max" val="0"/>
        <color rgb="FFFFFFFF"/>
        <color rgb="FFFFFFFF"/>
      </colorScale>
    </cfRule>
  </conditionalFormatting>
  <conditionalFormatting sqref="D1282:D1290,D1291:J1293,D1295:J1297,D1294:M1294">
    <cfRule priority="178" type="colorScale">
      <colorScale>
        <cfvo type="min" val="0"/>
        <cfvo type="max" val="0"/>
        <color rgb="FFFFFFFF"/>
        <color rgb="FFFFFFFF"/>
      </colorScale>
    </cfRule>
  </conditionalFormatting>
  <conditionalFormatting sqref="K1291:T1293,K1295:T1297,N1294:T1294,E1282:T1290">
    <cfRule priority="179" type="colorScale">
      <colorScale>
        <cfvo type="min" val="0"/>
        <cfvo type="max" val="0"/>
        <color rgb="FFFFFFFF"/>
        <color rgb="FFFFFFFF"/>
      </colorScale>
    </cfRule>
  </conditionalFormatting>
  <conditionalFormatting sqref="U1320">
    <cfRule priority="180" type="colorScale">
      <colorScale>
        <cfvo type="min" val="0"/>
        <cfvo type="max" val="0"/>
        <color rgb="FFFFFFFF"/>
        <color rgb="FFFFFFFF"/>
      </colorScale>
    </cfRule>
  </conditionalFormatting>
  <conditionalFormatting sqref="D1317:J1319,D1304:D1316,I1313:J1316">
    <cfRule priority="181" type="colorScale">
      <colorScale>
        <cfvo type="min" val="0"/>
        <cfvo type="max" val="0"/>
        <color rgb="FFFFFFFF"/>
        <color rgb="FFFFFFFF"/>
      </colorScale>
    </cfRule>
  </conditionalFormatting>
  <conditionalFormatting sqref="K1313:T1319,E1304:T1312,E1313:H1316">
    <cfRule priority="182" type="colorScale">
      <colorScale>
        <cfvo type="min" val="0"/>
        <cfvo type="max" val="0"/>
        <color rgb="FFFFFFFF"/>
        <color rgb="FFFFFFFF"/>
      </colorScale>
    </cfRule>
  </conditionalFormatting>
  <conditionalFormatting sqref="U1342">
    <cfRule priority="183" type="colorScale">
      <colorScale>
        <cfvo type="min" val="0"/>
        <cfvo type="max" val="0"/>
        <color rgb="FFFFFFFF"/>
        <color rgb="FFFFFFFF"/>
      </colorScale>
    </cfRule>
  </conditionalFormatting>
  <conditionalFormatting sqref="D1336:J1341,D1326:D1335,E1335:J1335">
    <cfRule priority="184" type="colorScale">
      <colorScale>
        <cfvo type="min" val="0"/>
        <cfvo type="max" val="0"/>
        <color rgb="FFFFFFFF"/>
        <color rgb="FFFFFFFF"/>
      </colorScale>
    </cfRule>
  </conditionalFormatting>
  <conditionalFormatting sqref="K1335:T1341,E1326:T1334">
    <cfRule priority="185" type="colorScale">
      <colorScale>
        <cfvo type="min" val="0"/>
        <cfvo type="max" val="0"/>
        <color rgb="FFFFFFFF"/>
        <color rgb="FFFFFFFF"/>
      </colorScale>
    </cfRule>
  </conditionalFormatting>
  <conditionalFormatting sqref="U1364">
    <cfRule priority="186" type="colorScale">
      <colorScale>
        <cfvo type="min" val="0"/>
        <cfvo type="max" val="0"/>
        <color rgb="FFFFFFFF"/>
        <color rgb="FFFFFFFF"/>
      </colorScale>
    </cfRule>
  </conditionalFormatting>
  <conditionalFormatting sqref="D1361:J1363,D1360:F1360,I1358:J1360,D1348:D1359">
    <cfRule priority="187" type="colorScale">
      <colorScale>
        <cfvo type="min" val="0"/>
        <cfvo type="max" val="0"/>
        <color rgb="FFFFFFFF"/>
        <color rgb="FFFFFFFF"/>
      </colorScale>
    </cfRule>
  </conditionalFormatting>
  <conditionalFormatting sqref="K1358:T1363,L1348:T1357">
    <cfRule priority="188" type="colorScale">
      <colorScale>
        <cfvo type="min" val="0"/>
        <cfvo type="max" val="0"/>
        <color rgb="FFFFFFFF"/>
        <color rgb="FFFFFFFF"/>
      </colorScale>
    </cfRule>
  </conditionalFormatting>
  <conditionalFormatting sqref="U1386">
    <cfRule priority="189" type="colorScale">
      <colorScale>
        <cfvo type="min" val="0"/>
        <cfvo type="max" val="0"/>
        <color rgb="FFFFFFFF"/>
        <color rgb="FFFFFFFF"/>
      </colorScale>
    </cfRule>
  </conditionalFormatting>
  <conditionalFormatting sqref="D1381:J1385,D1370:D1380,E1379:J1380">
    <cfRule priority="190" type="colorScale">
      <colorScale>
        <cfvo type="min" val="0"/>
        <cfvo type="max" val="0"/>
        <color rgb="FFFFFFFF"/>
        <color rgb="FFFFFFFF"/>
      </colorScale>
    </cfRule>
  </conditionalFormatting>
  <conditionalFormatting sqref="K1379:T1385,E1373:T1378,G1370:T1372">
    <cfRule priority="191" type="colorScale">
      <colorScale>
        <cfvo type="min" val="0"/>
        <cfvo type="max" val="0"/>
        <color rgb="FFFFFFFF"/>
        <color rgb="FFFFFFFF"/>
      </colorScale>
    </cfRule>
  </conditionalFormatting>
  <conditionalFormatting sqref="U1408">
    <cfRule priority="192" type="colorScale">
      <colorScale>
        <cfvo type="min" val="0"/>
        <cfvo type="max" val="0"/>
        <color rgb="FFFFFFFF"/>
        <color rgb="FFFFFFFF"/>
      </colorScale>
    </cfRule>
  </conditionalFormatting>
  <conditionalFormatting sqref="D1402:J1403,D1392:D1401,D1405:J1407,D1404">
    <cfRule priority="193" type="colorScale">
      <colorScale>
        <cfvo type="min" val="0"/>
        <cfvo type="max" val="0"/>
        <color rgb="FFFFFFFF"/>
        <color rgb="FFFFFFFF"/>
      </colorScale>
    </cfRule>
  </conditionalFormatting>
  <conditionalFormatting sqref="K1402:T1403,L1401:T1401,E1400:T1400,L1399:T1399,E1392:T1397,N1398:T1398,K1405:T1407,E1404:T1404">
    <cfRule priority="194" type="colorScale">
      <colorScale>
        <cfvo type="min" val="0"/>
        <cfvo type="max" val="0"/>
        <color rgb="FFFFFFFF"/>
        <color rgb="FFFFFFFF"/>
      </colorScale>
    </cfRule>
  </conditionalFormatting>
  <conditionalFormatting sqref="U1430">
    <cfRule priority="195" type="colorScale">
      <colorScale>
        <cfvo type="min" val="0"/>
        <cfvo type="max" val="0"/>
        <color rgb="FFFFFFFF"/>
        <color rgb="FFFFFFFF"/>
      </colorScale>
    </cfRule>
  </conditionalFormatting>
  <conditionalFormatting sqref="D1426:J1429,D1414:D1425">
    <cfRule priority="196" type="colorScale">
      <colorScale>
        <cfvo type="min" val="0"/>
        <cfvo type="max" val="0"/>
        <color rgb="FFFFFFFF"/>
        <color rgb="FFFFFFFF"/>
      </colorScale>
    </cfRule>
  </conditionalFormatting>
  <conditionalFormatting sqref="K1426:T1429,E1424:T1425,L1414:T1423">
    <cfRule priority="197" type="colorScale">
      <colorScale>
        <cfvo type="min" val="0"/>
        <cfvo type="max" val="0"/>
        <color rgb="FFFFFFFF"/>
        <color rgb="FFFFFFFF"/>
      </colorScale>
    </cfRule>
  </conditionalFormatting>
  <conditionalFormatting sqref="U1452">
    <cfRule priority="198" type="colorScale">
      <colorScale>
        <cfvo type="min" val="0"/>
        <cfvo type="max" val="0"/>
        <color rgb="FFFFFFFF"/>
        <color rgb="FFFFFFFF"/>
      </colorScale>
    </cfRule>
  </conditionalFormatting>
  <conditionalFormatting sqref="D1447:J1447,D1436:D1445,E1445,D1449:J1451,D1448:L1448,K1442:L1447,D1446:E1446,G1445:J1446">
    <cfRule priority="199" type="colorScale">
      <colorScale>
        <cfvo type="min" val="0"/>
        <cfvo type="max" val="0"/>
        <color rgb="FFFFFFFF"/>
        <color rgb="FFFFFFFF"/>
      </colorScale>
    </cfRule>
  </conditionalFormatting>
  <conditionalFormatting sqref="E1436:T1436,K1449:T1451,M1442:T1448,K1437:T1441,E1437:J1444,F1445:F1446">
    <cfRule priority="200" type="colorScale">
      <colorScale>
        <cfvo type="min" val="0"/>
        <cfvo type="max" val="0"/>
        <color rgb="FFFFFFFF"/>
        <color rgb="FFFFFFFF"/>
      </colorScale>
    </cfRule>
  </conditionalFormatting>
  <conditionalFormatting sqref="U1474">
    <cfRule priority="201" type="colorScale">
      <colorScale>
        <cfvo type="min" val="0"/>
        <cfvo type="max" val="0"/>
        <color rgb="FFFFFFFF"/>
        <color rgb="FFFFFFFF"/>
      </colorScale>
    </cfRule>
  </conditionalFormatting>
  <conditionalFormatting sqref="D1471:J1473,D1458:D1470,G1468:J1469">
    <cfRule priority="202" type="colorScale">
      <colorScale>
        <cfvo type="min" val="0"/>
        <cfvo type="max" val="0"/>
        <color rgb="FFFFFFFF"/>
        <color rgb="FFFFFFFF"/>
      </colorScale>
    </cfRule>
  </conditionalFormatting>
  <conditionalFormatting sqref="G1467:J1467,E1467:F1470,K1471:T1473,G1470:T1470,E1465:J1466,K1465:T1469,E1458:T1464">
    <cfRule priority="203" type="colorScale">
      <colorScale>
        <cfvo type="min" val="0"/>
        <cfvo type="max" val="0"/>
        <color rgb="FFFFFFFF"/>
        <color rgb="FFFFFFFF"/>
      </colorScale>
    </cfRule>
  </conditionalFormatting>
  <conditionalFormatting sqref="U1496:U1500">
    <cfRule priority="204" type="colorScale">
      <colorScale>
        <cfvo type="min" val="0"/>
        <cfvo type="max" val="0"/>
        <color rgb="FFFFFFFF"/>
        <color rgb="FFFFFFFF"/>
      </colorScale>
    </cfRule>
  </conditionalFormatting>
  <conditionalFormatting sqref="D1480:D1490,G1489:J1490,D1491:J1495">
    <cfRule priority="205" type="colorScale">
      <colorScale>
        <cfvo type="min" val="0"/>
        <cfvo type="max" val="0"/>
        <color rgb="FFFFFFFF"/>
        <color rgb="FFFFFFFF"/>
      </colorScale>
    </cfRule>
  </conditionalFormatting>
  <conditionalFormatting sqref="K1480:T1495,E1480:J1486,G1487:J1488,E1487:F1490">
    <cfRule priority="206" type="colorScale">
      <colorScale>
        <cfvo type="min" val="0"/>
        <cfvo type="max" val="0"/>
        <color rgb="FFFFFFFF"/>
        <color rgb="FFFFFFFF"/>
      </colorScale>
    </cfRule>
  </conditionalFormatting>
  <conditionalFormatting sqref="E1423:I1423">
    <cfRule priority="207" type="colorScale">
      <colorScale>
        <cfvo type="min" val="0"/>
        <cfvo type="max" val="0"/>
        <color rgb="FFFFFFFF"/>
        <color rgb="FFFFFFFF"/>
      </colorScale>
    </cfRule>
  </conditionalFormatting>
  <conditionalFormatting sqref="J1423:K1423,E1414:K1422">
    <cfRule priority="208" type="colorScale">
      <colorScale>
        <cfvo type="min" val="0"/>
        <cfvo type="max" val="0"/>
        <color rgb="FFFFFFFF"/>
        <color rgb="FFFFFFFF"/>
      </colorScale>
    </cfRule>
  </conditionalFormatting>
  <conditionalFormatting sqref="U1519">
    <cfRule priority="209" type="colorScale">
      <colorScale>
        <cfvo type="min" val="0"/>
        <cfvo type="max" val="0"/>
        <color rgb="FFFFFFFF"/>
        <color rgb="FFFFFFFF"/>
      </colorScale>
    </cfRule>
  </conditionalFormatting>
  <conditionalFormatting sqref="D1516:J1518,D1503:D1515">
    <cfRule priority="210" type="colorScale">
      <colorScale>
        <cfvo type="min" val="0"/>
        <cfvo type="max" val="0"/>
        <color rgb="FFFFFFFF"/>
        <color rgb="FFFFFFFF"/>
      </colorScale>
    </cfRule>
  </conditionalFormatting>
  <conditionalFormatting sqref="K1516:T1518,O1503:T1515">
    <cfRule priority="211" type="colorScale">
      <colorScale>
        <cfvo type="min" val="0"/>
        <cfvo type="max" val="0"/>
        <color rgb="FFFFFFFF"/>
        <color rgb="FFFFFFFF"/>
      </colorScale>
    </cfRule>
  </conditionalFormatting>
  <conditionalFormatting sqref="U1541">
    <cfRule priority="212" type="colorScale">
      <colorScale>
        <cfvo type="min" val="0"/>
        <cfvo type="max" val="0"/>
        <color rgb="FFFFFFFF"/>
        <color rgb="FFFFFFFF"/>
      </colorScale>
    </cfRule>
  </conditionalFormatting>
  <conditionalFormatting sqref="D1538:J1540,D1525:D1537">
    <cfRule priority="213" type="colorScale">
      <colorScale>
        <cfvo type="min" val="0"/>
        <cfvo type="max" val="0"/>
        <color rgb="FFFFFFFF"/>
        <color rgb="FFFFFFFF"/>
      </colorScale>
    </cfRule>
  </conditionalFormatting>
  <conditionalFormatting sqref="K1538:T1540,M1525:T1537">
    <cfRule priority="214" type="colorScale">
      <colorScale>
        <cfvo type="min" val="0"/>
        <cfvo type="max" val="0"/>
        <color rgb="FFFFFFFF"/>
        <color rgb="FFFFFFFF"/>
      </colorScale>
    </cfRule>
  </conditionalFormatting>
  <conditionalFormatting sqref="U1563">
    <cfRule priority="215" type="colorScale">
      <colorScale>
        <cfvo type="min" val="0"/>
        <cfvo type="max" val="0"/>
        <color rgb="FFFFFFFF"/>
        <color rgb="FFFFFFFF"/>
      </colorScale>
    </cfRule>
  </conditionalFormatting>
  <conditionalFormatting sqref="D1548:J1562,D1547:K1547">
    <cfRule priority="216" type="colorScale">
      <colorScale>
        <cfvo type="min" val="0"/>
        <cfvo type="max" val="0"/>
        <color rgb="FFFFFFFF"/>
        <color rgb="FFFFFFFF"/>
      </colorScale>
    </cfRule>
  </conditionalFormatting>
  <conditionalFormatting sqref="L1547:T1547,K1548:T1562">
    <cfRule priority="217" type="colorScale">
      <colorScale>
        <cfvo type="min" val="0"/>
        <cfvo type="max" val="0"/>
        <color rgb="FFFFFFFF"/>
        <color rgb="FFFFFFFF"/>
      </colorScale>
    </cfRule>
  </conditionalFormatting>
  <conditionalFormatting sqref="U1585">
    <cfRule priority="218" type="colorScale">
      <colorScale>
        <cfvo type="min" val="0"/>
        <cfvo type="max" val="0"/>
        <color rgb="FFFFFFFF"/>
        <color rgb="FFFFFFFF"/>
      </colorScale>
    </cfRule>
  </conditionalFormatting>
  <conditionalFormatting sqref="D1569:D1581,D1582:J1584">
    <cfRule priority="219" type="colorScale">
      <colorScale>
        <cfvo type="min" val="0"/>
        <cfvo type="max" val="0"/>
        <color rgb="FFFFFFFF"/>
        <color rgb="FFFFFFFF"/>
      </colorScale>
    </cfRule>
  </conditionalFormatting>
  <conditionalFormatting sqref="K1583:T1584,L1569:T1572,M1573:T1582">
    <cfRule priority="220" type="colorScale">
      <colorScale>
        <cfvo type="min" val="0"/>
        <cfvo type="max" val="0"/>
        <color rgb="FFFFFFFF"/>
        <color rgb="FFFFFFFF"/>
      </colorScale>
    </cfRule>
  </conditionalFormatting>
  <conditionalFormatting sqref="U1607">
    <cfRule priority="221" type="colorScale">
      <colorScale>
        <cfvo type="min" val="0"/>
        <cfvo type="max" val="0"/>
        <color rgb="FFFFFFFF"/>
        <color rgb="FFFFFFFF"/>
      </colorScale>
    </cfRule>
  </conditionalFormatting>
  <conditionalFormatting sqref="D1604:J1606,D1591:D1603">
    <cfRule priority="222" type="colorScale">
      <colorScale>
        <cfvo type="min" val="0"/>
        <cfvo type="max" val="0"/>
        <color rgb="FFFFFFFF"/>
        <color rgb="FFFFFFFF"/>
      </colorScale>
    </cfRule>
  </conditionalFormatting>
  <conditionalFormatting sqref="K1605:T1606,K1604,M1591:T1604">
    <cfRule priority="223" type="colorScale">
      <colorScale>
        <cfvo type="min" val="0"/>
        <cfvo type="max" val="0"/>
        <color rgb="FFFFFFFF"/>
        <color rgb="FFFFFFFF"/>
      </colorScale>
    </cfRule>
  </conditionalFormatting>
  <conditionalFormatting sqref="U1629">
    <cfRule priority="224" type="colorScale">
      <colorScale>
        <cfvo type="min" val="0"/>
        <cfvo type="max" val="0"/>
        <color rgb="FFFFFFFF"/>
        <color rgb="FFFFFFFF"/>
      </colorScale>
    </cfRule>
  </conditionalFormatting>
  <conditionalFormatting sqref="D1626:J1628,D1613:D1625,G1625:J1625">
    <cfRule priority="225" type="colorScale">
      <colorScale>
        <cfvo type="min" val="0"/>
        <cfvo type="max" val="0"/>
        <color rgb="FFFFFFFF"/>
        <color rgb="FFFFFFFF"/>
      </colorScale>
    </cfRule>
  </conditionalFormatting>
  <conditionalFormatting sqref="K1625:T1628,G1623:T1624,L1613:T1622">
    <cfRule priority="226" type="colorScale">
      <colorScale>
        <cfvo type="min" val="0"/>
        <cfvo type="max" val="0"/>
        <color rgb="FFFFFFFF"/>
        <color rgb="FFFFFFFF"/>
      </colorScale>
    </cfRule>
  </conditionalFormatting>
  <conditionalFormatting sqref="U1651">
    <cfRule priority="227" type="colorScale">
      <colorScale>
        <cfvo type="min" val="0"/>
        <cfvo type="max" val="0"/>
        <color rgb="FFFFFFFF"/>
        <color rgb="FFFFFFFF"/>
      </colorScale>
    </cfRule>
  </conditionalFormatting>
  <conditionalFormatting sqref="K1635:T1635,L1636:T1650,E1635:G1645,J1635:J1650">
    <cfRule priority="228" type="colorScale">
      <colorScale>
        <cfvo type="min" val="0"/>
        <cfvo type="max" val="0"/>
        <color rgb="FFFFFFFF"/>
        <color rgb="FFFFFFFF"/>
      </colorScale>
    </cfRule>
  </conditionalFormatting>
  <conditionalFormatting sqref="U1673">
    <cfRule priority="229" type="colorScale">
      <colorScale>
        <cfvo type="min" val="0"/>
        <cfvo type="max" val="0"/>
        <color rgb="FFFFFFFF"/>
        <color rgb="FFFFFFFF"/>
      </colorScale>
    </cfRule>
  </conditionalFormatting>
  <conditionalFormatting sqref="D1670:J1672,D1657:D1669,G1666:G1669">
    <cfRule priority="230" type="colorScale">
      <colorScale>
        <cfvo type="min" val="0"/>
        <cfvo type="max" val="0"/>
        <color rgb="FFFFFFFF"/>
        <color rgb="FFFFFFFF"/>
      </colorScale>
    </cfRule>
  </conditionalFormatting>
  <conditionalFormatting sqref="K1670:T1672,G1657:T1660,G1661:G1665,H1661:T1669">
    <cfRule priority="231" type="colorScale">
      <colorScale>
        <cfvo type="min" val="0"/>
        <cfvo type="max" val="0"/>
        <color rgb="FFFFFFFF"/>
        <color rgb="FFFFFFFF"/>
      </colorScale>
    </cfRule>
  </conditionalFormatting>
  <conditionalFormatting sqref="U1695">
    <cfRule priority="232" type="colorScale">
      <colorScale>
        <cfvo type="min" val="0"/>
        <cfvo type="max" val="0"/>
        <color rgb="FFFFFFFF"/>
        <color rgb="FFFFFFFF"/>
      </colorScale>
    </cfRule>
  </conditionalFormatting>
  <conditionalFormatting sqref="D1692:J1694,D1679:D1691,G1688:J1691">
    <cfRule priority="233" type="colorScale">
      <colorScale>
        <cfvo type="min" val="0"/>
        <cfvo type="max" val="0"/>
        <color rgb="FFFFFFFF"/>
        <color rgb="FFFFFFFF"/>
      </colorScale>
    </cfRule>
  </conditionalFormatting>
  <conditionalFormatting sqref="K1688:T1694,G1679:T1687">
    <cfRule priority="234" type="colorScale">
      <colorScale>
        <cfvo type="min" val="0"/>
        <cfvo type="max" val="0"/>
        <color rgb="FFFFFFFF"/>
        <color rgb="FFFFFFFF"/>
      </colorScale>
    </cfRule>
  </conditionalFormatting>
  <conditionalFormatting sqref="E1679:F1691">
    <cfRule priority="235" type="colorScale">
      <colorScale>
        <cfvo type="min" val="0"/>
        <cfvo type="max" val="0"/>
        <color rgb="FFFFFFFF"/>
        <color rgb="FFFFFFFF"/>
      </colorScale>
    </cfRule>
  </conditionalFormatting>
  <conditionalFormatting sqref="G1622:I1622">
    <cfRule priority="236" type="colorScale">
      <colorScale>
        <cfvo type="min" val="0"/>
        <cfvo type="max" val="0"/>
        <color rgb="FFFFFFFF"/>
        <color rgb="FFFFFFFF"/>
      </colorScale>
    </cfRule>
  </conditionalFormatting>
  <conditionalFormatting sqref="J1622:K1622,E1613:K1621,E1622:F1625">
    <cfRule priority="237" type="colorScale">
      <colorScale>
        <cfvo type="min" val="0"/>
        <cfvo type="max" val="0"/>
        <color rgb="FFFFFFFF"/>
        <color rgb="FFFFFFFF"/>
      </colorScale>
    </cfRule>
  </conditionalFormatting>
  <conditionalFormatting sqref="E1657:F1669">
    <cfRule priority="238" type="colorScale">
      <colorScale>
        <cfvo type="min" val="0"/>
        <cfvo type="max" val="0"/>
        <color rgb="FFFFFFFF"/>
        <color rgb="FFFFFFFF"/>
      </colorScale>
    </cfRule>
  </conditionalFormatting>
  <conditionalFormatting sqref="U1717">
    <cfRule priority="239" type="colorScale">
      <colorScale>
        <cfvo type="min" val="0"/>
        <cfvo type="max" val="0"/>
        <color rgb="FFFFFFFF"/>
        <color rgb="FFFFFFFF"/>
      </colorScale>
    </cfRule>
  </conditionalFormatting>
  <conditionalFormatting sqref="D1713:J1716,D1701:D1712,E1707:J1712">
    <cfRule priority="240" type="colorScale">
      <colorScale>
        <cfvo type="min" val="0"/>
        <cfvo type="max" val="0"/>
        <color rgb="FFFFFFFF"/>
        <color rgb="FFFFFFFF"/>
      </colorScale>
    </cfRule>
  </conditionalFormatting>
  <conditionalFormatting sqref="K1707:T1716,E1701:T1706">
    <cfRule priority="241" type="colorScale">
      <colorScale>
        <cfvo type="min" val="0"/>
        <cfvo type="max" val="0"/>
        <color rgb="FFFFFFFF"/>
        <color rgb="FFFFFFFF"/>
      </colorScale>
    </cfRule>
  </conditionalFormatting>
  <conditionalFormatting sqref="U1739">
    <cfRule priority="242" type="colorScale">
      <colorScale>
        <cfvo type="min" val="0"/>
        <cfvo type="max" val="0"/>
        <color rgb="FFFFFFFF"/>
        <color rgb="FFFFFFFF"/>
      </colorScale>
    </cfRule>
  </conditionalFormatting>
  <conditionalFormatting sqref="D1736:J1738,D1723:D1735">
    <cfRule priority="243" type="colorScale">
      <colorScale>
        <cfvo type="min" val="0"/>
        <cfvo type="max" val="0"/>
        <color rgb="FFFFFFFF"/>
        <color rgb="FFFFFFFF"/>
      </colorScale>
    </cfRule>
  </conditionalFormatting>
  <conditionalFormatting sqref="K1736:T1738,L1723:T1735">
    <cfRule priority="244" type="colorScale">
      <colorScale>
        <cfvo type="min" val="0"/>
        <cfvo type="max" val="0"/>
        <color rgb="FFFFFFFF"/>
        <color rgb="FFFFFFFF"/>
      </colorScale>
    </cfRule>
  </conditionalFormatting>
  <conditionalFormatting sqref="U1761">
    <cfRule priority="245" type="colorScale">
      <colorScale>
        <cfvo type="min" val="0"/>
        <cfvo type="max" val="0"/>
        <color rgb="FFFFFFFF"/>
        <color rgb="FFFFFFFF"/>
      </colorScale>
    </cfRule>
  </conditionalFormatting>
  <conditionalFormatting sqref="D1758:J1760,D1745:D1757">
    <cfRule priority="246" type="colorScale">
      <colorScale>
        <cfvo type="min" val="0"/>
        <cfvo type="max" val="0"/>
        <color rgb="FFFFFFFF"/>
        <color rgb="FFFFFFFF"/>
      </colorScale>
    </cfRule>
  </conditionalFormatting>
  <conditionalFormatting sqref="K1758:T1760,M1745:T1757">
    <cfRule priority="247" type="colorScale">
      <colorScale>
        <cfvo type="min" val="0"/>
        <cfvo type="max" val="0"/>
        <color rgb="FFFFFFFF"/>
        <color rgb="FFFFFFFF"/>
      </colorScale>
    </cfRule>
  </conditionalFormatting>
  <conditionalFormatting sqref="U1783">
    <cfRule priority="248" type="colorScale">
      <colorScale>
        <cfvo type="min" val="0"/>
        <cfvo type="max" val="0"/>
        <color rgb="FFFFFFFF"/>
        <color rgb="FFFFFFFF"/>
      </colorScale>
    </cfRule>
  </conditionalFormatting>
  <conditionalFormatting sqref="D1767:D1782,G1780:J1782">
    <cfRule priority="249" type="colorScale">
      <colorScale>
        <cfvo type="min" val="0"/>
        <cfvo type="max" val="0"/>
        <color rgb="FFFFFFFF"/>
        <color rgb="FFFFFFFF"/>
      </colorScale>
    </cfRule>
  </conditionalFormatting>
  <conditionalFormatting sqref="K1780:T1782,M1767:T1778,L1779:T1779">
    <cfRule priority="250" type="colorScale">
      <colorScale>
        <cfvo type="min" val="0"/>
        <cfvo type="max" val="0"/>
        <color rgb="FFFFFFFF"/>
        <color rgb="FFFFFFFF"/>
      </colorScale>
    </cfRule>
  </conditionalFormatting>
  <conditionalFormatting sqref="U1805">
    <cfRule priority="251" type="colorScale">
      <colorScale>
        <cfvo type="min" val="0"/>
        <cfvo type="max" val="0"/>
        <color rgb="FFFFFFFF"/>
        <color rgb="FFFFFFFF"/>
      </colorScale>
    </cfRule>
  </conditionalFormatting>
  <conditionalFormatting sqref="D1802:J1804,D1789:D1801,E1801">
    <cfRule priority="252" type="colorScale">
      <colorScale>
        <cfvo type="min" val="0"/>
        <cfvo type="max" val="0"/>
        <color rgb="FFFFFFFF"/>
        <color rgb="FFFFFFFF"/>
      </colorScale>
    </cfRule>
  </conditionalFormatting>
  <conditionalFormatting sqref="M1789:T1804">
    <cfRule priority="253" type="colorScale">
      <colorScale>
        <cfvo type="min" val="0"/>
        <cfvo type="max" val="0"/>
        <color rgb="FFFFFFFF"/>
        <color rgb="FFFFFFFF"/>
      </colorScale>
    </cfRule>
  </conditionalFormatting>
  <conditionalFormatting sqref="U1827">
    <cfRule priority="254" type="colorScale">
      <colorScale>
        <cfvo type="min" val="0"/>
        <cfvo type="max" val="0"/>
        <color rgb="FFFFFFFF"/>
        <color rgb="FFFFFFFF"/>
      </colorScale>
    </cfRule>
  </conditionalFormatting>
  <conditionalFormatting sqref="D1824:J1826,D1811:D1823,G1823:J1823">
    <cfRule priority="255" type="colorScale">
      <colorScale>
        <cfvo type="min" val="0"/>
        <cfvo type="max" val="0"/>
        <color rgb="FFFFFFFF"/>
        <color rgb="FFFFFFFF"/>
      </colorScale>
    </cfRule>
  </conditionalFormatting>
  <conditionalFormatting sqref="K1823:T1826,G1821:T1822,L1811:T1820,G1811:K1819">
    <cfRule priority="256" type="colorScale">
      <colorScale>
        <cfvo type="min" val="0"/>
        <cfvo type="max" val="0"/>
        <color rgb="FFFFFFFF"/>
        <color rgb="FFFFFFFF"/>
      </colorScale>
    </cfRule>
  </conditionalFormatting>
  <conditionalFormatting sqref="U1849">
    <cfRule priority="257" type="colorScale">
      <colorScale>
        <cfvo type="min" val="0"/>
        <cfvo type="max" val="0"/>
        <color rgb="FFFFFFFF"/>
        <color rgb="FFFFFFFF"/>
      </colorScale>
    </cfRule>
  </conditionalFormatting>
  <conditionalFormatting sqref="D1846:J1848,D1833:D1845">
    <cfRule priority="258" type="colorScale">
      <colorScale>
        <cfvo type="min" val="0"/>
        <cfvo type="max" val="0"/>
        <color rgb="FFFFFFFF"/>
        <color rgb="FFFFFFFF"/>
      </colorScale>
    </cfRule>
  </conditionalFormatting>
  <conditionalFormatting sqref="K1846:T1848,M1833:T1845,J1838:L1839">
    <cfRule priority="259" type="colorScale">
      <colorScale>
        <cfvo type="min" val="0"/>
        <cfvo type="max" val="0"/>
        <color rgb="FFFFFFFF"/>
        <color rgb="FFFFFFFF"/>
      </colorScale>
    </cfRule>
  </conditionalFormatting>
  <conditionalFormatting sqref="U1871">
    <cfRule priority="260" type="colorScale">
      <colorScale>
        <cfvo type="min" val="0"/>
        <cfvo type="max" val="0"/>
        <color rgb="FFFFFFFF"/>
        <color rgb="FFFFFFFF"/>
      </colorScale>
    </cfRule>
  </conditionalFormatting>
  <conditionalFormatting sqref="D1867:J1870,D1855:D1866">
    <cfRule priority="261" type="colorScale">
      <colorScale>
        <cfvo type="min" val="0"/>
        <cfvo type="max" val="0"/>
        <color rgb="FFFFFFFF"/>
        <color rgb="FFFFFFFF"/>
      </colorScale>
    </cfRule>
  </conditionalFormatting>
  <conditionalFormatting sqref="K1864:T1870,L1855:T1863,E1864:F1866,I1864:J1866">
    <cfRule priority="262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263" type="colorScale">
      <colorScale>
        <cfvo type="min" val="0"/>
        <cfvo type="max" val="0"/>
        <color rgb="FFFFFFFF"/>
        <color rgb="FFFFFFFF"/>
      </colorScale>
    </cfRule>
  </conditionalFormatting>
  <conditionalFormatting sqref="D1890:J1892,D1877:D1889">
    <cfRule priority="264" type="colorScale">
      <colorScale>
        <cfvo type="min" val="0"/>
        <cfvo type="max" val="0"/>
        <color rgb="FFFFFFFF"/>
        <color rgb="FFFFFFFF"/>
      </colorScale>
    </cfRule>
  </conditionalFormatting>
  <conditionalFormatting sqref="K1890:T1892,M1877:T1889">
    <cfRule priority="265" type="colorScale">
      <colorScale>
        <cfvo type="min" val="0"/>
        <cfvo type="max" val="0"/>
        <color rgb="FFFFFFFF"/>
        <color rgb="FFFFFFFF"/>
      </colorScale>
    </cfRule>
  </conditionalFormatting>
  <conditionalFormatting sqref="G1820:I1820">
    <cfRule priority="266" type="colorScale">
      <colorScale>
        <cfvo type="min" val="0"/>
        <cfvo type="max" val="0"/>
        <color rgb="FFFFFFFF"/>
        <color rgb="FFFFFFFF"/>
      </colorScale>
    </cfRule>
  </conditionalFormatting>
  <conditionalFormatting sqref="J1820:K1820">
    <cfRule priority="267" type="colorScale">
      <colorScale>
        <cfvo type="min" val="0"/>
        <cfvo type="max" val="0"/>
        <color rgb="FFFFFFFF"/>
        <color rgb="FFFFFFFF"/>
      </colorScale>
    </cfRule>
  </conditionalFormatting>
  <conditionalFormatting sqref="G1860:H1866,I1860:K1863,E1860:F1863,E1855:K1859">
    <cfRule priority="268" type="colorScale">
      <colorScale>
        <cfvo type="min" val="0"/>
        <cfvo type="max" val="0"/>
        <color rgb="FFFFFFFF"/>
        <color rgb="FFFFFFFF"/>
      </colorScale>
    </cfRule>
  </conditionalFormatting>
  <conditionalFormatting sqref="E1811:F1823">
    <cfRule priority="269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270" type="colorScale">
      <colorScale>
        <cfvo type="min" val="0"/>
        <cfvo type="max" val="0"/>
        <color rgb="FFFFFFFF"/>
        <color rgb="FFFFFFFF"/>
      </colorScale>
    </cfRule>
  </conditionalFormatting>
  <conditionalFormatting sqref="D1890:J1892,D1877:D1889">
    <cfRule priority="271" type="colorScale">
      <colorScale>
        <cfvo type="min" val="0"/>
        <cfvo type="max" val="0"/>
        <color rgb="FFFFFFFF"/>
        <color rgb="FFFFFFFF"/>
      </colorScale>
    </cfRule>
  </conditionalFormatting>
  <conditionalFormatting sqref="K1890:T1892,M1877:T1889">
    <cfRule priority="272" type="colorScale">
      <colorScale>
        <cfvo type="min" val="0"/>
        <cfvo type="max" val="0"/>
        <color rgb="FFFFFFFF"/>
        <color rgb="FFFFFFFF"/>
      </colorScale>
    </cfRule>
  </conditionalFormatting>
  <conditionalFormatting sqref="U1915">
    <cfRule priority="273" type="colorScale">
      <colorScale>
        <cfvo type="min" val="0"/>
        <cfvo type="max" val="0"/>
        <color rgb="FFFFFFFF"/>
        <color rgb="FFFFFFFF"/>
      </colorScale>
    </cfRule>
  </conditionalFormatting>
  <conditionalFormatting sqref="D1912:J1914,D1899:D1911">
    <cfRule priority="274" type="colorScale">
      <colorScale>
        <cfvo type="min" val="0"/>
        <cfvo type="max" val="0"/>
        <color rgb="FFFFFFFF"/>
        <color rgb="FFFFFFFF"/>
      </colorScale>
    </cfRule>
  </conditionalFormatting>
  <conditionalFormatting sqref="K1912:T1914,M1899:T1911">
    <cfRule priority="275" type="colorScale">
      <colorScale>
        <cfvo type="min" val="0"/>
        <cfvo type="max" val="0"/>
        <color rgb="FFFFFFFF"/>
        <color rgb="FFFFFFFF"/>
      </colorScale>
    </cfRule>
  </conditionalFormatting>
  <conditionalFormatting sqref="U1937">
    <cfRule priority="276" type="colorScale">
      <colorScale>
        <cfvo type="min" val="0"/>
        <cfvo type="max" val="0"/>
        <color rgb="FFFFFFFF"/>
        <color rgb="FFFFFFFF"/>
      </colorScale>
    </cfRule>
  </conditionalFormatting>
  <conditionalFormatting sqref="D1934:J1936,D1921:D1933">
    <cfRule priority="277" type="colorScale">
      <colorScale>
        <cfvo type="min" val="0"/>
        <cfvo type="max" val="0"/>
        <color rgb="FFFFFFFF"/>
        <color rgb="FFFFFFFF"/>
      </colorScale>
    </cfRule>
  </conditionalFormatting>
  <conditionalFormatting sqref="K1934:T1936,S1921:T1933">
    <cfRule priority="278" type="colorScale">
      <colorScale>
        <cfvo type="min" val="0"/>
        <cfvo type="max" val="0"/>
        <color rgb="FFFFFFFF"/>
        <color rgb="FFFFFFFF"/>
      </colorScale>
    </cfRule>
  </conditionalFormatting>
  <conditionalFormatting sqref="U1959">
    <cfRule priority="279" type="colorScale">
      <colorScale>
        <cfvo type="min" val="0"/>
        <cfvo type="max" val="0"/>
        <color rgb="FFFFFFFF"/>
        <color rgb="FFFFFFFF"/>
      </colorScale>
    </cfRule>
  </conditionalFormatting>
  <conditionalFormatting sqref="D1956:J1958,D1943:D1955">
    <cfRule priority="280" type="colorScale">
      <colorScale>
        <cfvo type="min" val="0"/>
        <cfvo type="max" val="0"/>
        <color rgb="FFFFFFFF"/>
        <color rgb="FFFFFFFF"/>
      </colorScale>
    </cfRule>
  </conditionalFormatting>
  <conditionalFormatting sqref="K1956:T1958,N1943:T1955">
    <cfRule priority="281" type="colorScale">
      <colorScale>
        <cfvo type="min" val="0"/>
        <cfvo type="max" val="0"/>
        <color rgb="FFFFFFFF"/>
        <color rgb="FFFFFFFF"/>
      </colorScale>
    </cfRule>
  </conditionalFormatting>
  <conditionalFormatting sqref="U1981">
    <cfRule priority="282" type="colorScale">
      <colorScale>
        <cfvo type="min" val="0"/>
        <cfvo type="max" val="0"/>
        <color rgb="FFFFFFFF"/>
        <color rgb="FFFFFFFF"/>
      </colorScale>
    </cfRule>
  </conditionalFormatting>
  <conditionalFormatting sqref="D1965:D1977,D1978:J1980">
    <cfRule priority="283" type="colorScale">
      <colorScale>
        <cfvo type="min" val="0"/>
        <cfvo type="max" val="0"/>
        <color rgb="FFFFFFFF"/>
        <color rgb="FFFFFFFF"/>
      </colorScale>
    </cfRule>
  </conditionalFormatting>
  <conditionalFormatting sqref="K1979:T1980,M1965:T1978">
    <cfRule priority="284" type="colorScale">
      <colorScale>
        <cfvo type="min" val="0"/>
        <cfvo type="max" val="0"/>
        <color rgb="FFFFFFFF"/>
        <color rgb="FFFFFFFF"/>
      </colorScale>
    </cfRule>
  </conditionalFormatting>
  <conditionalFormatting sqref="U2003">
    <cfRule priority="285" type="colorScale">
      <colorScale>
        <cfvo type="min" val="0"/>
        <cfvo type="max" val="0"/>
        <color rgb="FFFFFFFF"/>
        <color rgb="FFFFFFFF"/>
      </colorScale>
    </cfRule>
  </conditionalFormatting>
  <conditionalFormatting sqref="D2000:J2002,D1987:D1999">
    <cfRule priority="286" type="colorScale">
      <colorScale>
        <cfvo type="min" val="0"/>
        <cfvo type="max" val="0"/>
        <color rgb="FFFFFFFF"/>
        <color rgb="FFFFFFFF"/>
      </colorScale>
    </cfRule>
  </conditionalFormatting>
  <conditionalFormatting sqref="K2000:T2002,M1987:T1999">
    <cfRule priority="287" type="colorScale">
      <colorScale>
        <cfvo type="min" val="0"/>
        <cfvo type="max" val="0"/>
        <color rgb="FFFFFFFF"/>
        <color rgb="FFFFFFFF"/>
      </colorScale>
    </cfRule>
  </conditionalFormatting>
  <conditionalFormatting sqref="U2025">
    <cfRule priority="288" type="colorScale">
      <colorScale>
        <cfvo type="min" val="0"/>
        <cfvo type="max" val="0"/>
        <color rgb="FFFFFFFF"/>
        <color rgb="FFFFFFFF"/>
      </colorScale>
    </cfRule>
  </conditionalFormatting>
  <conditionalFormatting sqref="D2022:J2024,D2009:D2021,I2019:J2021">
    <cfRule priority="289" type="colorScale">
      <colorScale>
        <cfvo type="min" val="0"/>
        <cfvo type="max" val="0"/>
        <color rgb="FFFFFFFF"/>
        <color rgb="FFFFFFFF"/>
      </colorScale>
    </cfRule>
  </conditionalFormatting>
  <conditionalFormatting sqref="K2009:T2024,I2009:J2018">
    <cfRule priority="290" type="colorScale">
      <colorScale>
        <cfvo type="min" val="0"/>
        <cfvo type="max" val="0"/>
        <color rgb="FFFFFFFF"/>
        <color rgb="FFFFFFFF"/>
      </colorScale>
    </cfRule>
  </conditionalFormatting>
  <conditionalFormatting sqref="U2047">
    <cfRule priority="291" type="colorScale">
      <colorScale>
        <cfvo type="min" val="0"/>
        <cfvo type="max" val="0"/>
        <color rgb="FFFFFFFF"/>
        <color rgb="FFFFFFFF"/>
      </colorScale>
    </cfRule>
  </conditionalFormatting>
  <conditionalFormatting sqref="D2044:J2046,D2031:D2043,G2040:J2043">
    <cfRule priority="292" type="colorScale">
      <colorScale>
        <cfvo type="min" val="0"/>
        <cfvo type="max" val="0"/>
        <color rgb="FFFFFFFF"/>
        <color rgb="FFFFFFFF"/>
      </colorScale>
    </cfRule>
  </conditionalFormatting>
  <conditionalFormatting sqref="K2040:T2046,L2031:T2039,G2036:K2039">
    <cfRule priority="293" type="colorScale">
      <colorScale>
        <cfvo type="min" val="0"/>
        <cfvo type="max" val="0"/>
        <color rgb="FFFFFFFF"/>
        <color rgb="FFFFFFFF"/>
      </colorScale>
    </cfRule>
  </conditionalFormatting>
  <conditionalFormatting sqref="U2069">
    <cfRule priority="294" type="colorScale">
      <colorScale>
        <cfvo type="min" val="0"/>
        <cfvo type="max" val="0"/>
        <color rgb="FFFFFFFF"/>
        <color rgb="FFFFFFFF"/>
      </colorScale>
    </cfRule>
  </conditionalFormatting>
  <conditionalFormatting sqref="E2062:E2063,D2066:J2068,H2062:H2063,D2053:D2065,J2062:J2065,E2064:H2065">
    <cfRule priority="295" type="colorScale">
      <colorScale>
        <cfvo type="min" val="0"/>
        <cfvo type="max" val="0"/>
        <color rgb="FFFFFFFF"/>
        <color rgb="FFFFFFFF"/>
      </colorScale>
    </cfRule>
  </conditionalFormatting>
  <conditionalFormatting sqref="E2056:E2061,K2062:T2068,E2053:G2055,J2053:T2061,H2053:H2061,F2056:G2063">
    <cfRule priority="296" type="colorScale">
      <colorScale>
        <cfvo type="min" val="0"/>
        <cfvo type="max" val="0"/>
        <color rgb="FFFFFFFF"/>
        <color rgb="FFFFFFFF"/>
      </colorScale>
    </cfRule>
  </conditionalFormatting>
  <conditionalFormatting sqref="E2031:K2031,G2032:K2035,E2032:F2043">
    <cfRule priority="297" type="colorScale">
      <colorScale>
        <cfvo type="min" val="0"/>
        <cfvo type="max" val="0"/>
        <color rgb="FFFFFFFF"/>
        <color rgb="FFFFFFFF"/>
      </colorScale>
    </cfRule>
  </conditionalFormatting>
  <conditionalFormatting sqref="U2091">
    <cfRule priority="298" type="colorScale">
      <colorScale>
        <cfvo type="min" val="0"/>
        <cfvo type="max" val="0"/>
        <color rgb="FFFFFFFF"/>
        <color rgb="FFFFFFFF"/>
      </colorScale>
    </cfRule>
  </conditionalFormatting>
  <conditionalFormatting sqref="D2085:J2090,D2075:D2084,E2084:J2084">
    <cfRule priority="299" type="colorScale">
      <colorScale>
        <cfvo type="min" val="0"/>
        <cfvo type="max" val="0"/>
        <color rgb="FFFFFFFF"/>
        <color rgb="FFFFFFFF"/>
      </colorScale>
    </cfRule>
  </conditionalFormatting>
  <conditionalFormatting sqref="K2084:T2090,E2075:T2083">
    <cfRule priority="300" type="colorScale">
      <colorScale>
        <cfvo type="min" val="0"/>
        <cfvo type="max" val="0"/>
        <color rgb="FFFFFFFF"/>
        <color rgb="FFFFFFFF"/>
      </colorScale>
    </cfRule>
  </conditionalFormatting>
  <conditionalFormatting sqref="I1357:J1357">
    <cfRule priority="301" type="colorScale">
      <colorScale>
        <cfvo type="min" val="0"/>
        <cfvo type="max" val="0"/>
        <color rgb="FFFFFFFF"/>
        <color rgb="FFFFFFFF"/>
      </colorScale>
    </cfRule>
  </conditionalFormatting>
  <conditionalFormatting sqref="E1348:K1348,K1357,I1349:K1356,G1349:H1360,E1349:F1359">
    <cfRule priority="302" type="colorScale">
      <colorScale>
        <cfvo type="min" val="0"/>
        <cfvo type="max" val="0"/>
        <color rgb="FFFFFFFF"/>
        <color rgb="FFFFFFFF"/>
      </colorScale>
    </cfRule>
  </conditionalFormatting>
  <conditionalFormatting sqref="I516:I517">
    <cfRule priority="303" type="colorScale">
      <colorScale>
        <cfvo type="min" val="0"/>
        <cfvo type="max" val="0"/>
        <color rgb="FFFFFFFF"/>
        <color rgb="FFFFFFFF"/>
      </colorScale>
    </cfRule>
  </conditionalFormatting>
  <conditionalFormatting sqref="D811:J813,D798:D810,K809,G808:J809">
    <cfRule priority="304" type="colorScale">
      <colorScale>
        <cfvo type="min" val="0"/>
        <cfvo type="max" val="0"/>
        <color rgb="FFFFFFFF"/>
        <color rgb="FFFFFFFF"/>
      </colorScale>
    </cfRule>
  </conditionalFormatting>
  <conditionalFormatting sqref="G851:I851,G852:J853">
    <cfRule priority="305" type="colorScale">
      <colorScale>
        <cfvo type="min" val="0"/>
        <cfvo type="max" val="0"/>
        <color rgb="FFFFFFFF"/>
        <color rgb="FFFFFFFF"/>
      </colorScale>
    </cfRule>
  </conditionalFormatting>
  <conditionalFormatting sqref="K851:K853,J851,E851:F854,E842:K850">
    <cfRule priority="306" type="colorScale">
      <colorScale>
        <cfvo type="min" val="0"/>
        <cfvo type="max" val="0"/>
        <color rgb="FFFFFFFF"/>
        <color rgb="FFFFFFFF"/>
      </colorScale>
    </cfRule>
  </conditionalFormatting>
  <conditionalFormatting sqref="G1062:L1066,G1067:J1070">
    <cfRule priority="307" type="colorScale">
      <colorScale>
        <cfvo type="min" val="0"/>
        <cfvo type="max" val="0"/>
        <color rgb="FFFFFFFF"/>
        <color rgb="FFFFFFFF"/>
      </colorScale>
    </cfRule>
  </conditionalFormatting>
  <conditionalFormatting sqref="E1062:F1074">
    <cfRule priority="308" type="colorScale">
      <colorScale>
        <cfvo type="min" val="0"/>
        <cfvo type="max" val="0"/>
        <color rgb="FFFFFFFF"/>
        <color rgb="FFFFFFFF"/>
      </colorScale>
    </cfRule>
  </conditionalFormatting>
  <conditionalFormatting sqref="E1140:J1140">
    <cfRule priority="309" type="colorScale">
      <colorScale>
        <cfvo type="min" val="0"/>
        <cfvo type="max" val="0"/>
        <color rgb="FFFFFFFF"/>
        <color rgb="FFFFFFFF"/>
      </colorScale>
    </cfRule>
  </conditionalFormatting>
  <conditionalFormatting sqref="K1140:L1140,E1139:K1139,G1138:J1138,G1128:L1130,K1137:K1138,L1137:L1139,K1131:L1131,G1131:J1132,E1133:J1136">
    <cfRule priority="310" type="colorScale">
      <colorScale>
        <cfvo type="min" val="0"/>
        <cfvo type="max" val="0"/>
        <color rgb="FFFFFFFF"/>
        <color rgb="FFFFFFFF"/>
      </colorScale>
    </cfRule>
  </conditionalFormatting>
  <conditionalFormatting sqref="G1137:I1137">
    <cfRule priority="311" type="colorScale">
      <colorScale>
        <cfvo type="min" val="0"/>
        <cfvo type="max" val="0"/>
        <color rgb="FFFFFFFF"/>
        <color rgb="FFFFFFFF"/>
      </colorScale>
    </cfRule>
  </conditionalFormatting>
  <conditionalFormatting sqref="J1137">
    <cfRule priority="312" type="colorScale">
      <colorScale>
        <cfvo type="min" val="0"/>
        <cfvo type="max" val="0"/>
        <color rgb="FFFFFFFF"/>
        <color rgb="FFFFFFFF"/>
      </colorScale>
    </cfRule>
  </conditionalFormatting>
  <conditionalFormatting sqref="E1128:F1132,E1137:F1138">
    <cfRule priority="313" type="colorScale">
      <colorScale>
        <cfvo type="min" val="0"/>
        <cfvo type="max" val="0"/>
        <color rgb="FFFFFFFF"/>
        <color rgb="FFFFFFFF"/>
      </colorScale>
    </cfRule>
  </conditionalFormatting>
  <conditionalFormatting sqref="E1184:J1184">
    <cfRule priority="314" type="colorScale">
      <colorScale>
        <cfvo type="min" val="0"/>
        <cfvo type="max" val="0"/>
        <color rgb="FFFFFFFF"/>
        <color rgb="FFFFFFFF"/>
      </colorScale>
    </cfRule>
  </conditionalFormatting>
  <conditionalFormatting sqref="K1184:L1184,E1183:K1183,G1182:J1182,G1175:J1180,K1175:K1182,G1172:K1174,L1172:L1183">
    <cfRule priority="315" type="colorScale">
      <colorScale>
        <cfvo type="min" val="0"/>
        <cfvo type="max" val="0"/>
        <color rgb="FFFFFFFF"/>
        <color rgb="FFFFFFFF"/>
      </colorScale>
    </cfRule>
  </conditionalFormatting>
  <conditionalFormatting sqref="G1181:I1181">
    <cfRule priority="316" type="colorScale">
      <colorScale>
        <cfvo type="min" val="0"/>
        <cfvo type="max" val="0"/>
        <color rgb="FFFFFFFF"/>
        <color rgb="FFFFFFFF"/>
      </colorScale>
    </cfRule>
  </conditionalFormatting>
  <conditionalFormatting sqref="J1181">
    <cfRule priority="317" type="colorScale">
      <colorScale>
        <cfvo type="min" val="0"/>
        <cfvo type="max" val="0"/>
        <color rgb="FFFFFFFF"/>
        <color rgb="FFFFFFFF"/>
      </colorScale>
    </cfRule>
  </conditionalFormatting>
  <conditionalFormatting sqref="E1172:F1182">
    <cfRule priority="318" type="colorScale">
      <colorScale>
        <cfvo type="min" val="0"/>
        <cfvo type="max" val="0"/>
        <color rgb="FFFFFFFF"/>
        <color rgb="FFFFFFFF"/>
      </colorScale>
    </cfRule>
  </conditionalFormatting>
  <conditionalFormatting sqref="E1206:J1206">
    <cfRule priority="319" type="colorScale">
      <colorScale>
        <cfvo type="min" val="0"/>
        <cfvo type="max" val="0"/>
        <color rgb="FFFFFFFF"/>
        <color rgb="FFFFFFFF"/>
      </colorScale>
    </cfRule>
  </conditionalFormatting>
  <conditionalFormatting sqref="K1206:L1206,G1205:K1205,G1204:J1204,G1197:J1202,K1197:K1204,G1194:K1196,L1194:L1205">
    <cfRule priority="320" type="colorScale">
      <colorScale>
        <cfvo type="min" val="0"/>
        <cfvo type="max" val="0"/>
        <color rgb="FFFFFFFF"/>
        <color rgb="FFFFFFFF"/>
      </colorScale>
    </cfRule>
  </conditionalFormatting>
  <conditionalFormatting sqref="G1203:I1203">
    <cfRule priority="321" type="colorScale">
      <colorScale>
        <cfvo type="min" val="0"/>
        <cfvo type="max" val="0"/>
        <color rgb="FFFFFFFF"/>
        <color rgb="FFFFFFFF"/>
      </colorScale>
    </cfRule>
  </conditionalFormatting>
  <conditionalFormatting sqref="J1203">
    <cfRule priority="322" type="colorScale">
      <colorScale>
        <cfvo type="min" val="0"/>
        <cfvo type="max" val="0"/>
        <color rgb="FFFFFFFF"/>
        <color rgb="FFFFFFFF"/>
      </colorScale>
    </cfRule>
  </conditionalFormatting>
  <conditionalFormatting sqref="E1194:F1205">
    <cfRule priority="323" type="colorScale">
      <colorScale>
        <cfvo type="min" val="0"/>
        <cfvo type="max" val="0"/>
        <color rgb="FFFFFFFF"/>
        <color rgb="FFFFFFFF"/>
      </colorScale>
    </cfRule>
  </conditionalFormatting>
  <conditionalFormatting sqref="K1238:L1250">
    <cfRule priority="324" type="colorScale">
      <colorScale>
        <cfvo type="min" val="0"/>
        <cfvo type="max" val="0"/>
        <color rgb="FFFFFFFF"/>
        <color rgb="FFFFFFFF"/>
      </colorScale>
    </cfRule>
  </conditionalFormatting>
  <conditionalFormatting sqref="E1260:J1266,H1267:I1272">
    <cfRule priority="325" type="colorScale">
      <colorScale>
        <cfvo type="min" val="0"/>
        <cfvo type="max" val="0"/>
        <color rgb="FFFFFFFF"/>
        <color rgb="FFFFFFFF"/>
      </colorScale>
    </cfRule>
  </conditionalFormatting>
  <conditionalFormatting sqref="K1260:L1266">
    <cfRule priority="326" type="colorScale">
      <colorScale>
        <cfvo type="min" val="0"/>
        <cfvo type="max" val="0"/>
        <color rgb="FFFFFFFF"/>
        <color rgb="FFFFFFFF"/>
      </colorScale>
    </cfRule>
  </conditionalFormatting>
  <conditionalFormatting sqref="E370:J370">
    <cfRule priority="327" type="colorScale">
      <colorScale>
        <cfvo type="min" val="0"/>
        <cfvo type="max" val="0"/>
        <color rgb="FFFFFFFF"/>
        <color rgb="FFFFFFFF"/>
      </colorScale>
    </cfRule>
  </conditionalFormatting>
  <conditionalFormatting sqref="K370:L370,E369:K369,G368:J368,G358:K360,L358:L369,G361:J366,K361:K368">
    <cfRule priority="328" type="colorScale">
      <colorScale>
        <cfvo type="min" val="0"/>
        <cfvo type="max" val="0"/>
        <color rgb="FFFFFFFF"/>
        <color rgb="FFFFFFFF"/>
      </colorScale>
    </cfRule>
  </conditionalFormatting>
  <conditionalFormatting sqref="G367:I367">
    <cfRule priority="329" type="colorScale">
      <colorScale>
        <cfvo type="min" val="0"/>
        <cfvo type="max" val="0"/>
        <color rgb="FFFFFFFF"/>
        <color rgb="FFFFFFFF"/>
      </colorScale>
    </cfRule>
  </conditionalFormatting>
  <conditionalFormatting sqref="J367">
    <cfRule priority="330" type="colorScale">
      <colorScale>
        <cfvo type="min" val="0"/>
        <cfvo type="max" val="0"/>
        <color rgb="FFFFFFFF"/>
        <color rgb="FFFFFFFF"/>
      </colorScale>
    </cfRule>
  </conditionalFormatting>
  <conditionalFormatting sqref="E358:F368">
    <cfRule priority="331" type="colorScale">
      <colorScale>
        <cfvo type="min" val="0"/>
        <cfvo type="max" val="0"/>
        <color rgb="FFFFFFFF"/>
        <color rgb="FFFFFFFF"/>
      </colorScale>
    </cfRule>
  </conditionalFormatting>
  <conditionalFormatting sqref="K389:T395,L380:T388,G380:J392">
    <cfRule priority="332" type="colorScale">
      <colorScale>
        <cfvo type="min" val="0"/>
        <cfvo type="max" val="0"/>
        <color rgb="FFFFFFFF"/>
        <color rgb="FFFFFFFF"/>
      </colorScale>
    </cfRule>
  </conditionalFormatting>
  <conditionalFormatting sqref="F382">
    <cfRule priority="333" type="colorScale">
      <colorScale>
        <cfvo type="min" val="0"/>
        <cfvo type="max" val="0"/>
        <color rgb="FFFFFFFF"/>
        <color rgb="FFFFFFFF"/>
      </colorScale>
    </cfRule>
  </conditionalFormatting>
  <conditionalFormatting sqref="E414:L414">
    <cfRule priority="334" type="colorScale">
      <colorScale>
        <cfvo type="min" val="0"/>
        <cfvo type="max" val="0"/>
        <color rgb="FFFFFFFF"/>
        <color rgb="FFFFFFFF"/>
      </colorScale>
    </cfRule>
  </conditionalFormatting>
  <conditionalFormatting sqref="H412:J412,G402:K404,L402:L408,K405:K408,G405:J406,H407:J410,G407:G413,E406:F413,H413:L413">
    <cfRule priority="335" type="colorScale">
      <colorScale>
        <cfvo type="min" val="0"/>
        <cfvo type="max" val="0"/>
        <color rgb="FFFFFFFF"/>
        <color rgb="FFFFFFFF"/>
      </colorScale>
    </cfRule>
  </conditionalFormatting>
  <conditionalFormatting sqref="H411:I411">
    <cfRule priority="336" type="colorScale">
      <colorScale>
        <cfvo type="min" val="0"/>
        <cfvo type="max" val="0"/>
        <color rgb="FFFFFFFF"/>
        <color rgb="FFFFFFFF"/>
      </colorScale>
    </cfRule>
  </conditionalFormatting>
  <conditionalFormatting sqref="J411">
    <cfRule priority="337" type="colorScale">
      <colorScale>
        <cfvo type="min" val="0"/>
        <cfvo type="max" val="0"/>
        <color rgb="FFFFFFFF"/>
        <color rgb="FFFFFFFF"/>
      </colorScale>
    </cfRule>
  </conditionalFormatting>
  <conditionalFormatting sqref="E402:F405">
    <cfRule priority="338" type="colorScale">
      <colorScale>
        <cfvo type="min" val="0"/>
        <cfvo type="max" val="0"/>
        <color rgb="FFFFFFFF"/>
        <color rgb="FFFFFFFF"/>
      </colorScale>
    </cfRule>
  </conditionalFormatting>
  <conditionalFormatting sqref="E436:J436">
    <cfRule priority="339" type="colorScale">
      <colorScale>
        <cfvo type="min" val="0"/>
        <cfvo type="max" val="0"/>
        <color rgb="FFFFFFFF"/>
        <color rgb="FFFFFFFF"/>
      </colorScale>
    </cfRule>
  </conditionalFormatting>
  <conditionalFormatting sqref="K436:L436,E435:K435,G434:J434,K431:K434,L431:L435,E431:J432,E433:F433,E427:F430">
    <cfRule priority="340" type="colorScale">
      <colorScale>
        <cfvo type="min" val="0"/>
        <cfvo type="max" val="0"/>
        <color rgb="FFFFFFFF"/>
        <color rgb="FFFFFFFF"/>
      </colorScale>
    </cfRule>
  </conditionalFormatting>
  <conditionalFormatting sqref="G433:I433">
    <cfRule priority="341" type="colorScale">
      <colorScale>
        <cfvo type="min" val="0"/>
        <cfvo type="max" val="0"/>
        <color rgb="FFFFFFFF"/>
        <color rgb="FFFFFFFF"/>
      </colorScale>
    </cfRule>
  </conditionalFormatting>
  <conditionalFormatting sqref="J433">
    <cfRule priority="342" type="colorScale">
      <colorScale>
        <cfvo type="min" val="0"/>
        <cfvo type="max" val="0"/>
        <color rgb="FFFFFFFF"/>
        <color rgb="FFFFFFFF"/>
      </colorScale>
    </cfRule>
  </conditionalFormatting>
  <conditionalFormatting sqref="E434:F434">
    <cfRule priority="343" type="colorScale">
      <colorScale>
        <cfvo type="min" val="0"/>
        <cfvo type="max" val="0"/>
        <color rgb="FFFFFFFF"/>
        <color rgb="FFFFFFFF"/>
      </colorScale>
    </cfRule>
  </conditionalFormatting>
  <conditionalFormatting sqref="G424:L430">
    <cfRule priority="344" type="colorScale">
      <colorScale>
        <cfvo type="min" val="0"/>
        <cfvo type="max" val="0"/>
        <color rgb="FFFFFFFF"/>
        <color rgb="FFFFFFFF"/>
      </colorScale>
    </cfRule>
  </conditionalFormatting>
  <conditionalFormatting sqref="E424:F426">
    <cfRule priority="345" type="colorScale">
      <colorScale>
        <cfvo type="min" val="0"/>
        <cfvo type="max" val="0"/>
        <color rgb="FFFFFFFF"/>
        <color rgb="FFFFFFFF"/>
      </colorScale>
    </cfRule>
  </conditionalFormatting>
  <conditionalFormatting sqref="E480:J480">
    <cfRule priority="346" type="colorScale">
      <colorScale>
        <cfvo type="min" val="0"/>
        <cfvo type="max" val="0"/>
        <color rgb="FFFFFFFF"/>
        <color rgb="FFFFFFFF"/>
      </colorScale>
    </cfRule>
  </conditionalFormatting>
  <conditionalFormatting sqref="K480:L480,E479:K479,G478:J478,K475:K478,L475:L479,E475:J476,E473:F474,E477:F477">
    <cfRule priority="347" type="colorScale">
      <colorScale>
        <cfvo type="min" val="0"/>
        <cfvo type="max" val="0"/>
        <color rgb="FFFFFFFF"/>
        <color rgb="FFFFFFFF"/>
      </colorScale>
    </cfRule>
  </conditionalFormatting>
  <conditionalFormatting sqref="G477:I477">
    <cfRule priority="348" type="colorScale">
      <colorScale>
        <cfvo type="min" val="0"/>
        <cfvo type="max" val="0"/>
        <color rgb="FFFFFFFF"/>
        <color rgb="FFFFFFFF"/>
      </colorScale>
    </cfRule>
  </conditionalFormatting>
  <conditionalFormatting sqref="J477">
    <cfRule priority="349" type="colorScale">
      <colorScale>
        <cfvo type="min" val="0"/>
        <cfvo type="max" val="0"/>
        <color rgb="FFFFFFFF"/>
        <color rgb="FFFFFFFF"/>
      </colorScale>
    </cfRule>
  </conditionalFormatting>
  <conditionalFormatting sqref="E478:F478">
    <cfRule priority="350" type="colorScale">
      <colorScale>
        <cfvo type="min" val="0"/>
        <cfvo type="max" val="0"/>
        <color rgb="FFFFFFFF"/>
        <color rgb="FFFFFFFF"/>
      </colorScale>
    </cfRule>
  </conditionalFormatting>
  <conditionalFormatting sqref="G473:L474">
    <cfRule priority="351" type="colorScale">
      <colorScale>
        <cfvo type="min" val="0"/>
        <cfvo type="max" val="0"/>
        <color rgb="FFFFFFFF"/>
        <color rgb="FFFFFFFF"/>
      </colorScale>
    </cfRule>
  </conditionalFormatting>
  <conditionalFormatting sqref="E490:L494,E495:F495">
    <cfRule priority="352" type="colorScale">
      <colorScale>
        <cfvo type="min" val="0"/>
        <cfvo type="max" val="0"/>
        <color rgb="FFFFFFFF"/>
        <color rgb="FFFFFFFF"/>
      </colorScale>
    </cfRule>
  </conditionalFormatting>
  <conditionalFormatting sqref="E502:J502">
    <cfRule priority="353" type="colorScale">
      <colorScale>
        <cfvo type="min" val="0"/>
        <cfvo type="max" val="0"/>
        <color rgb="FFFFFFFF"/>
        <color rgb="FFFFFFFF"/>
      </colorScale>
    </cfRule>
  </conditionalFormatting>
  <conditionalFormatting sqref="K502:L502,E501:K501,G500:J500,K497:K500,L497:L501,G497:J498">
    <cfRule priority="354" type="colorScale">
      <colorScale>
        <cfvo type="min" val="0"/>
        <cfvo type="max" val="0"/>
        <color rgb="FFFFFFFF"/>
        <color rgb="FFFFFFFF"/>
      </colorScale>
    </cfRule>
  </conditionalFormatting>
  <conditionalFormatting sqref="G499:I499">
    <cfRule priority="355" type="colorScale">
      <colorScale>
        <cfvo type="min" val="0"/>
        <cfvo type="max" val="0"/>
        <color rgb="FFFFFFFF"/>
        <color rgb="FFFFFFFF"/>
      </colorScale>
    </cfRule>
  </conditionalFormatting>
  <conditionalFormatting sqref="J499">
    <cfRule priority="356" type="colorScale">
      <colorScale>
        <cfvo type="min" val="0"/>
        <cfvo type="max" val="0"/>
        <color rgb="FFFFFFFF"/>
        <color rgb="FFFFFFFF"/>
      </colorScale>
    </cfRule>
  </conditionalFormatting>
  <conditionalFormatting sqref="E496:F500">
    <cfRule priority="357" type="colorScale">
      <colorScale>
        <cfvo type="min" val="0"/>
        <cfvo type="max" val="0"/>
        <color rgb="FFFFFFFF"/>
        <color rgb="FFFFFFFF"/>
      </colorScale>
    </cfRule>
  </conditionalFormatting>
  <conditionalFormatting sqref="G495:L496">
    <cfRule priority="358" type="colorScale">
      <colorScale>
        <cfvo type="min" val="0"/>
        <cfvo type="max" val="0"/>
        <color rgb="FFFFFFFF"/>
        <color rgb="FFFFFFFF"/>
      </colorScale>
    </cfRule>
  </conditionalFormatting>
  <conditionalFormatting sqref="E546:J546">
    <cfRule priority="359" type="colorScale">
      <colorScale>
        <cfvo type="min" val="0"/>
        <cfvo type="max" val="0"/>
        <color rgb="FFFFFFFF"/>
        <color rgb="FFFFFFFF"/>
      </colorScale>
    </cfRule>
  </conditionalFormatting>
  <conditionalFormatting sqref="K546:L546,E545:K545,G544:J544,K541:K544,L541:L545,E541:J541,E539:F540,G542:J542">
    <cfRule priority="360" type="colorScale">
      <colorScale>
        <cfvo type="min" val="0"/>
        <cfvo type="max" val="0"/>
        <color rgb="FFFFFFFF"/>
        <color rgb="FFFFFFFF"/>
      </colorScale>
    </cfRule>
  </conditionalFormatting>
  <conditionalFormatting sqref="G543:I543">
    <cfRule priority="361" type="colorScale">
      <colorScale>
        <cfvo type="min" val="0"/>
        <cfvo type="max" val="0"/>
        <color rgb="FFFFFFFF"/>
        <color rgb="FFFFFFFF"/>
      </colorScale>
    </cfRule>
  </conditionalFormatting>
  <conditionalFormatting sqref="J543">
    <cfRule priority="362" type="colorScale">
      <colorScale>
        <cfvo type="min" val="0"/>
        <cfvo type="max" val="0"/>
        <color rgb="FFFFFFFF"/>
        <color rgb="FFFFFFFF"/>
      </colorScale>
    </cfRule>
  </conditionalFormatting>
  <conditionalFormatting sqref="E542:F544">
    <cfRule priority="363" type="colorScale">
      <colorScale>
        <cfvo type="min" val="0"/>
        <cfvo type="max" val="0"/>
        <color rgb="FFFFFFFF"/>
        <color rgb="FFFFFFFF"/>
      </colorScale>
    </cfRule>
  </conditionalFormatting>
  <conditionalFormatting sqref="G534:L540">
    <cfRule priority="364" type="colorScale">
      <colorScale>
        <cfvo type="min" val="0"/>
        <cfvo type="max" val="0"/>
        <color rgb="FFFFFFFF"/>
        <color rgb="FFFFFFFF"/>
      </colorScale>
    </cfRule>
  </conditionalFormatting>
  <conditionalFormatting sqref="E534:F538">
    <cfRule priority="365" type="colorScale">
      <colorScale>
        <cfvo type="min" val="0"/>
        <cfvo type="max" val="0"/>
        <color rgb="FFFFFFFF"/>
        <color rgb="FFFFFFFF"/>
      </colorScale>
    </cfRule>
  </conditionalFormatting>
  <conditionalFormatting sqref="E556:L561,G562:J562,H563:I563">
    <cfRule priority="366" type="colorScale">
      <colorScale>
        <cfvo type="min" val="0"/>
        <cfvo type="max" val="0"/>
        <color rgb="FFFFFFFF"/>
        <color rgb="FFFFFFFF"/>
      </colorScale>
    </cfRule>
  </conditionalFormatting>
  <conditionalFormatting sqref="E568:J568">
    <cfRule priority="367" type="colorScale">
      <colorScale>
        <cfvo type="min" val="0"/>
        <cfvo type="max" val="0"/>
        <color rgb="FFFFFFFF"/>
        <color rgb="FFFFFFFF"/>
      </colorScale>
    </cfRule>
  </conditionalFormatting>
  <conditionalFormatting sqref="K568:L568,G567:K567,G566:J566,K563:K566,L563:L567,J563">
    <cfRule priority="368" type="colorScale">
      <colorScale>
        <cfvo type="min" val="0"/>
        <cfvo type="max" val="0"/>
        <color rgb="FFFFFFFF"/>
        <color rgb="FFFFFFFF"/>
      </colorScale>
    </cfRule>
  </conditionalFormatting>
  <conditionalFormatting sqref="H565:I565">
    <cfRule priority="369" type="colorScale">
      <colorScale>
        <cfvo type="min" val="0"/>
        <cfvo type="max" val="0"/>
        <color rgb="FFFFFFFF"/>
        <color rgb="FFFFFFFF"/>
      </colorScale>
    </cfRule>
  </conditionalFormatting>
  <conditionalFormatting sqref="J565">
    <cfRule priority="370" type="colorScale">
      <colorScale>
        <cfvo type="min" val="0"/>
        <cfvo type="max" val="0"/>
        <color rgb="FFFFFFFF"/>
        <color rgb="FFFFFFFF"/>
      </colorScale>
    </cfRule>
  </conditionalFormatting>
  <conditionalFormatting sqref="E562:F562,E563:G565,K562:L562,H564:J564,E566:F567">
    <cfRule priority="371" type="colorScale">
      <colorScale>
        <cfvo type="min" val="0"/>
        <cfvo type="max" val="0"/>
        <color rgb="FFFFFFFF"/>
        <color rgb="FFFFFFFF"/>
      </colorScale>
    </cfRule>
  </conditionalFormatting>
  <conditionalFormatting sqref="E693:F694">
    <cfRule priority="372" type="colorScale">
      <colorScale>
        <cfvo type="min" val="0"/>
        <cfvo type="max" val="0"/>
        <color rgb="FFFFFFFF"/>
        <color rgb="FFFFFFFF"/>
      </colorScale>
    </cfRule>
  </conditionalFormatting>
  <conditionalFormatting sqref="G688:L694">
    <cfRule priority="373" type="colorScale">
      <colorScale>
        <cfvo type="min" val="0"/>
        <cfvo type="max" val="0"/>
        <color rgb="FFFFFFFF"/>
        <color rgb="FFFFFFFF"/>
      </colorScale>
    </cfRule>
  </conditionalFormatting>
  <conditionalFormatting sqref="E688:F692">
    <cfRule priority="374" type="colorScale">
      <colorScale>
        <cfvo type="min" val="0"/>
        <cfvo type="max" val="0"/>
        <color rgb="FFFFFFFF"/>
        <color rgb="FFFFFFFF"/>
      </colorScale>
    </cfRule>
  </conditionalFormatting>
  <conditionalFormatting sqref="G1534:J1535,E1536:J1537">
    <cfRule priority="375" type="colorScale">
      <colorScale>
        <cfvo type="min" val="0"/>
        <cfvo type="max" val="0"/>
        <color rgb="FFFFFFFF"/>
        <color rgb="FFFFFFFF"/>
      </colorScale>
    </cfRule>
  </conditionalFormatting>
  <conditionalFormatting sqref="K1525:L1532,E1525:J1531,E1532:F1535,K1534:L1537,G1532:L1533">
    <cfRule priority="376" type="colorScale">
      <colorScale>
        <cfvo type="min" val="0"/>
        <cfvo type="max" val="0"/>
        <color rgb="FFFFFFFF"/>
        <color rgb="FFFFFFFF"/>
      </colorScale>
    </cfRule>
  </conditionalFormatting>
  <conditionalFormatting sqref="E1569:K1572,K1582:L1582">
    <cfRule priority="377" type="colorScale">
      <colorScale>
        <cfvo type="min" val="0"/>
        <cfvo type="max" val="0"/>
        <color rgb="FFFFFFFF"/>
        <color rgb="FFFFFFFF"/>
      </colorScale>
    </cfRule>
  </conditionalFormatting>
  <conditionalFormatting sqref="E1591:L1595,E1596:K1603,L1596:L1604">
    <cfRule priority="378" type="colorScale">
      <colorScale>
        <cfvo type="min" val="0"/>
        <cfvo type="max" val="0"/>
        <color rgb="FFFFFFFF"/>
        <color rgb="FFFFFFFF"/>
      </colorScale>
    </cfRule>
  </conditionalFormatting>
  <conditionalFormatting sqref="H1635:I1648,H1649">
    <cfRule priority="379" type="colorScale">
      <colorScale>
        <cfvo type="min" val="0"/>
        <cfvo type="max" val="0"/>
        <color rgb="FFFFFFFF"/>
        <color rgb="FFFFFFFF"/>
      </colorScale>
    </cfRule>
  </conditionalFormatting>
  <conditionalFormatting sqref="D1635:D1650,I1649,E1646:G1649,E1650:I1650">
    <cfRule priority="380" type="colorScale">
      <colorScale>
        <cfvo type="min" val="0"/>
        <cfvo type="max" val="0"/>
        <color rgb="FFFFFFFF"/>
        <color rgb="FFFFFFFF"/>
      </colorScale>
    </cfRule>
  </conditionalFormatting>
  <conditionalFormatting sqref="E1729:J1730,E1732:J1735,E1731:H1731,J1731">
    <cfRule priority="381" type="colorScale">
      <colorScale>
        <cfvo type="min" val="0"/>
        <cfvo type="max" val="0"/>
        <color rgb="FFFFFFFF"/>
        <color rgb="FFFFFFFF"/>
      </colorScale>
    </cfRule>
  </conditionalFormatting>
  <conditionalFormatting sqref="K1729:K1735,I1731,E1723:K1728">
    <cfRule priority="382" type="colorScale">
      <colorScale>
        <cfvo type="min" val="0"/>
        <cfvo type="max" val="0"/>
        <color rgb="FFFFFFFF"/>
        <color rgb="FFFFFFFF"/>
      </colorScale>
    </cfRule>
  </conditionalFormatting>
  <conditionalFormatting sqref="L1745:L1748">
    <cfRule priority="383" type="colorScale">
      <colorScale>
        <cfvo type="min" val="0"/>
        <cfvo type="max" val="0"/>
        <color rgb="FFFFFFFF"/>
        <color rgb="FFFFFFFF"/>
      </colorScale>
    </cfRule>
  </conditionalFormatting>
  <conditionalFormatting sqref="E1745:K1748">
    <cfRule priority="384" type="colorScale">
      <colorScale>
        <cfvo type="min" val="0"/>
        <cfvo type="max" val="0"/>
        <color rgb="FFFFFFFF"/>
        <color rgb="FFFFFFFF"/>
      </colorScale>
    </cfRule>
  </conditionalFormatting>
  <conditionalFormatting sqref="L1767:L1770">
    <cfRule priority="385" type="colorScale">
      <colorScale>
        <cfvo type="min" val="0"/>
        <cfvo type="max" val="0"/>
        <color rgb="FFFFFFFF"/>
        <color rgb="FFFFFFFF"/>
      </colorScale>
    </cfRule>
  </conditionalFormatting>
  <conditionalFormatting sqref="E1767:K1770,E1780:F1782">
    <cfRule priority="386" type="colorScale">
      <colorScale>
        <cfvo type="min" val="0"/>
        <cfvo type="max" val="0"/>
        <color rgb="FFFFFFFF"/>
        <color rgb="FFFFFFFF"/>
      </colorScale>
    </cfRule>
  </conditionalFormatting>
  <conditionalFormatting sqref="L1789:L1792">
    <cfRule priority="387" type="colorScale">
      <colorScale>
        <cfvo type="min" val="0"/>
        <cfvo type="max" val="0"/>
        <color rgb="FFFFFFFF"/>
        <color rgb="FFFFFFFF"/>
      </colorScale>
    </cfRule>
  </conditionalFormatting>
  <conditionalFormatting sqref="E1789:K1792,K1802:L1804,E1793">
    <cfRule priority="388" type="colorScale">
      <colorScale>
        <cfvo type="min" val="0"/>
        <cfvo type="max" val="0"/>
        <color rgb="FFFFFFFF"/>
        <color rgb="FFFFFFFF"/>
      </colorScale>
    </cfRule>
  </conditionalFormatting>
  <conditionalFormatting sqref="L1833:L1837">
    <cfRule priority="389" type="colorScale">
      <colorScale>
        <cfvo type="min" val="0"/>
        <cfvo type="max" val="0"/>
        <color rgb="FFFFFFFF"/>
        <color rgb="FFFFFFFF"/>
      </colorScale>
    </cfRule>
  </conditionalFormatting>
  <conditionalFormatting sqref="G1842:J1843,E1844:J1845">
    <cfRule priority="390" type="colorScale">
      <colorScale>
        <cfvo type="min" val="0"/>
        <cfvo type="max" val="0"/>
        <color rgb="FFFFFFFF"/>
        <color rgb="FFFFFFFF"/>
      </colorScale>
    </cfRule>
  </conditionalFormatting>
  <conditionalFormatting sqref="E1833:K1837,G1840:J1841,E1840:F1843,K1840:L1845,E1838:I1839">
    <cfRule priority="391" type="colorScale">
      <colorScale>
        <cfvo type="min" val="0"/>
        <cfvo type="max" val="0"/>
        <color rgb="FFFFFFFF"/>
        <color rgb="FFFFFFFF"/>
      </colorScale>
    </cfRule>
  </conditionalFormatting>
  <conditionalFormatting sqref="L1877:L1880">
    <cfRule priority="392" type="colorScale">
      <colorScale>
        <cfvo type="min" val="0"/>
        <cfvo type="max" val="0"/>
        <color rgb="FFFFFFFF"/>
        <color rgb="FFFFFFFF"/>
      </colorScale>
    </cfRule>
  </conditionalFormatting>
  <conditionalFormatting sqref="G1886:J1887,E1888:J1889">
    <cfRule priority="393" type="colorScale">
      <colorScale>
        <cfvo type="min" val="0"/>
        <cfvo type="max" val="0"/>
        <color rgb="FFFFFFFF"/>
        <color rgb="FFFFFFFF"/>
      </colorScale>
    </cfRule>
  </conditionalFormatting>
  <conditionalFormatting sqref="G1884:J1885,E1884:F1887,K1884:K1889,L1881:L1889,E1877:K1883">
    <cfRule priority="394" type="colorScale">
      <colorScale>
        <cfvo type="min" val="0"/>
        <cfvo type="max" val="0"/>
        <color rgb="FFFFFFFF"/>
        <color rgb="FFFFFFFF"/>
      </colorScale>
    </cfRule>
  </conditionalFormatting>
  <conditionalFormatting sqref="L1899:L1902">
    <cfRule priority="395" type="colorScale">
      <colorScale>
        <cfvo type="min" val="0"/>
        <cfvo type="max" val="0"/>
        <color rgb="FFFFFFFF"/>
        <color rgb="FFFFFFFF"/>
      </colorScale>
    </cfRule>
  </conditionalFormatting>
  <conditionalFormatting sqref="G1908:J1909,E1910:J1911">
    <cfRule priority="396" type="colorScale">
      <colorScale>
        <cfvo type="min" val="0"/>
        <cfvo type="max" val="0"/>
        <color rgb="FFFFFFFF"/>
        <color rgb="FFFFFFFF"/>
      </colorScale>
    </cfRule>
  </conditionalFormatting>
  <conditionalFormatting sqref="G1906:J1907,E1906:F1909,K1906:K1911,L1903:L1911,E1899:K1905">
    <cfRule priority="397" type="colorScale">
      <colorScale>
        <cfvo type="min" val="0"/>
        <cfvo type="max" val="0"/>
        <color rgb="FFFFFFFF"/>
        <color rgb="FFFFFFFF"/>
      </colorScale>
    </cfRule>
  </conditionalFormatting>
  <conditionalFormatting sqref="E1921:J1924">
    <cfRule priority="398" type="colorScale">
      <colorScale>
        <cfvo type="min" val="0"/>
        <cfvo type="max" val="0"/>
        <color rgb="FFFFFFFF"/>
        <color rgb="FFFFFFFF"/>
      </colorScale>
    </cfRule>
  </conditionalFormatting>
  <conditionalFormatting sqref="R1921:R1924">
    <cfRule priority="399" type="colorScale">
      <colorScale>
        <cfvo type="min" val="0"/>
        <cfvo type="max" val="0"/>
        <color rgb="FFFFFFFF"/>
        <color rgb="FFFFFFFF"/>
      </colorScale>
    </cfRule>
  </conditionalFormatting>
  <conditionalFormatting sqref="K1921:Q1924">
    <cfRule priority="400" type="colorScale">
      <colorScale>
        <cfvo type="min" val="0"/>
        <cfvo type="max" val="0"/>
        <color rgb="FFFFFFFF"/>
        <color rgb="FFFFFFFF"/>
      </colorScale>
    </cfRule>
  </conditionalFormatting>
  <conditionalFormatting sqref="M1943:M1955">
    <cfRule priority="401" type="colorScale">
      <colorScale>
        <cfvo type="min" val="0"/>
        <cfvo type="max" val="0"/>
        <color rgb="FFFFFFFF"/>
        <color rgb="FFFFFFFF"/>
      </colorScale>
    </cfRule>
  </conditionalFormatting>
  <conditionalFormatting sqref="L1943:L1946">
    <cfRule priority="402" type="colorScale">
      <colorScale>
        <cfvo type="min" val="0"/>
        <cfvo type="max" val="0"/>
        <color rgb="FFFFFFFF"/>
        <color rgb="FFFFFFFF"/>
      </colorScale>
    </cfRule>
  </conditionalFormatting>
  <conditionalFormatting sqref="G1952:J1955">
    <cfRule priority="403" type="colorScale">
      <colorScale>
        <cfvo type="min" val="0"/>
        <cfvo type="max" val="0"/>
        <color rgb="FFFFFFFF"/>
        <color rgb="FFFFFFFF"/>
      </colorScale>
    </cfRule>
  </conditionalFormatting>
  <conditionalFormatting sqref="G1950:J1951,E1943:K1949,E1950:F1955,K1950:K1955,L1947:L1955">
    <cfRule priority="404" type="colorScale">
      <colorScale>
        <cfvo type="min" val="0"/>
        <cfvo type="max" val="0"/>
        <color rgb="FFFFFFFF"/>
        <color rgb="FFFFFFFF"/>
      </colorScale>
    </cfRule>
  </conditionalFormatting>
  <conditionalFormatting sqref="L1965:L1968">
    <cfRule priority="405" type="colorScale">
      <colorScale>
        <cfvo type="min" val="0"/>
        <cfvo type="max" val="0"/>
        <color rgb="FFFFFFFF"/>
        <color rgb="FFFFFFFF"/>
      </colorScale>
    </cfRule>
  </conditionalFormatting>
  <conditionalFormatting sqref="E1965:K1968,K1978:L1978">
    <cfRule priority="406" type="colorScale">
      <colorScale>
        <cfvo type="min" val="0"/>
        <cfvo type="max" val="0"/>
        <color rgb="FFFFFFFF"/>
        <color rgb="FFFFFFFF"/>
      </colorScale>
    </cfRule>
  </conditionalFormatting>
  <conditionalFormatting sqref="L1987:L1990">
    <cfRule priority="407" type="colorScale">
      <colorScale>
        <cfvo type="min" val="0"/>
        <cfvo type="max" val="0"/>
        <color rgb="FFFFFFFF"/>
        <color rgb="FFFFFFFF"/>
      </colorScale>
    </cfRule>
  </conditionalFormatting>
  <conditionalFormatting sqref="G1996:L1998">
    <cfRule priority="408" type="colorScale">
      <colorScale>
        <cfvo type="min" val="0"/>
        <cfvo type="max" val="0"/>
        <color rgb="FFFFFFFF"/>
        <color rgb="FFFFFFFF"/>
      </colorScale>
    </cfRule>
  </conditionalFormatting>
  <conditionalFormatting sqref="G1995:J1995,E1987:K1990,E1995:F1998,K1994:K1995,L1992:L1995,E1991:L1991,E1999:L1999,E1992:K1993,E1994:J1994">
    <cfRule priority="409" type="colorScale">
      <colorScale>
        <cfvo type="min" val="0"/>
        <cfvo type="max" val="0"/>
        <color rgb="FFFFFFFF"/>
        <color rgb="FFFFFFFF"/>
      </colorScale>
    </cfRule>
  </conditionalFormatting>
  <conditionalFormatting sqref="F2009:H2021,E2015">
    <cfRule priority="410" type="colorScale">
      <colorScale>
        <cfvo type="min" val="0"/>
        <cfvo type="max" val="0"/>
        <color rgb="FFFFFFFF"/>
        <color rgb="FFFFFFFF"/>
      </colorScale>
    </cfRule>
  </conditionalFormatting>
  <conditionalFormatting sqref="E609:H615">
    <cfRule priority="411" type="colorScale">
      <colorScale>
        <cfvo type="min" val="0"/>
        <cfvo type="max" val="0"/>
        <color rgb="FFFFFFFF"/>
        <color rgb="FFFFFFFF"/>
      </colorScale>
    </cfRule>
  </conditionalFormatting>
  <conditionalFormatting sqref="E600:H608">
    <cfRule priority="412" type="colorScale">
      <colorScale>
        <cfvo type="min" val="0"/>
        <cfvo type="max" val="0"/>
        <color rgb="FFFFFFFF"/>
        <color rgb="FFFFFFFF"/>
      </colorScale>
    </cfRule>
  </conditionalFormatting>
  <conditionalFormatting sqref="J97:K102">
    <cfRule priority="413" type="colorScale">
      <colorScale>
        <cfvo type="min" val="0"/>
        <cfvo type="max" val="0"/>
        <color rgb="FFFFFFFF"/>
        <color rgb="FFFFFFFF"/>
      </colorScale>
    </cfRule>
  </conditionalFormatting>
  <conditionalFormatting sqref="E106:G106,I106">
    <cfRule priority="414" type="colorScale">
      <colorScale>
        <cfvo type="min" val="0"/>
        <cfvo type="max" val="0"/>
        <color rgb="FFFFFFFF"/>
        <color rgb="FFFFFFFF"/>
      </colorScale>
    </cfRule>
  </conditionalFormatting>
  <conditionalFormatting sqref="J106:K106,J103:J104,K103:K105,G96:G99,E100:G102,I96:K96,G104,E105:G105,I105:J105,I104,K95,I97:I102">
    <cfRule priority="415" type="colorScale">
      <colorScale>
        <cfvo type="min" val="0"/>
        <cfvo type="max" val="0"/>
        <color rgb="FFFFFFFF"/>
        <color rgb="FFFFFFFF"/>
      </colorScale>
    </cfRule>
  </conditionalFormatting>
  <conditionalFormatting sqref="G103">
    <cfRule priority="416" type="colorScale">
      <colorScale>
        <cfvo type="min" val="0"/>
        <cfvo type="max" val="0"/>
        <color rgb="FFFFFFFF"/>
        <color rgb="FFFFFFFF"/>
      </colorScale>
    </cfRule>
  </conditionalFormatting>
  <conditionalFormatting sqref="I103">
    <cfRule priority="417" type="colorScale">
      <colorScale>
        <cfvo type="min" val="0"/>
        <cfvo type="max" val="0"/>
        <color rgb="FFFFFFFF"/>
        <color rgb="FFFFFFFF"/>
      </colorScale>
    </cfRule>
  </conditionalFormatting>
  <conditionalFormatting sqref="E103:F104,E95:F99,G95:J95">
    <cfRule priority="418" type="colorScale">
      <colorScale>
        <cfvo type="min" val="0"/>
        <cfvo type="max" val="0"/>
        <color rgb="FFFFFFFF"/>
        <color rgb="FFFFFFFF"/>
      </colorScale>
    </cfRule>
  </conditionalFormatting>
  <conditionalFormatting sqref="K122:P127">
    <cfRule priority="419" type="colorScale">
      <colorScale>
        <cfvo type="min" val="0"/>
        <cfvo type="max" val="0"/>
        <color rgb="FFFFFFFF"/>
        <color rgb="FFFFFFFF"/>
      </colorScale>
    </cfRule>
  </conditionalFormatting>
  <conditionalFormatting sqref="G865:I875,E876:I876,J865:J876">
    <cfRule priority="420" type="colorScale">
      <colorScale>
        <cfvo type="min" val="0"/>
        <cfvo type="max" val="0"/>
        <color rgb="FFFFFFFF"/>
        <color rgb="FFFFFFFF"/>
      </colorScale>
    </cfRule>
  </conditionalFormatting>
  <conditionalFormatting sqref="E865:F875,E864:J864,K864:M876">
    <cfRule priority="421" type="colorScale">
      <colorScale>
        <cfvo type="min" val="0"/>
        <cfvo type="max" val="0"/>
        <color rgb="FFFFFFFF"/>
        <color rgb="FFFFFFFF"/>
      </colorScale>
    </cfRule>
  </conditionalFormatting>
  <conditionalFormatting sqref="G1048:I1049,E1048:F1052,E1040:I1047,L1051,K1040:L1050,G1052:L1052,J1040:J1049">
    <cfRule priority="422" type="colorScale">
      <colorScale>
        <cfvo type="min" val="0"/>
        <cfvo type="max" val="0"/>
        <color rgb="FFFFFFFF"/>
        <color rgb="FFFFFFFF"/>
      </colorScale>
    </cfRule>
  </conditionalFormatting>
  <conditionalFormatting sqref="G1050:J1051,K1051">
    <cfRule priority="423" type="colorScale">
      <colorScale>
        <cfvo type="min" val="0"/>
        <cfvo type="max" val="0"/>
        <color rgb="FFFFFFFF"/>
        <color rgb="FFFFFFFF"/>
      </colorScale>
    </cfRule>
  </conditionalFormatting>
  <conditionalFormatting sqref="E1084">
    <cfRule priority="424" type="colorScale">
      <colorScale>
        <cfvo type="min" val="0"/>
        <cfvo type="max" val="0"/>
        <color rgb="FFFFFFFF"/>
        <color rgb="FFFFFFFF"/>
      </colorScale>
    </cfRule>
  </conditionalFormatting>
  <conditionalFormatting sqref="E1096">
    <cfRule priority="425" type="colorScale">
      <colorScale>
        <cfvo type="min" val="0"/>
        <cfvo type="max" val="0"/>
        <color rgb="FFFFFFFF"/>
        <color rgb="FFFFFFFF"/>
      </colorScale>
    </cfRule>
  </conditionalFormatting>
  <conditionalFormatting sqref="E1106">
    <cfRule priority="426" type="colorScale">
      <colorScale>
        <cfvo type="min" val="0"/>
        <cfvo type="max" val="0"/>
        <color rgb="FFFFFFFF"/>
        <color rgb="FFFFFFFF"/>
      </colorScale>
    </cfRule>
  </conditionalFormatting>
  <conditionalFormatting sqref="E1228:J1228">
    <cfRule priority="427" type="colorScale">
      <colorScale>
        <cfvo type="min" val="0"/>
        <cfvo type="max" val="0"/>
        <color rgb="FFFFFFFF"/>
        <color rgb="FFFFFFFF"/>
      </colorScale>
    </cfRule>
  </conditionalFormatting>
  <conditionalFormatting sqref="K1228:L1228,E1227:K1227,G1226:J1226,G1219:J1224,K1219:K1226,G1216:K1218,L1216:L1227">
    <cfRule priority="428" type="colorScale">
      <colorScale>
        <cfvo type="min" val="0"/>
        <cfvo type="max" val="0"/>
        <color rgb="FFFFFFFF"/>
        <color rgb="FFFFFFFF"/>
      </colorScale>
    </cfRule>
  </conditionalFormatting>
  <conditionalFormatting sqref="G1225:I1225">
    <cfRule priority="429" type="colorScale">
      <colorScale>
        <cfvo type="min" val="0"/>
        <cfvo type="max" val="0"/>
        <color rgb="FFFFFFFF"/>
        <color rgb="FFFFFFFF"/>
      </colorScale>
    </cfRule>
  </conditionalFormatting>
  <conditionalFormatting sqref="J1225">
    <cfRule priority="430" type="colorScale">
      <colorScale>
        <cfvo type="min" val="0"/>
        <cfvo type="max" val="0"/>
        <color rgb="FFFFFFFF"/>
        <color rgb="FFFFFFFF"/>
      </colorScale>
    </cfRule>
  </conditionalFormatting>
  <conditionalFormatting sqref="E1216:F1226">
    <cfRule priority="431" type="colorScale">
      <colorScale>
        <cfvo type="min" val="0"/>
        <cfvo type="max" val="0"/>
        <color rgb="FFFFFFFF"/>
        <color rgb="FFFFFFFF"/>
      </colorScale>
    </cfRule>
  </conditionalFormatting>
  <conditionalFormatting sqref="S1216:S1228">
    <cfRule priority="432" type="colorScale">
      <colorScale>
        <cfvo type="min" val="0"/>
        <cfvo type="max" val="0"/>
        <color rgb="FFFFFFFF"/>
        <color rgb="FFFFFFFF"/>
      </colorScale>
    </cfRule>
  </conditionalFormatting>
  <conditionalFormatting sqref="M1228:P1228">
    <cfRule priority="433" type="colorScale">
      <colorScale>
        <cfvo type="min" val="0"/>
        <cfvo type="max" val="0"/>
        <color rgb="FFFFFFFF"/>
        <color rgb="FFFFFFFF"/>
      </colorScale>
    </cfRule>
  </conditionalFormatting>
  <conditionalFormatting sqref="Q1228:R1228,M1227:Q1227,M1226:P1226,M1219:P1224,Q1219:Q1226,M1216:Q1218,R1216:R1227">
    <cfRule priority="434" type="colorScale">
      <colorScale>
        <cfvo type="min" val="0"/>
        <cfvo type="max" val="0"/>
        <color rgb="FFFFFFFF"/>
        <color rgb="FFFFFFFF"/>
      </colorScale>
    </cfRule>
  </conditionalFormatting>
  <conditionalFormatting sqref="M1225:O1225">
    <cfRule priority="435" type="colorScale">
      <colorScale>
        <cfvo type="min" val="0"/>
        <cfvo type="max" val="0"/>
        <color rgb="FFFFFFFF"/>
        <color rgb="FFFFFFFF"/>
      </colorScale>
    </cfRule>
  </conditionalFormatting>
  <conditionalFormatting sqref="P1225">
    <cfRule priority="436" type="colorScale">
      <colorScale>
        <cfvo type="min" val="0"/>
        <cfvo type="max" val="0"/>
        <color rgb="FFFFFFFF"/>
        <color rgb="FFFFFFFF"/>
      </colorScale>
    </cfRule>
  </conditionalFormatting>
  <conditionalFormatting sqref="G1512:J1513,E1514:J1515">
    <cfRule priority="437" type="colorScale">
      <colorScale>
        <cfvo type="min" val="0"/>
        <cfvo type="max" val="0"/>
        <color rgb="FFFFFFFF"/>
        <color rgb="FFFFFFFF"/>
      </colorScale>
    </cfRule>
  </conditionalFormatting>
  <conditionalFormatting sqref="E1503:J1509,G1510:J1511,E1510:F1513,K1503:N1515">
    <cfRule priority="438" type="colorScale">
      <colorScale>
        <cfvo type="min" val="0"/>
        <cfvo type="max" val="0"/>
        <color rgb="FFFFFFFF"/>
        <color rgb="FFFFFFFF"/>
      </colorScale>
    </cfRule>
  </conditionalFormatting>
  <conditionalFormatting sqref="E1581:J1581,E1580:F1580">
    <cfRule priority="439" type="colorScale">
      <colorScale>
        <cfvo type="min" val="0"/>
        <cfvo type="max" val="0"/>
        <color rgb="FFFFFFFF"/>
        <color rgb="FFFFFFFF"/>
      </colorScale>
    </cfRule>
  </conditionalFormatting>
  <conditionalFormatting sqref="E1573:J1575,E1576:F1579,K1573:L1581,G1576:J1580">
    <cfRule priority="440" type="colorScale">
      <colorScale>
        <cfvo type="min" val="0"/>
        <cfvo type="max" val="0"/>
        <color rgb="FFFFFFFF"/>
        <color rgb="FFFFFFFF"/>
      </colorScale>
    </cfRule>
  </conditionalFormatting>
  <conditionalFormatting sqref="E1757:J1757,E1756:F1756">
    <cfRule priority="441" type="colorScale">
      <colorScale>
        <cfvo type="min" val="0"/>
        <cfvo type="max" val="0"/>
        <color rgb="FFFFFFFF"/>
        <color rgb="FFFFFFFF"/>
      </colorScale>
    </cfRule>
  </conditionalFormatting>
  <conditionalFormatting sqref="E1749:J1751,E1752:F1755,K1749:L1757,G1752:J1756">
    <cfRule priority="442" type="colorScale">
      <colorScale>
        <cfvo type="min" val="0"/>
        <cfvo type="max" val="0"/>
        <color rgb="FFFFFFFF"/>
        <color rgb="FFFFFFFF"/>
      </colorScale>
    </cfRule>
  </conditionalFormatting>
  <conditionalFormatting sqref="L1801">
    <cfRule priority="443" type="colorScale">
      <colorScale>
        <cfvo type="min" val="0"/>
        <cfvo type="max" val="0"/>
        <color rgb="FFFFFFFF"/>
        <color rgb="FFFFFFFF"/>
      </colorScale>
    </cfRule>
  </conditionalFormatting>
  <conditionalFormatting sqref="G1930:J1931,E1932:J1933">
    <cfRule priority="444" type="colorScale">
      <colorScale>
        <cfvo type="min" val="0"/>
        <cfvo type="max" val="0"/>
        <color rgb="FFFFFFFF"/>
        <color rgb="FFFFFFFF"/>
      </colorScale>
    </cfRule>
  </conditionalFormatting>
  <conditionalFormatting sqref="G1928:J1929,E1928:F1931,K1928:K1933,L1925:L1933,E1925:K1927">
    <cfRule priority="445" type="colorScale">
      <colorScale>
        <cfvo type="min" val="0"/>
        <cfvo type="max" val="0"/>
        <color rgb="FFFFFFFF"/>
        <color rgb="FFFFFFFF"/>
      </colorScale>
    </cfRule>
  </conditionalFormatting>
  <conditionalFormatting sqref="M1930:P1933">
    <cfRule priority="446" type="colorScale">
      <colorScale>
        <cfvo type="min" val="0"/>
        <cfvo type="max" val="0"/>
        <color rgb="FFFFFFFF"/>
        <color rgb="FFFFFFFF"/>
      </colorScale>
    </cfRule>
  </conditionalFormatting>
  <conditionalFormatting sqref="M1928:P1929,Q1928:Q1933,R1925:R1933,M1925:Q1927">
    <cfRule priority="447" type="colorScale">
      <colorScale>
        <cfvo type="min" val="0"/>
        <cfvo type="max" val="0"/>
        <color rgb="FFFFFFFF"/>
        <color rgb="FFFFFFFF"/>
      </colorScale>
    </cfRule>
  </conditionalFormatting>
  <conditionalFormatting sqref="G1974:J1975,E1976:J1977">
    <cfRule priority="448" type="colorScale">
      <colorScale>
        <cfvo type="min" val="0"/>
        <cfvo type="max" val="0"/>
        <color rgb="FFFFFFFF"/>
        <color rgb="FFFFFFFF"/>
      </colorScale>
    </cfRule>
  </conditionalFormatting>
  <conditionalFormatting sqref="G1972:J1973,E1972:F1975,K1972:K1977,L1969:L1977,E1969:K1971">
    <cfRule priority="449" type="colorScale">
      <colorScale>
        <cfvo type="min" val="0"/>
        <cfvo type="max" val="0"/>
        <color rgb="FFFFFFFF"/>
        <color rgb="FFFFFFFF"/>
      </colorScale>
    </cfRule>
  </conditionalFormatting>
  <conditionalFormatting sqref="G77:K78">
    <cfRule priority="450" type="colorScale">
      <colorScale>
        <cfvo type="min" val="0"/>
        <cfvo type="max" val="0"/>
        <color rgb="FFFFFFFF"/>
        <color rgb="FFFFFFFF"/>
      </colorScale>
    </cfRule>
  </conditionalFormatting>
  <conditionalFormatting sqref="L77:L78">
    <cfRule priority="451" type="colorScale">
      <colorScale>
        <cfvo type="min" val="0"/>
        <cfvo type="max" val="0"/>
        <color rgb="FFFFFFFF"/>
        <color rgb="FFFFFFFF"/>
      </colorScale>
    </cfRule>
  </conditionalFormatting>
  <conditionalFormatting sqref="G73:K74">
    <cfRule priority="452" type="colorScale">
      <colorScale>
        <cfvo type="min" val="0"/>
        <cfvo type="max" val="0"/>
        <color rgb="FFFFFFFF"/>
        <color rgb="FFFFFFFF"/>
      </colorScale>
    </cfRule>
  </conditionalFormatting>
  <conditionalFormatting sqref="L73:L74">
    <cfRule priority="453" type="colorScale">
      <colorScale>
        <cfvo type="min" val="0"/>
        <cfvo type="max" val="0"/>
        <color rgb="FFFFFFFF"/>
        <color rgb="FFFFFFFF"/>
      </colorScale>
    </cfRule>
  </conditionalFormatting>
  <conditionalFormatting sqref="K83:T87,E72:T72,L81:T82,E77:F78,M77:T78,E73:F74,M73:T74,E79:T80,Q75:T76,E75:O76">
    <cfRule priority="454" type="colorScale">
      <colorScale>
        <cfvo type="min" val="0"/>
        <cfvo type="max" val="0"/>
        <color rgb="FFFFFFFF"/>
        <color rgb="FFFFFFFF"/>
      </colorScale>
    </cfRule>
  </conditionalFormatting>
  <conditionalFormatting sqref="K108:T109,L95:L107,N94:T107,E94:L94,H108,H96:H106">
    <cfRule priority="455" type="colorScale">
      <colorScale>
        <cfvo type="min" val="0"/>
        <cfvo type="max" val="0"/>
        <color rgb="FFFFFFFF"/>
        <color rgb="FFFFFFFF"/>
      </colorScale>
    </cfRule>
  </conditionalFormatting>
  <conditionalFormatting sqref="K1031:T1033,G1018:K1022,E1018:F1030,G1023:I1026,J1023:K1029,K1030,P1018:T1030,L1018:M1030">
    <cfRule priority="456" type="colorScale">
      <colorScale>
        <cfvo type="min" val="0"/>
        <cfvo type="max" val="0"/>
        <color rgb="FFFFFFFF"/>
        <color rgb="FFFFFFFF"/>
      </colorScale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rowBreaks count="5" manualBreakCount="5">
    <brk id="447" man="true" max="16383" min="0"/>
    <brk id="1057" man="true" max="16383" min="0"/>
    <brk id="1111" man="true" max="16383" min="0"/>
    <brk id="1466" man="true" max="16383" min="0"/>
    <brk id="1528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X209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W3" activeCellId="0" pane="topLeft" sqref="W3"/>
    </sheetView>
  </sheetViews>
  <sheetFormatPr defaultRowHeight="14"/>
  <cols>
    <col collapsed="false" hidden="false" max="1" min="1" style="1" width="12.3302325581395"/>
    <col collapsed="false" hidden="false" max="2" min="2" style="0" width="9.33023255813954"/>
    <col collapsed="false" hidden="false" max="3" min="3" style="0" width="8.49767441860465"/>
    <col collapsed="false" hidden="false" max="4" min="4" style="0" width="2.33023255813953"/>
    <col collapsed="false" hidden="false" max="5" min="5" style="0" width="2.50232558139535"/>
    <col collapsed="false" hidden="false" max="21" min="6" style="0" width="2.33023255813953"/>
    <col collapsed="false" hidden="false" max="22" min="22" style="1" width="4.15813953488372"/>
    <col collapsed="false" hidden="false" max="23" min="23" style="2" width="175.66511627907"/>
    <col collapsed="false" hidden="false" max="24" min="24" style="0" width="29.3302325581395"/>
    <col collapsed="false" hidden="false" max="1025" min="25" style="0" width="2.33023255813953"/>
  </cols>
  <sheetData>
    <row collapsed="false" customFormat="false" customHeight="true" hidden="false" ht="14" outlineLevel="0" r="2">
      <c r="A2" s="1" t="s">
        <v>6</v>
      </c>
      <c r="B2" s="1" t="s">
        <v>1</v>
      </c>
      <c r="C2" s="1" t="s">
        <v>2</v>
      </c>
      <c r="X2" s="3" t="str">
        <f aca="false">CONCATENATE("const UINT16 const* ", A2, "[] = {")</f>
        <v>const UINT16 const* icon16[] = {</v>
      </c>
    </row>
    <row collapsed="false" customFormat="false" customHeight="true" hidden="false" ht="31" outlineLevel="0" r="3">
      <c r="A3" s="1" t="s">
        <v>3</v>
      </c>
      <c r="B3" s="1" t="n">
        <v>16</v>
      </c>
      <c r="C3" s="1" t="n">
        <v>2</v>
      </c>
      <c r="W3" s="3" t="str">
        <f aca="false">CONCATENATE("const UINT16 ", $A$2, "_",A3, "[2] = { ",B3, ", ",C3, " };  // Height and space")</f>
        <v>const UINT16 icon16_data[2] = { 16, 2 };  // Height and space</v>
      </c>
      <c r="X3" s="3" t="str">
        <f aca="false">CONCATENATE("    ", RIGHT(LEFT(W3,24),11),",")</f>
        <v>    icon16_data,</v>
      </c>
    </row>
    <row collapsed="false" customFormat="false" customHeight="true" hidden="false" ht="14" outlineLevel="0" r="4">
      <c r="W4" s="3" t="str">
        <f aca="false">CONCATENATE("const UINT16 ", $A$2, "_",TEXT(A5,"000"), "[", V5 + 1, "] = {  0x", DEC2HEX(V5,4),E24,F24,G24,H24,I24,J24,K24,L24,M24,N24,O24,P24,Q24,R24,S24,T24, " };")</f>
        <v>const UINT16 icon16_032[13] = {  0x000C, 0x0000, 0x0000, 0x0000, 0x0000, 0x0000, 0x3FFC, 0x3FFC, 0x1FF8, 0x0FF0, 0x07E0, 0x03C0, 0x0180 };</v>
      </c>
      <c r="X4" s="3" t="str">
        <f aca="false">CONCATENATE("    ", RIGHT(LEFT(W4,23),10),",")</f>
        <v>    icon16_032,</v>
      </c>
    </row>
    <row collapsed="false" customFormat="false" customHeight="true" hidden="false" ht="15" outlineLevel="0" r="5">
      <c r="A5" s="4" t="n">
        <v>32</v>
      </c>
      <c r="D5" s="5"/>
      <c r="E5" s="6" t="n">
        <v>1</v>
      </c>
      <c r="F5" s="6" t="n">
        <f aca="false">2*E5</f>
        <v>2</v>
      </c>
      <c r="G5" s="6" t="n">
        <f aca="false">2*F5</f>
        <v>4</v>
      </c>
      <c r="H5" s="6" t="n">
        <f aca="false">2*G5</f>
        <v>8</v>
      </c>
      <c r="I5" s="6" t="n">
        <f aca="false">2*H5</f>
        <v>16</v>
      </c>
      <c r="J5" s="6" t="n">
        <f aca="false">2*I5</f>
        <v>32</v>
      </c>
      <c r="K5" s="6" t="n">
        <f aca="false">2*J5</f>
        <v>64</v>
      </c>
      <c r="L5" s="6" t="n">
        <f aca="false">2*K5</f>
        <v>128</v>
      </c>
      <c r="M5" s="6" t="n">
        <f aca="false">2*L5</f>
        <v>256</v>
      </c>
      <c r="N5" s="6" t="n">
        <f aca="false">2*M5</f>
        <v>512</v>
      </c>
      <c r="O5" s="6" t="n">
        <f aca="false">2*N5</f>
        <v>1024</v>
      </c>
      <c r="P5" s="6" t="n">
        <f aca="false">2*O5</f>
        <v>2048</v>
      </c>
      <c r="Q5" s="6" t="n">
        <f aca="false">2*P5</f>
        <v>4096</v>
      </c>
      <c r="R5" s="6" t="n">
        <f aca="false">2*Q5</f>
        <v>8192</v>
      </c>
      <c r="S5" s="6" t="n">
        <f aca="false">2*R5</f>
        <v>16384</v>
      </c>
      <c r="T5" s="6" t="n">
        <f aca="false">2*S5</f>
        <v>32768</v>
      </c>
      <c r="U5" s="5"/>
      <c r="V5" s="1" t="n">
        <f aca="false">INT(LOG(SUMPRODUCT(E5:T5,E22:T22))/LOG(2) + 1)</f>
        <v>12</v>
      </c>
      <c r="W5" s="3" t="str">
        <f aca="false">CONCATENATE("const UINT16 ", $A$2, "_",TEXT(A27,"000"), "[", V27 + 1, "] = {  0x", DEC2HEX(V27,4),E46,F46,G46,H46,I46,J46,K46,L46,M46,N46,O46,P46,Q46,R46,S46,T46, " };")</f>
        <v>const UINT16 icon16_033[15] = {  0x000E, 0x0000, 0x0000, 0x03C0, 0x0FF0, 0x1FF8, 0x1FF8, 0x3FFC, 0x3FFC, 0x3FFC, 0x3FFC, 0x1FF8, 0x1FF8, 0x0FF0, 0x03C0 };</v>
      </c>
      <c r="X5" s="3" t="str">
        <f aca="false">CONCATENATE("    ", RIGHT(LEFT(W5,23),10),",")</f>
        <v>    icon16_033,</v>
      </c>
    </row>
    <row collapsed="false" customFormat="false" customHeight="true" hidden="false" ht="14" outlineLevel="0" r="6">
      <c r="A6" s="1" t="s">
        <v>2</v>
      </c>
      <c r="C6" s="7" t="n">
        <v>1</v>
      </c>
      <c r="D6" s="5"/>
      <c r="U6" s="5"/>
      <c r="W6" s="3" t="str">
        <f aca="false">CONCATENATE("const UINT16 ", $A$2, "_",TEXT(A49,"000"), "[", V49 + 1, "] = {  0x", DEC2HEX(V49,4),E68,F68,G68,H68,I68,J68,K68,L68,M68,N68,O68,P68,Q68,R68,S68,T68, " };")</f>
        <v>const UINT16 icon16_034[14] = {  0x000D, 0x0000, 0x0000, 0x0000, 0x1FF8, 0x1FF8, 0x1FF8, 0x0000, 0x0000, 0x0000, 0x0000, 0x1FF8, 0x1FF8, 0x1FF8 };</v>
      </c>
      <c r="X6" s="3" t="str">
        <f aca="false">CONCATENATE("    ", RIGHT(LEFT(W6,23),10),",")</f>
        <v>    icon16_034,</v>
      </c>
    </row>
    <row collapsed="false" customFormat="false" customHeight="true" hidden="false" ht="14" outlineLevel="0" r="7">
      <c r="C7" s="7" t="n">
        <f aca="false">2*C6</f>
        <v>2</v>
      </c>
      <c r="D7" s="5"/>
      <c r="U7" s="5"/>
      <c r="W7" s="3" t="str">
        <f aca="false">CONCATENATE("const UINT16 ", $A$2, "_",TEXT(A71,"000"), "[", V71 + 1, "] = {  0x", DEC2HEX(V71,4),E90,F90,G90,H90,I90,J90,K90,L90,M90,N90,O90,P90,Q90,R90,S90,T90, " };")</f>
        <v>const UINT16 icon16_035[14] = {  0x000D, 0x0000, 0x0000, 0x0000, 0x1FF8, 0x1FF8, 0x1FF8, 0x1FF8, 0x1FF8, 0x1FF8, 0x1FF8, 0x1FF8, 0x1FF8, 0x1FF8 };</v>
      </c>
      <c r="X7" s="3" t="str">
        <f aca="false">CONCATENATE("    ", RIGHT(LEFT(W7,23),10),",")</f>
        <v>    icon16_035,</v>
      </c>
    </row>
    <row collapsed="false" customFormat="false" customHeight="true" hidden="false" ht="14" outlineLevel="0" r="8">
      <c r="C8" s="7" t="n">
        <f aca="false">2*C7</f>
        <v>4</v>
      </c>
      <c r="D8" s="5"/>
      <c r="J8" s="0" t="n">
        <v>1</v>
      </c>
      <c r="K8" s="0" t="n">
        <v>1</v>
      </c>
      <c r="U8" s="5"/>
      <c r="W8" s="3" t="str">
        <f aca="false">CONCATENATE("const UINT16 ", $A$2, "_",TEXT(A93,"000"), "[", V93 + 1, "] = {  0x", DEC2HEX(V93,4),E112,F112,G112,H112,I112,J112,K112,L112,M112,N112,O112,P112,Q112,R112,S112,T112, " };")</f>
        <v>const UINT16 icon16_036[13] = {  0x000C, 0x0000, 0x0000, 0x0000, 0x3FFC, 0x3FFC, 0x1FF8, 0x0FF0, 0x07E0, 0x03C0, 0x0180, 0x3FFC, 0x3FFC };</v>
      </c>
      <c r="X8" s="3" t="str">
        <f aca="false">CONCATENATE("    ", RIGHT(LEFT(W8,23),10),",")</f>
        <v>    icon16_036,</v>
      </c>
    </row>
    <row collapsed="false" customFormat="false" customHeight="true" hidden="false" ht="14" outlineLevel="0" r="9">
      <c r="C9" s="7" t="n">
        <f aca="false">2*C8</f>
        <v>8</v>
      </c>
      <c r="D9" s="5"/>
      <c r="J9" s="0" t="n">
        <v>1</v>
      </c>
      <c r="K9" s="0" t="n">
        <v>1</v>
      </c>
      <c r="L9" s="0" t="n">
        <v>1</v>
      </c>
      <c r="U9" s="5"/>
      <c r="W9" s="3" t="str">
        <f aca="false">CONCATENATE("const UINT16 ", $A$2, "_",TEXT(A115,"000"), "[", V115 + 1, "] = {  0x", DEC2HEX(V115,4),E134,F134,G134,H134,I134,J134,K134,L134,M134,N134,O134,P134,Q134,R134,S134,T134, " };")</f>
        <v>const UINT16 icon16_037[14] = {  0x000D, 0x0000, 0x0000, 0x0000, 0x0000, 0x3FFC, 0x3FFC, 0x0180, 0x03C0, 0x07E0, 0x0FF0, 0x1FF8, 0x3FFC, 0x3FFC };</v>
      </c>
      <c r="X9" s="3" t="str">
        <f aca="false">CONCATENATE("    ", RIGHT(LEFT(W9,23),10),",")</f>
        <v>    icon16_037,</v>
      </c>
    </row>
    <row collapsed="false" customFormat="false" customHeight="true" hidden="false" ht="14" outlineLevel="0" r="10">
      <c r="C10" s="7" t="n">
        <f aca="false">2*C9</f>
        <v>16</v>
      </c>
      <c r="D10" s="5"/>
      <c r="J10" s="0" t="n">
        <v>1</v>
      </c>
      <c r="K10" s="0" t="n">
        <v>1</v>
      </c>
      <c r="L10" s="0" t="n">
        <v>1</v>
      </c>
      <c r="M10" s="0" t="n">
        <v>1</v>
      </c>
      <c r="U10" s="5"/>
      <c r="W10" s="3" t="str">
        <f aca="false">CONCATENATE("const UINT16 ", $A$2, "_",TEXT(A137,"000"), "[", V137 + 1, "] = {  0x", DEC2HEX(V137,4),E156,F156,G156,H156,I156,J156,K156,L156,M156,N156,O156,P156,Q156,R156,S156,T156, " };")</f>
        <v>const UINT16 icon16_038[16] = {  0x000F, 0x0000, 0x0000, 0x03C0, 0x03C0, 0x03C0, 0x07E0, 0x0FF0, 0x1FF8, 0x3FFC, 0x0000, 0x0008, 0x0008, 0x003E, 0x0008, 0x0008 };</v>
      </c>
      <c r="X10" s="3" t="str">
        <f aca="false">CONCATENATE("    ", RIGHT(LEFT(W10,23),10),",")</f>
        <v>    icon16_038,</v>
      </c>
    </row>
    <row collapsed="false" customFormat="false" customHeight="true" hidden="false" ht="14" outlineLevel="0" r="11">
      <c r="C11" s="7" t="n">
        <f aca="false">2*C10</f>
        <v>32</v>
      </c>
      <c r="D11" s="5"/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U11" s="5"/>
      <c r="W11" s="3" t="str">
        <f aca="false">CONCATENATE("const UINT16 ", $A$2, "_",TEXT(A159,"000"), "[", V159 + 1, "] = {  0x", DEC2HEX(V159,4),E178,F178,G178,H178,I178,J178,K178,L178,M178,N178,O178,P178,Q178,R178,S178,T178, " };")</f>
        <v>const UINT16 icon16_039[16] = {  0x000F, 0x0000, 0x0000, 0x03C0, 0x03C0, 0x03C0, 0x07E0, 0x0FF0, 0x1FF8, 0x3FFC, 0x0000, 0x0008, 0x0008, 0x0008, 0x0008, 0x0008 };</v>
      </c>
      <c r="X11" s="3" t="str">
        <f aca="false">CONCATENATE("    ", RIGHT(LEFT(W11,23),10),",")</f>
        <v>    icon16_039,</v>
      </c>
    </row>
    <row collapsed="false" customFormat="false" customHeight="true" hidden="false" ht="14" outlineLevel="0" r="12">
      <c r="C12" s="7" t="n">
        <f aca="false">2*C11</f>
        <v>64</v>
      </c>
      <c r="D12" s="5"/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  <c r="U12" s="5"/>
      <c r="W12" s="3" t="str">
        <f aca="false">CONCATENATE("const UINT16 ", $A$2, "_",TEXT(A181,"000"), "[", V181 + 1, "] = {  0x", DEC2HEX(V181,4),E200,F200,G200,H200,I200,J200,K200,L200,M200,N200,O200,P200,Q200,R200,S200,T200, " };")</f>
        <v>const UINT16 icon16_040[14] = {  0x000D, 0x0000, 0x0000, 0x23C4, 0x13C8, 0x0BD0, 0x07E0, 0x0FF0, 0x1FF8, 0x3FFC, 0x0420, 0x0810, 0x1008, 0x2004 };</v>
      </c>
      <c r="X12" s="3" t="str">
        <f aca="false">CONCATENATE("    ", RIGHT(LEFT(W12,23),10),",")</f>
        <v>    icon16_040,</v>
      </c>
    </row>
    <row collapsed="false" customFormat="false" customHeight="true" hidden="false" ht="14" outlineLevel="0" r="13">
      <c r="C13" s="7" t="n">
        <f aca="false">2*C12</f>
        <v>128</v>
      </c>
      <c r="D13" s="5"/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1</v>
      </c>
      <c r="P13" s="0" t="n">
        <v>1</v>
      </c>
      <c r="U13" s="5"/>
      <c r="W13" s="3" t="str">
        <f aca="false">CONCATENATE("const UINT16 ", $A$2, "_",TEXT(A203,"000"), "[", V203 + 1, "] = {  0x", DEC2HEX(V203,4),E222,F222,G222,H222,I222,J222,K222,L222,M222,N222,O222,P222,Q222,R222,S222,T222, " };")</f>
        <v>const UINT16 icon16_041[16] = {  0x000F, 0x0000, 0x0000, 0x03C0, 0x03C0, 0x03C0, 0x07E0, 0x0FF0, 0x1FF8, 0x3FFC, 0x0000, 0x07E0, 0x0000, 0x0FF0, 0x0000, 0x1FF8 };</v>
      </c>
      <c r="X13" s="3" t="str">
        <f aca="false">CONCATENATE("    ", RIGHT(LEFT(W13,23),10),",")</f>
        <v>    icon16_041,</v>
      </c>
    </row>
    <row collapsed="false" customFormat="false" customHeight="true" hidden="false" ht="14" outlineLevel="0" r="14">
      <c r="C14" s="7" t="n">
        <f aca="false">2*C13</f>
        <v>256</v>
      </c>
      <c r="D14" s="5"/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  <c r="P14" s="0" t="n">
        <v>1</v>
      </c>
      <c r="U14" s="5"/>
      <c r="W14" s="3" t="str">
        <f aca="false">CONCATENATE("const UINT16 ", $A$2, "_",TEXT(A225,"000"), "[", V225 + 1, "] = {  0x", DEC2HEX(V225,4),E244,F244,G244,H244,I244,J244,K244,L244,M244,N244,O244,P244,Q244,R244,S244,T244, " };")</f>
        <v>const UINT16 icon16_042[17] = {  0x0010, 0x0000, 0x0380, 0x0FE0, 0x1830, 0x1390, 0x37D8, 0x37D8, 0x37D8, 0x1390, 0x1830, 0x0100, 0x0380, 0x0540, 0x0100, 0x0100, 0x0100 };</v>
      </c>
      <c r="X14" s="3" t="str">
        <f aca="false">CONCATENATE("    ", RIGHT(LEFT(W14,23),10),",")</f>
        <v>    icon16_042,</v>
      </c>
    </row>
    <row collapsed="false" customFormat="false" customHeight="true" hidden="false" ht="14" outlineLevel="0" r="15">
      <c r="C15" s="7" t="n">
        <f aca="false">2*C14</f>
        <v>512</v>
      </c>
      <c r="D15" s="5"/>
      <c r="J15" s="0" t="n">
        <v>1</v>
      </c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  <c r="U15" s="5"/>
      <c r="W15" s="3" t="str">
        <f aca="false">CONCATENATE("const UINT16 ", $A$2, "_",TEXT(A247,"000"), "[", V247 + 1, "] = {  0x", DEC2HEX(V247,4),E266,F266,G266,H266,I266,J266,K266,L266,M266,N266,O266,P266,Q266,R266,S266,T266, " };")</f>
        <v>const UINT16 icon16_043[13] = {  0x000C, 0x0000, 0x0000, 0x0000, 0x0000, 0x01E0, 0x0200, 0x44F8, 0x7DFC, 0x7DFC, 0x44F8, 0x0200, 0x01E0 };</v>
      </c>
      <c r="X15" s="3" t="str">
        <f aca="false">CONCATENATE("    ", RIGHT(LEFT(W15,23),10),",")</f>
        <v>    icon16_043,</v>
      </c>
    </row>
    <row collapsed="false" customFormat="false" customHeight="true" hidden="false" ht="14" outlineLevel="0" r="16">
      <c r="C16" s="7" t="n">
        <f aca="false">2*C15</f>
        <v>1024</v>
      </c>
      <c r="D16" s="5"/>
      <c r="J16" s="0" t="n">
        <v>1</v>
      </c>
      <c r="K16" s="0" t="n">
        <v>1</v>
      </c>
      <c r="L16" s="0" t="n">
        <v>1</v>
      </c>
      <c r="M16" s="0" t="n">
        <v>1</v>
      </c>
      <c r="N16" s="0" t="n">
        <v>1</v>
      </c>
      <c r="U16" s="5"/>
      <c r="W16" s="3" t="str">
        <f aca="false">CONCATENATE("const UINT16 ", $A$2, "_",TEXT(A269,"000"), "[", V269 + 1, "] = {  0x", DEC2HEX(V269,4),E288,F288,G288,H288,I288,J288,K288,L288,M288,N288,O288,P288,Q288,R288,S288,T288, " };")</f>
        <v>const UINT16 icon16_044[16] = {  0x000F, 0x0000, 0x0004, 0x1008, 0x0810, 0x05E0, 0x0200, 0x44F8, 0x7DFC, 0x7DFC, 0x44F8, 0x0200, 0x05E0, 0x0810, 0x1008, 0x0004 };</v>
      </c>
      <c r="X16" s="3" t="str">
        <f aca="false">CONCATENATE("    ", RIGHT(LEFT(W16,23),10),",")</f>
        <v>    icon16_044,</v>
      </c>
    </row>
    <row collapsed="false" customFormat="false" customHeight="true" hidden="false" ht="14" outlineLevel="0" r="17">
      <c r="C17" s="7" t="n">
        <f aca="false">2*C16</f>
        <v>2048</v>
      </c>
      <c r="D17" s="5"/>
      <c r="J17" s="0" t="n">
        <v>1</v>
      </c>
      <c r="K17" s="0" t="n">
        <v>1</v>
      </c>
      <c r="L17" s="0" t="n">
        <v>1</v>
      </c>
      <c r="M17" s="0" t="n">
        <v>1</v>
      </c>
      <c r="U17" s="5"/>
      <c r="W17" s="3" t="e">
        <f aca="false">CONCATENATE("const UINT16 ", $A$2, "_",TEXT(A291,"000"), "[", V291 + 1, "] = {  0x", DEC2HEX(V291,4),E310,F310,G310,H310,I310,J310,K310,L310,M310,N310,O310,P310,Q310,R310,S310,T310, " };")</f>
        <v>#VALUE!</v>
      </c>
      <c r="X17" s="3" t="e">
        <f aca="false">CONCATENATE("    ", RIGHT(LEFT(W17,23),10),",")</f>
        <v>#VALUE!</v>
      </c>
    </row>
    <row collapsed="false" customFormat="false" customHeight="true" hidden="false" ht="14" outlineLevel="0" r="18">
      <c r="C18" s="7" t="n">
        <f aca="false">2*C17</f>
        <v>4096</v>
      </c>
      <c r="D18" s="5"/>
      <c r="J18" s="0" t="n">
        <v>1</v>
      </c>
      <c r="K18" s="0" t="n">
        <v>1</v>
      </c>
      <c r="L18" s="0" t="n">
        <v>1</v>
      </c>
      <c r="U18" s="5"/>
      <c r="W18" s="3" t="str">
        <f aca="false">CONCATENATE("const UINT16 ", $A$2, "_",TEXT(A313,"000"), "[", V313 + 1, "] = {  0x", DEC2HEX(V313,4),E332,F332,G332,H332,I332,J332,K332,L332,M332,N332,O332,P332,Q332,R332,S332,T332, " };")</f>
        <v>const UINT16 icon16_046[3] = {  0x0002, 0x1800, 0x1800 };</v>
      </c>
      <c r="X18" s="3" t="str">
        <f aca="false">CONCATENATE("    ", RIGHT(LEFT(W18,23),10),",")</f>
        <v>    icon16_046,</v>
      </c>
    </row>
    <row collapsed="false" customFormat="false" customHeight="true" hidden="false" ht="14" outlineLevel="0" r="19">
      <c r="C19" s="7" t="n">
        <f aca="false">2*C18</f>
        <v>8192</v>
      </c>
      <c r="D19" s="5"/>
      <c r="J19" s="0" t="n">
        <v>1</v>
      </c>
      <c r="K19" s="0" t="n">
        <v>1</v>
      </c>
      <c r="U19" s="5"/>
      <c r="W19" s="3" t="str">
        <f aca="false">CONCATENATE("const UINT16 ", $A$2, "_",TEXT(A335,"000"), "[", V335 + 1, "] = {  0x", DEC2HEX(V335,4),E354,F354,G354,H354,I354,J354,K354,L354,M354,N354,O354,P354,Q354,R354,S354,T354, " };")</f>
        <v>const UINT16 icon16_047[8] = {  0x0007, 0x1800, 0x0E00, 0x0380, 0x00E0, 0x0038, 0x000E, 0x0003 };</v>
      </c>
      <c r="X19" s="3" t="str">
        <f aca="false">CONCATENATE("    ", RIGHT(LEFT(W19,23),10),",")</f>
        <v>    icon16_047,</v>
      </c>
    </row>
    <row collapsed="false" customFormat="false" customHeight="true" hidden="false" ht="14" outlineLevel="0" r="20">
      <c r="C20" s="7" t="n">
        <f aca="false">2*C19</f>
        <v>16384</v>
      </c>
      <c r="D20" s="5"/>
      <c r="U20" s="5"/>
      <c r="W20" s="3" t="str">
        <f aca="false">CONCATENATE("const UINT16 ", $A$2, "_",TEXT(A357,"000"), "[", V357 + 1, "] = {  0x", DEC2HEX(V357,4),E376,F376,G376,H376,I376,J376,K376,L376,M376,N376,O376,P376,Q376,R376,S376,T376, " };")</f>
        <v>const UINT16 icon16_048[9] = {  0x0008, 0x0FFE, 0x1FFF, 0x1081, 0x1041, 0x1021, 0x1011, 0x1FFF, 0x0FFE };</v>
      </c>
      <c r="X20" s="3" t="str">
        <f aca="false">CONCATENATE("    ", RIGHT(LEFT(W20,23),10),",")</f>
        <v>    icon16_048,</v>
      </c>
    </row>
    <row collapsed="false" customFormat="false" customHeight="true" hidden="false" ht="14" outlineLevel="0" r="21">
      <c r="C21" s="7" t="n">
        <f aca="false">2*C20</f>
        <v>32768</v>
      </c>
      <c r="D21" s="5"/>
      <c r="U21" s="5"/>
      <c r="W21" s="3" t="str">
        <f aca="false">CONCATENATE("const UINT16 ", $A$2, "_",TEXT(A379,"000"), "[", V379 + 1, "] = {  0x", DEC2HEX(V379,4),E398,F398,G398,H398,I398,J398,K398,L398,M398,N398,O398,P398,Q398,R398,S398,T398, " };")</f>
        <v>const UINT16 icon16_049[8] = {  0x0007, 0x0000, 0x1000, 0x1006, 0x1FFF, 0x1FFF, 0x1000, 0x1000 };</v>
      </c>
      <c r="X21" s="3" t="str">
        <f aca="false">CONCATENATE("    ", RIGHT(LEFT(W21,23),10),",")</f>
        <v>    icon16_049,</v>
      </c>
    </row>
    <row collapsed="false" customFormat="false" customHeight="true" hidden="false" ht="14" outlineLevel="0" r="22">
      <c r="D22" s="5"/>
      <c r="E22" s="8" t="n">
        <f aca="false">IF(E23=0,0,1)</f>
        <v>0</v>
      </c>
      <c r="F22" s="8" t="n">
        <f aca="false">IF(F23=0,0,1)</f>
        <v>0</v>
      </c>
      <c r="G22" s="8" t="n">
        <f aca="false">IF(G23=0,0,1)</f>
        <v>0</v>
      </c>
      <c r="H22" s="8" t="n">
        <f aca="false">IF(H23=0,0,1)</f>
        <v>0</v>
      </c>
      <c r="I22" s="8" t="n">
        <f aca="false">IF(I23=0,0,1)</f>
        <v>0</v>
      </c>
      <c r="J22" s="8" t="n">
        <f aca="false">IF(J23=0,0,1)</f>
        <v>1</v>
      </c>
      <c r="K22" s="8" t="n">
        <f aca="false">IF(K23=0,0,1)</f>
        <v>1</v>
      </c>
      <c r="L22" s="8" t="n">
        <f aca="false">IF(L23=0,0,1)</f>
        <v>1</v>
      </c>
      <c r="M22" s="8" t="n">
        <f aca="false">IF(M23=0,0,1)</f>
        <v>1</v>
      </c>
      <c r="N22" s="8" t="n">
        <f aca="false">IF(N23=0,0,1)</f>
        <v>1</v>
      </c>
      <c r="O22" s="8" t="n">
        <f aca="false">IF(O23=0,0,1)</f>
        <v>1</v>
      </c>
      <c r="P22" s="8" t="n">
        <f aca="false">IF(P23=0,0,1)</f>
        <v>1</v>
      </c>
      <c r="Q22" s="8" t="n">
        <f aca="false">IF(Q23=0,0,1)</f>
        <v>0</v>
      </c>
      <c r="R22" s="8" t="n">
        <f aca="false">IF(R23=0,0,1)</f>
        <v>0</v>
      </c>
      <c r="S22" s="8" t="n">
        <f aca="false">IF(S23=0,0,1)</f>
        <v>0</v>
      </c>
      <c r="T22" s="8" t="n">
        <f aca="false">IF(T23=0,0,1)</f>
        <v>0</v>
      </c>
      <c r="U22" s="5"/>
      <c r="W22" s="3" t="str">
        <f aca="false">CONCATENATE("const UINT16 ", $A$2, "_",TEXT(A401,"000"), "[", V401 + 1, "] = {  0x", DEC2HEX(V401,4),E420,F420,G420,H420,I420,J420,K420,L420,M420,N420,O420,P420,Q420,R420,S420,T420, " };")</f>
        <v>const UINT16 icon16_050[9] = {  0x0008, 0x1C0E, 0x1E0F, 0x1B01, 0x1981, 0x18C1, 0x1861, 0x183F, 0x181E };</v>
      </c>
      <c r="X22" s="3" t="str">
        <f aca="false">CONCATENATE("    ", RIGHT(LEFT(W22,23),10),",")</f>
        <v>    icon16_050,</v>
      </c>
    </row>
    <row collapsed="false" customFormat="false" customHeight="true" hidden="true" ht="38" outlineLevel="0" r="23">
      <c r="E23" s="9" t="n">
        <f aca="false">SUMPRODUCT($C$6:$C$21,E6:E21)</f>
        <v>0</v>
      </c>
      <c r="F23" s="9" t="n">
        <f aca="false">SUMPRODUCT($C$6:$C$21,F6:F21)</f>
        <v>0</v>
      </c>
      <c r="G23" s="9" t="n">
        <f aca="false">SUMPRODUCT($C$6:$C$21,G6:G21)</f>
        <v>0</v>
      </c>
      <c r="H23" s="9" t="n">
        <f aca="false">SUMPRODUCT($C$6:$C$21,H6:H21)</f>
        <v>0</v>
      </c>
      <c r="I23" s="9" t="n">
        <f aca="false">SUMPRODUCT($C$6:$C$21,I6:I21)</f>
        <v>0</v>
      </c>
      <c r="J23" s="9" t="n">
        <f aca="false">SUMPRODUCT($C$6:$C$21,J6:J21)</f>
        <v>16380</v>
      </c>
      <c r="K23" s="9" t="n">
        <f aca="false">SUMPRODUCT($C$6:$C$21,K6:K21)</f>
        <v>16380</v>
      </c>
      <c r="L23" s="9" t="n">
        <f aca="false">SUMPRODUCT($C$6:$C$21,L6:L21)</f>
        <v>8184</v>
      </c>
      <c r="M23" s="9" t="n">
        <f aca="false">SUMPRODUCT($C$6:$C$21,M6:M21)</f>
        <v>4080</v>
      </c>
      <c r="N23" s="9" t="n">
        <f aca="false">SUMPRODUCT($C$6:$C$21,N6:N21)</f>
        <v>2016</v>
      </c>
      <c r="O23" s="9" t="n">
        <f aca="false">SUMPRODUCT($C$6:$C$21,O6:O21)</f>
        <v>960</v>
      </c>
      <c r="P23" s="9" t="n">
        <f aca="false">SUMPRODUCT($C$6:$C$21,P6:P21)</f>
        <v>384</v>
      </c>
      <c r="Q23" s="9" t="n">
        <f aca="false">SUMPRODUCT($C$6:$C$21,Q6:Q21)</f>
        <v>0</v>
      </c>
      <c r="R23" s="9" t="n">
        <f aca="false">SUMPRODUCT($C$6:$C$21,R6:R21)</f>
        <v>0</v>
      </c>
      <c r="S23" s="9" t="n">
        <f aca="false">SUMPRODUCT($C$6:$C$21,S6:S21)</f>
        <v>0</v>
      </c>
      <c r="T23" s="9" t="n">
        <f aca="false">SUMPRODUCT($C$6:$C$21,T6:T21)</f>
        <v>0</v>
      </c>
      <c r="U23" s="10"/>
      <c r="W23" s="3" t="str">
        <f aca="false">CONCATENATE("const UINT16 ", $A$2, "_",TEXT(A402,"000"), "[", V402 + 1, "] = {  0x", DEC2HEX(V402,4),E421,F421,G421,H421,I421,J421,K421,L421,M421,N421,O421,P421,Q421,R421,S421,T421, " };")</f>
        <v>const UINT16 icon16_002[1] = {  0x000012345678910111213141516 };</v>
      </c>
      <c r="X23" s="3" t="str">
        <f aca="false">CONCATENATE("    ", RIGHT(LEFT(W23,23),10),",")</f>
        <v>    icon16_002,</v>
      </c>
    </row>
    <row collapsed="false" customFormat="false" customHeight="true" hidden="true" ht="48" outlineLevel="0" r="24">
      <c r="E24" s="9" t="str">
        <f aca="false">IF(E25&lt;=$V$5,CONCATENATE(", 0x",DEC2HEX(E23,4)),"")</f>
        <v>, 0x0000</v>
      </c>
      <c r="F24" s="9" t="str">
        <f aca="false">IF(F25&lt;=$V$5,CONCATENATE(", 0x",DEC2HEX(F23,4)),"")</f>
        <v>, 0x0000</v>
      </c>
      <c r="G24" s="9" t="str">
        <f aca="false">IF(G25&lt;=$V$5,CONCATENATE(", 0x",DEC2HEX(G23,4)),"")</f>
        <v>, 0x0000</v>
      </c>
      <c r="H24" s="9" t="str">
        <f aca="false">IF(H25&lt;=$V$5,CONCATENATE(", 0x",DEC2HEX(H23,4)),"")</f>
        <v>, 0x0000</v>
      </c>
      <c r="I24" s="9" t="str">
        <f aca="false">IF(I25&lt;=$V$5,CONCATENATE(", 0x",DEC2HEX(I23,4)),"")</f>
        <v>, 0x0000</v>
      </c>
      <c r="J24" s="9" t="str">
        <f aca="false">IF(J25&lt;=$V$5,CONCATENATE(", 0x",DEC2HEX(J23,4)),"")</f>
        <v>, 0x3FFC</v>
      </c>
      <c r="K24" s="9" t="str">
        <f aca="false">IF(K25&lt;=$V$5,CONCATENATE(", 0x",DEC2HEX(K23,4)),"")</f>
        <v>, 0x3FFC</v>
      </c>
      <c r="L24" s="9" t="str">
        <f aca="false">IF(L25&lt;=$V$5,CONCATENATE(", 0x",DEC2HEX(L23,4)),"")</f>
        <v>, 0x1FF8</v>
      </c>
      <c r="M24" s="9" t="str">
        <f aca="false">IF(M25&lt;=$V$5,CONCATENATE(", 0x",DEC2HEX(M23,4)),"")</f>
        <v>, 0x0FF0</v>
      </c>
      <c r="N24" s="9" t="str">
        <f aca="false">IF(N25&lt;=$V$5,CONCATENATE(", 0x",DEC2HEX(N23,4)),"")</f>
        <v>, 0x07E0</v>
      </c>
      <c r="O24" s="9" t="str">
        <f aca="false">IF(O25&lt;=$V$5,CONCATENATE(", 0x",DEC2HEX(O23,4)),"")</f>
        <v>, 0x03C0</v>
      </c>
      <c r="P24" s="9" t="str">
        <f aca="false">IF(P25&lt;=$V$5,CONCATENATE(", 0x",DEC2HEX(P23,4)),"")</f>
        <v>, 0x0180</v>
      </c>
      <c r="Q24" s="9" t="str">
        <f aca="false">IF(Q25&lt;=$V$5,CONCATENATE(", 0x",DEC2HEX(Q23,4)),"")</f>
        <v/>
      </c>
      <c r="R24" s="9" t="str">
        <f aca="false">IF(R25&lt;=$V$5,CONCATENATE(", 0x",DEC2HEX(R23,4)),"")</f>
        <v/>
      </c>
      <c r="S24" s="9" t="str">
        <f aca="false">IF(S25&lt;=$V$5,CONCATENATE(", 0x",DEC2HEX(S23,4)),"")</f>
        <v/>
      </c>
      <c r="T24" s="9" t="str">
        <f aca="false">IF(T25&lt;=$V$5,CONCATENATE(", 0x",DEC2HEX(T23,4)),"")</f>
        <v/>
      </c>
      <c r="W24" s="3" t="str">
        <f aca="false">CONCATENATE("const UINT16 ", $A$2, "_",TEXT(A403,"000"), "[", V403 + 1, "] = {  0x", DEC2HEX(V403,4),E422,F422,G422,H422,I422,J422,K422,L422,M422,N422,O422,P422,Q422,R422,S422,T422, " };")</f>
        <v>const UINT16 icon16_000[1] = {  0x0000 };</v>
      </c>
      <c r="X24" s="3" t="str">
        <f aca="false">CONCATENATE("    ", RIGHT(LEFT(W24,23),10),",")</f>
        <v>    icon16_000,</v>
      </c>
    </row>
    <row collapsed="false" customFormat="false" customHeight="true" hidden="true" ht="14" outlineLevel="0" r="25">
      <c r="E25" s="0" t="n">
        <v>1</v>
      </c>
      <c r="F25" s="0" t="n">
        <v>2</v>
      </c>
      <c r="G25" s="0" t="n">
        <v>3</v>
      </c>
      <c r="H25" s="0" t="n">
        <v>4</v>
      </c>
      <c r="I25" s="0" t="n">
        <v>5</v>
      </c>
      <c r="J25" s="0" t="n">
        <v>6</v>
      </c>
      <c r="K25" s="0" t="n">
        <v>7</v>
      </c>
      <c r="L25" s="0" t="n">
        <v>8</v>
      </c>
      <c r="M25" s="0" t="n">
        <v>9</v>
      </c>
      <c r="N25" s="0" t="n">
        <v>10</v>
      </c>
      <c r="O25" s="0" t="n">
        <v>11</v>
      </c>
      <c r="P25" s="0" t="n">
        <v>12</v>
      </c>
      <c r="Q25" s="0" t="n">
        <v>13</v>
      </c>
      <c r="R25" s="0" t="n">
        <v>14</v>
      </c>
      <c r="S25" s="0" t="n">
        <v>15</v>
      </c>
      <c r="T25" s="0" t="n">
        <v>16</v>
      </c>
      <c r="W25" s="3" t="str">
        <f aca="false">CONCATENATE("const UINT16 ", $A$2, "_",TEXT(A404,"000"), "[", V404 + 1, "] = {  0x", DEC2HEX(V404,4),E423,F423,G423,H423,I423,J423,K423,L423,M423,N423,O423,P423,Q423,R423,S423,T423, " };")</f>
        <v>const UINT16 icon16_000[1] = {  0x0000124816326412825651210242048409681921638432768 };</v>
      </c>
      <c r="X25" s="3" t="str">
        <f aca="false">CONCATENATE("    ", RIGHT(LEFT(W25,23),10),",")</f>
        <v>    icon16_000,</v>
      </c>
    </row>
    <row collapsed="false" customFormat="false" customHeight="true" hidden="false" ht="14" outlineLevel="0" r="26">
      <c r="W26" s="3" t="str">
        <f aca="false">CONCATENATE("const UINT16 ", $A$2, "_",TEXT(A423,"000"), "[", V423 + 1, "] = {  0x", DEC2HEX(V423,4),E442,F442,G442,H442,I442,J442,K442,L442,M442,N442,O442,P442,Q442,R442,S442,T442, " };")</f>
        <v>const UINT16 icon16_051[9] = {  0x0008, 0x0C06, 0x1001, 0x1001, 0x1041, 0x1041, 0x1041, 0x1FBF, 0x0F1E };</v>
      </c>
      <c r="X26" s="3" t="str">
        <f aca="false">CONCATENATE("    ", RIGHT(LEFT(W26,23),10),",")</f>
        <v>    icon16_051,</v>
      </c>
    </row>
    <row collapsed="false" customFormat="false" customHeight="true" hidden="false" ht="15" outlineLevel="0" r="27">
      <c r="A27" s="4" t="n">
        <v>33</v>
      </c>
      <c r="D27" s="5"/>
      <c r="E27" s="6" t="n">
        <v>1</v>
      </c>
      <c r="F27" s="6" t="n">
        <f aca="false">2*E27</f>
        <v>2</v>
      </c>
      <c r="G27" s="6" t="n">
        <f aca="false">2*F27</f>
        <v>4</v>
      </c>
      <c r="H27" s="6" t="n">
        <f aca="false">2*G27</f>
        <v>8</v>
      </c>
      <c r="I27" s="6" t="n">
        <f aca="false">2*H27</f>
        <v>16</v>
      </c>
      <c r="J27" s="6" t="n">
        <f aca="false">2*I27</f>
        <v>32</v>
      </c>
      <c r="K27" s="6" t="n">
        <f aca="false">2*J27</f>
        <v>64</v>
      </c>
      <c r="L27" s="6" t="n">
        <f aca="false">2*K27</f>
        <v>128</v>
      </c>
      <c r="M27" s="6" t="n">
        <f aca="false">2*L27</f>
        <v>256</v>
      </c>
      <c r="N27" s="6" t="n">
        <f aca="false">2*M27</f>
        <v>512</v>
      </c>
      <c r="O27" s="6" t="n">
        <f aca="false">2*N27</f>
        <v>1024</v>
      </c>
      <c r="P27" s="6" t="n">
        <f aca="false">2*O27</f>
        <v>2048</v>
      </c>
      <c r="Q27" s="6" t="n">
        <f aca="false">2*P27</f>
        <v>4096</v>
      </c>
      <c r="R27" s="6" t="n">
        <f aca="false">2*Q27</f>
        <v>8192</v>
      </c>
      <c r="S27" s="6" t="n">
        <f aca="false">2*R27</f>
        <v>16384</v>
      </c>
      <c r="T27" s="6" t="n">
        <f aca="false">2*S27</f>
        <v>32768</v>
      </c>
      <c r="U27" s="5"/>
      <c r="V27" s="1" t="n">
        <f aca="false">INT(LOG(SUMPRODUCT(E27:T27,E44:T44))/LOG(2) + 1)</f>
        <v>14</v>
      </c>
      <c r="W27" s="3" t="str">
        <f aca="false">CONCATENATE("const UINT16 ", $A$2, "_",TEXT(A445,"000"), "[", V445 + 1, "] = {  0x", DEC2HEX(V445,4),E464,F464,G464,H464,I464,J464,K464,L464,M464,N464,O464,P464,Q464,R464,S464,T464, " };")</f>
        <v>const UINT16 icon16_052[9] = {  0x0008, 0x00F0, 0x00F8, 0x008C, 0x0086, 0x0083, 0x1FFF, 0x1FFF, 0x0080 };</v>
      </c>
      <c r="X27" s="3" t="str">
        <f aca="false">CONCATENATE("    ", RIGHT(LEFT(W27,23),10),",")</f>
        <v>    icon16_052,</v>
      </c>
    </row>
    <row collapsed="false" customFormat="false" customHeight="true" hidden="false" ht="14" outlineLevel="0" r="28">
      <c r="A28" s="1" t="str">
        <f aca="false">CHAR(A27)</f>
        <v>!</v>
      </c>
      <c r="C28" s="7" t="n">
        <v>1</v>
      </c>
      <c r="D28" s="5"/>
      <c r="U28" s="5"/>
      <c r="W28" s="3" t="str">
        <f aca="false">CONCATENATE("const UINT16 ", $A$2, "_",TEXT(A467,"000"), "[", V467 + 1, "] = {  0x", DEC2HEX(V467,4),E486,F486,G486,H486,I486,J486,K486,L486,M486,N486,O486,P486,Q486,R486,S486,T486, " };")</f>
        <v>const UINT16 icon16_053[9] = {  0x0008, 0x081F, 0x101F, 0x1011, 0x1011, 0x1011, 0x1011, 0x1FF1, 0x0FE1 };</v>
      </c>
      <c r="X28" s="3" t="str">
        <f aca="false">CONCATENATE("    ", RIGHT(LEFT(W28,23),10),",")</f>
        <v>    icon16_053,</v>
      </c>
    </row>
    <row collapsed="false" customFormat="false" customHeight="true" hidden="false" ht="14" outlineLevel="0" r="29">
      <c r="C29" s="7" t="n">
        <f aca="false">2*C28</f>
        <v>2</v>
      </c>
      <c r="D29" s="5"/>
      <c r="U29" s="5"/>
      <c r="W29" s="3" t="str">
        <f aca="false">CONCATENATE("const UINT16 ", $A$2, "_",TEXT(A489,"000"), "[", V489 + 1, "] = {  0x", DEC2HEX(V489,4),E508,F508,G508,H508,I508,J508,K508,L508,M508,N508,O508,P508,Q508,R508,S508,T508, " };")</f>
        <v>const UINT16 icon16_054[9] = {  0x0008, 0x0FFE, 0x1FFF, 0x1011, 0x1011, 0x1011, 0x1011, 0x1FF1, 0x0FE0 };</v>
      </c>
      <c r="X29" s="3" t="str">
        <f aca="false">CONCATENATE("    ", RIGHT(LEFT(W29,23),10),",")</f>
        <v>    icon16_054,</v>
      </c>
    </row>
    <row collapsed="false" customFormat="false" customHeight="true" hidden="false" ht="14" outlineLevel="0" r="30">
      <c r="C30" s="7" t="n">
        <f aca="false">2*C29</f>
        <v>4</v>
      </c>
      <c r="D30" s="5"/>
      <c r="K30" s="0" t="n">
        <v>1</v>
      </c>
      <c r="L30" s="0" t="n">
        <v>1</v>
      </c>
      <c r="M30" s="0" t="n">
        <v>1</v>
      </c>
      <c r="N30" s="0" t="n">
        <v>1</v>
      </c>
      <c r="U30" s="5"/>
      <c r="W30" s="3" t="str">
        <f aca="false">CONCATENATE("const UINT16 ", $A$2, "_",TEXT(A511,"000"), "[", V511 + 1, "] = {  0x", DEC2HEX(V511,4),E530,F530,G530,H530,I530,J530,K530,L530,M530,N530,O530,P530,Q530,R530,S530,T530, " };")</f>
        <v>const UINT16 icon16_055[9] = {  0x0008, 0x0001, 0x0001, 0x0001, 0x1F81, 0x1FC1, 0x00E1, 0x007F, 0x001F };</v>
      </c>
      <c r="X30" s="3" t="str">
        <f aca="false">CONCATENATE("    ", RIGHT(LEFT(W30,23),10),",")</f>
        <v>    icon16_055,</v>
      </c>
    </row>
    <row collapsed="false" customFormat="false" customHeight="true" hidden="false" ht="14" outlineLevel="0" r="31">
      <c r="C31" s="7" t="n">
        <f aca="false">2*C30</f>
        <v>8</v>
      </c>
      <c r="D31" s="5"/>
      <c r="I31" s="0" t="n">
        <v>1</v>
      </c>
      <c r="J31" s="0" t="n">
        <v>1</v>
      </c>
      <c r="K31" s="0" t="n">
        <v>1</v>
      </c>
      <c r="L31" s="0" t="n">
        <v>1</v>
      </c>
      <c r="M31" s="0" t="n">
        <v>1</v>
      </c>
      <c r="N31" s="0" t="n">
        <v>1</v>
      </c>
      <c r="O31" s="0" t="n">
        <v>1</v>
      </c>
      <c r="P31" s="0" t="n">
        <v>1</v>
      </c>
      <c r="U31" s="5"/>
      <c r="W31" s="3" t="str">
        <f aca="false">CONCATENATE("const UINT16 ", $A$2, "_",TEXT(A533,"000"), "[", V533 + 1, "] = {  0x", DEC2HEX(V533,4),E552,F552,G552,H552,I552,J552,K552,L552,M552,N552,O552,P552,Q552,R552,S552,T552, " };")</f>
        <v>const UINT16 icon16_056[9] = {  0x0008, 0x0F1E, 0x1FBF, 0x1041, 0x1041, 0x1041, 0x1041, 0x1FBF, 0x0F1E };</v>
      </c>
      <c r="X31" s="3" t="str">
        <f aca="false">CONCATENATE("    ", RIGHT(LEFT(W31,23),10),",")</f>
        <v>    icon16_056,</v>
      </c>
    </row>
    <row collapsed="false" customFormat="false" customHeight="true" hidden="false" ht="14" outlineLevel="0" r="32">
      <c r="C32" s="7" t="n">
        <f aca="false">2*C31</f>
        <v>16</v>
      </c>
      <c r="D32" s="5"/>
      <c r="H32" s="0" t="n">
        <v>1</v>
      </c>
      <c r="I32" s="0" t="n">
        <v>1</v>
      </c>
      <c r="J32" s="0" t="n">
        <v>1</v>
      </c>
      <c r="K32" s="0" t="n">
        <v>1</v>
      </c>
      <c r="L32" s="0" t="n">
        <v>1</v>
      </c>
      <c r="M32" s="0" t="n">
        <v>1</v>
      </c>
      <c r="N32" s="0" t="n">
        <v>1</v>
      </c>
      <c r="O32" s="0" t="n">
        <v>1</v>
      </c>
      <c r="P32" s="0" t="n">
        <v>1</v>
      </c>
      <c r="Q32" s="0" t="n">
        <v>1</v>
      </c>
      <c r="U32" s="5"/>
      <c r="W32" s="3" t="str">
        <f aca="false">CONCATENATE("const UINT16 ", $A$2, "_",TEXT(A555,"000"), "[", V555 + 1, "] = {  0x", DEC2HEX(V555,4),E574,F574,G574,H574,I574,J574,K574,L574,M574,N574,O574,P574,Q574,R574,S574,T574, " };")</f>
        <v>const UINT16 icon16_057[9] = {  0x0008, 0x00FE, 0x11FE, 0x1101, 0x1101, 0x1101, 0x1101, 0x1FFF, 0x0FFE };</v>
      </c>
      <c r="X32" s="3" t="str">
        <f aca="false">CONCATENATE("    ", RIGHT(LEFT(W32,23),10),",")</f>
        <v>    icon16_057,</v>
      </c>
    </row>
    <row collapsed="false" customFormat="false" customHeight="true" hidden="false" ht="14" outlineLevel="0" r="33">
      <c r="C33" s="7" t="n">
        <f aca="false">2*C32</f>
        <v>32</v>
      </c>
      <c r="D33" s="5"/>
      <c r="H33" s="0" t="n">
        <v>1</v>
      </c>
      <c r="I33" s="0" t="n">
        <v>1</v>
      </c>
      <c r="J33" s="0" t="n">
        <v>1</v>
      </c>
      <c r="K33" s="0" t="n">
        <v>1</v>
      </c>
      <c r="L33" s="0" t="n">
        <v>1</v>
      </c>
      <c r="M33" s="0" t="n">
        <v>1</v>
      </c>
      <c r="N33" s="0" t="n">
        <v>1</v>
      </c>
      <c r="O33" s="0" t="n">
        <v>1</v>
      </c>
      <c r="P33" s="0" t="n">
        <v>1</v>
      </c>
      <c r="Q33" s="0" t="n">
        <v>1</v>
      </c>
      <c r="U33" s="5"/>
      <c r="W33" s="3" t="str">
        <f aca="false">CONCATENATE("const UINT16 ", $A$2, "_",TEXT(A577,"000"), "[", V577 + 1, "] = {  0x", DEC2HEX(V577,4),E596,F596,G596,H596,I596,J596,K596,L596,M596,N596,O596,P596,Q596,R596,S596,T596, " };")</f>
        <v>const UINT16 icon16_058[3] = {  0x0002, 0x18C0, 0x18C0 };</v>
      </c>
      <c r="X33" s="3" t="str">
        <f aca="false">CONCATENATE("    ", RIGHT(LEFT(W33,23),10),",")</f>
        <v>    icon16_058,</v>
      </c>
    </row>
    <row collapsed="false" customFormat="false" customHeight="true" hidden="false" ht="14" outlineLevel="0" r="34">
      <c r="C34" s="7" t="n">
        <f aca="false">2*C33</f>
        <v>64</v>
      </c>
      <c r="D34" s="5"/>
      <c r="G34" s="0" t="n">
        <v>1</v>
      </c>
      <c r="H34" s="0" t="n">
        <v>1</v>
      </c>
      <c r="I34" s="0" t="n">
        <v>1</v>
      </c>
      <c r="J34" s="0" t="n">
        <v>1</v>
      </c>
      <c r="K34" s="0" t="n">
        <v>1</v>
      </c>
      <c r="L34" s="0" t="n">
        <v>1</v>
      </c>
      <c r="M34" s="0" t="n">
        <v>1</v>
      </c>
      <c r="N34" s="0" t="n">
        <v>1</v>
      </c>
      <c r="O34" s="0" t="n">
        <v>1</v>
      </c>
      <c r="P34" s="0" t="n">
        <v>1</v>
      </c>
      <c r="Q34" s="0" t="n">
        <v>1</v>
      </c>
      <c r="R34" s="0" t="n">
        <v>1</v>
      </c>
      <c r="U34" s="5"/>
      <c r="W34" s="3" t="str">
        <f aca="false">CONCATENATE("const UINT16 ", $A$2, "_",TEXT(A599,"000"), "[", V599 + 1, "] = {  0x", DEC2HEX(V599,4),E618,F618,G618,H618,I618,J618,K618,L618,M618,N618,O618,P618,Q618,R618,S618,T618, " };")</f>
        <v>const UINT16 icon16_059[3] = {  0x0002, 0x58C0, 0x38C0 };</v>
      </c>
      <c r="X34" s="3" t="str">
        <f aca="false">CONCATENATE("    ", RIGHT(LEFT(W34,23),10),",")</f>
        <v>    icon16_059,</v>
      </c>
    </row>
    <row collapsed="false" customFormat="false" customHeight="true" hidden="false" ht="14" outlineLevel="0" r="35">
      <c r="C35" s="7" t="n">
        <f aca="false">2*C34</f>
        <v>128</v>
      </c>
      <c r="D35" s="5"/>
      <c r="G35" s="0" t="n">
        <v>1</v>
      </c>
      <c r="H35" s="0" t="n">
        <v>1</v>
      </c>
      <c r="I35" s="0" t="n">
        <v>1</v>
      </c>
      <c r="J35" s="0" t="n">
        <v>1</v>
      </c>
      <c r="K35" s="0" t="n">
        <v>1</v>
      </c>
      <c r="L35" s="0" t="n">
        <v>1</v>
      </c>
      <c r="M35" s="0" t="n">
        <v>1</v>
      </c>
      <c r="N35" s="0" t="n">
        <v>1</v>
      </c>
      <c r="O35" s="0" t="n">
        <v>1</v>
      </c>
      <c r="P35" s="0" t="n">
        <v>1</v>
      </c>
      <c r="Q35" s="0" t="n">
        <v>1</v>
      </c>
      <c r="R35" s="0" t="n">
        <v>1</v>
      </c>
      <c r="U35" s="5"/>
      <c r="W35" s="3" t="str">
        <f aca="false">CONCATENATE("const UINT16 ", $A$2, "_",TEXT(A621,"000"), "[", V621 + 1, "] = {  0x", DEC2HEX(V621,4),E640,F640,G640,H640,I640,J640,K640,L640,M640,N640,O640,P640,Q640,R640,S640,T640, " };")</f>
        <v>const UINT16 icon16_060[7] = {  0x0006, 0x0040, 0x00E0, 0x01B0, 0x0318, 0x060C, 0x0C06 };</v>
      </c>
      <c r="X35" s="3" t="str">
        <f aca="false">CONCATENATE("    ", RIGHT(LEFT(W35,23),10),",")</f>
        <v>    icon16_060,</v>
      </c>
    </row>
    <row collapsed="false" customFormat="false" customHeight="true" hidden="false" ht="14" outlineLevel="0" r="36">
      <c r="C36" s="7" t="n">
        <f aca="false">2*C35</f>
        <v>256</v>
      </c>
      <c r="D36" s="5"/>
      <c r="G36" s="0" t="n">
        <v>1</v>
      </c>
      <c r="H36" s="0" t="n">
        <v>1</v>
      </c>
      <c r="I36" s="0" t="n">
        <v>1</v>
      </c>
      <c r="J36" s="0" t="n">
        <v>1</v>
      </c>
      <c r="K36" s="0" t="n">
        <v>1</v>
      </c>
      <c r="L36" s="0" t="n">
        <v>1</v>
      </c>
      <c r="M36" s="0" t="n">
        <v>1</v>
      </c>
      <c r="N36" s="0" t="n">
        <v>1</v>
      </c>
      <c r="O36" s="0" t="n">
        <v>1</v>
      </c>
      <c r="P36" s="0" t="n">
        <v>1</v>
      </c>
      <c r="Q36" s="0" t="n">
        <v>1</v>
      </c>
      <c r="R36" s="0" t="n">
        <v>1</v>
      </c>
      <c r="U36" s="5"/>
      <c r="W36" s="3" t="str">
        <f aca="false">CONCATENATE("const UINT16 ", $A$2, "_",TEXT(A643,"000"), "[", V643 + 1, "] = {  0x", DEC2HEX(V643,4),E662,F662,G662,H662,I662,J662,K662,L662,M662,N662,O662,P662,Q662,R662,S662,T662, " };")</f>
        <v>const UINT16 icon16_061[9] = {  0x0008, 0x0090, 0x0090, 0x0090, 0x0090, 0x0090, 0x0090, 0x0090, 0x0090 };</v>
      </c>
      <c r="X36" s="3" t="str">
        <f aca="false">CONCATENATE("    ", RIGHT(LEFT(W36,23),10),",")</f>
        <v>    icon16_061,</v>
      </c>
    </row>
    <row collapsed="false" customFormat="false" customHeight="true" hidden="false" ht="14" outlineLevel="0" r="37">
      <c r="C37" s="7" t="n">
        <f aca="false">2*C36</f>
        <v>512</v>
      </c>
      <c r="D37" s="5"/>
      <c r="G37" s="0" t="n">
        <v>1</v>
      </c>
      <c r="H37" s="0" t="n">
        <v>1</v>
      </c>
      <c r="I37" s="0" t="n">
        <v>1</v>
      </c>
      <c r="J37" s="0" t="n">
        <v>1</v>
      </c>
      <c r="K37" s="0" t="n">
        <v>1</v>
      </c>
      <c r="L37" s="0" t="n">
        <v>1</v>
      </c>
      <c r="M37" s="0" t="n">
        <v>1</v>
      </c>
      <c r="N37" s="0" t="n">
        <v>1</v>
      </c>
      <c r="O37" s="0" t="n">
        <v>1</v>
      </c>
      <c r="P37" s="0" t="n">
        <v>1</v>
      </c>
      <c r="Q37" s="0" t="n">
        <v>1</v>
      </c>
      <c r="R37" s="0" t="n">
        <v>1</v>
      </c>
      <c r="U37" s="5"/>
      <c r="W37" s="3" t="str">
        <f aca="false">CONCATENATE("const UINT16 ", $A$2, "_",TEXT(A665,"000"), "[", V665 + 1, "] = {  0x", DEC2HEX(V665,4),E684,F684,G684,H684,I684,J684,K684,L684,M684,N684,O684,P684,Q684,R684,S684,T684, " };")</f>
        <v>const UINT16 icon16_062[7] = {  0x0006, 0x0C06, 0x060C, 0x0318, 0x01B0, 0x00E0, 0x0040 };</v>
      </c>
      <c r="X37" s="3" t="str">
        <f aca="false">CONCATENATE("    ", RIGHT(LEFT(W37,23),10),",")</f>
        <v>    icon16_062,</v>
      </c>
    </row>
    <row collapsed="false" customFormat="false" customHeight="true" hidden="false" ht="14" outlineLevel="0" r="38">
      <c r="C38" s="7" t="n">
        <f aca="false">2*C37</f>
        <v>1024</v>
      </c>
      <c r="D38" s="5"/>
      <c r="H38" s="0" t="n">
        <v>1</v>
      </c>
      <c r="I38" s="0" t="n">
        <v>1</v>
      </c>
      <c r="J38" s="0" t="n">
        <v>1</v>
      </c>
      <c r="K38" s="0" t="n">
        <v>1</v>
      </c>
      <c r="L38" s="0" t="n">
        <v>1</v>
      </c>
      <c r="M38" s="0" t="n">
        <v>1</v>
      </c>
      <c r="N38" s="0" t="n">
        <v>1</v>
      </c>
      <c r="O38" s="0" t="n">
        <v>1</v>
      </c>
      <c r="P38" s="0" t="n">
        <v>1</v>
      </c>
      <c r="Q38" s="0" t="n">
        <v>1</v>
      </c>
      <c r="U38" s="5"/>
      <c r="W38" s="3" t="str">
        <f aca="false">CONCATENATE("const UINT16 ", $A$2, "_",TEXT(A687,"000"), "[", V687 + 1, "] = {  0x", DEC2HEX(V687,4),E706,F706,G706,H706,I706,J706,K706,L706,M706,N706,O706,P706,Q706,R706,S706,T706, " };")</f>
        <v>const UINT16 icon16_063[9] = {  0x0008, 0x0006, 0x0007, 0x0001, 0x1B81, 0x1BC1, 0x0041, 0x007F, 0x003E };</v>
      </c>
      <c r="X38" s="3" t="str">
        <f aca="false">CONCATENATE("    ", RIGHT(LEFT(W38,23),10),",")</f>
        <v>    icon16_063,</v>
      </c>
    </row>
    <row collapsed="false" customFormat="false" customHeight="true" hidden="false" ht="14" outlineLevel="0" r="39">
      <c r="C39" s="7" t="n">
        <f aca="false">2*C38</f>
        <v>2048</v>
      </c>
      <c r="D39" s="5"/>
      <c r="H39" s="0" t="n">
        <v>1</v>
      </c>
      <c r="I39" s="0" t="n">
        <v>1</v>
      </c>
      <c r="J39" s="0" t="n">
        <v>1</v>
      </c>
      <c r="K39" s="0" t="n">
        <v>1</v>
      </c>
      <c r="L39" s="0" t="n">
        <v>1</v>
      </c>
      <c r="M39" s="0" t="n">
        <v>1</v>
      </c>
      <c r="N39" s="0" t="n">
        <v>1</v>
      </c>
      <c r="O39" s="0" t="n">
        <v>1</v>
      </c>
      <c r="P39" s="0" t="n">
        <v>1</v>
      </c>
      <c r="Q39" s="0" t="n">
        <v>1</v>
      </c>
      <c r="U39" s="5"/>
      <c r="W39" s="3" t="str">
        <f aca="false">CONCATENATE("const UINT16 ", $A$2, "_",TEXT(A709,"000"), "[", V709 + 1, "] = {  0x", DEC2HEX(V709,4),E728,F728,G728,H728,I728,J728,K728,L728,M728,N728,O728,P728,Q728,R728,S728,T728, " };")</f>
        <v>const UINT16 icon16_064[11] = {  0x000A, 0x0000, 0x00F8, 0x0104, 0x0272, 0x028A, 0x028A, 0x02FA, 0x0282, 0x0084, 0x00F8 };</v>
      </c>
      <c r="X39" s="3" t="str">
        <f aca="false">CONCATENATE("    ", RIGHT(LEFT(W39,23),10),",")</f>
        <v>    icon16_064,</v>
      </c>
    </row>
    <row collapsed="false" customFormat="false" customHeight="true" hidden="false" ht="14" outlineLevel="0" r="40">
      <c r="C40" s="7" t="n">
        <f aca="false">2*C39</f>
        <v>4096</v>
      </c>
      <c r="D40" s="5"/>
      <c r="I40" s="0" t="n">
        <v>1</v>
      </c>
      <c r="J40" s="0" t="n">
        <v>1</v>
      </c>
      <c r="K40" s="0" t="n">
        <v>1</v>
      </c>
      <c r="L40" s="0" t="n">
        <v>1</v>
      </c>
      <c r="M40" s="0" t="n">
        <v>1</v>
      </c>
      <c r="N40" s="0" t="n">
        <v>1</v>
      </c>
      <c r="O40" s="0" t="n">
        <v>1</v>
      </c>
      <c r="P40" s="0" t="n">
        <v>1</v>
      </c>
      <c r="U40" s="5"/>
      <c r="W40" s="3" t="str">
        <f aca="false">CONCATENATE("const UINT16 ", $A$2, "_",TEXT(A731,"000"), "[", V731 + 1, "] = {  0x", DEC2HEX(V731,4),E750,F750,G750,H750,I750,J750,K750,L750,M750,N750,O750,P750,Q750,R750,S750,T750, " };")</f>
        <v>const UINT16 icon16_065[9] = {  0x0008, 0x1FFC, 0x1FFF, 0x0021, 0x0021, 0x0021, 0x0021, 0x1FFF, 0x1FFC };</v>
      </c>
      <c r="X40" s="3" t="str">
        <f aca="false">CONCATENATE("    ", RIGHT(LEFT(W40,23),10),",")</f>
        <v>    icon16_065,</v>
      </c>
    </row>
    <row collapsed="false" customFormat="false" customHeight="true" hidden="false" ht="14" outlineLevel="0" r="41">
      <c r="C41" s="7" t="n">
        <f aca="false">2*C40</f>
        <v>8192</v>
      </c>
      <c r="D41" s="5"/>
      <c r="K41" s="0" t="n">
        <v>1</v>
      </c>
      <c r="L41" s="0" t="n">
        <v>1</v>
      </c>
      <c r="M41" s="0" t="n">
        <v>1</v>
      </c>
      <c r="N41" s="0" t="n">
        <v>1</v>
      </c>
      <c r="U41" s="5"/>
      <c r="W41" s="3" t="str">
        <f aca="false">CONCATENATE("const UINT16 ", $A$2, "_",TEXT(A753,"000"), "[", V753 + 1, "] = {  0x", DEC2HEX(V753,4),E772,F772,G772,H772,I772,J772,K772,L772,M772,N772,O772,P772,Q772,R772,S772,T772, " };")</f>
        <v>const UINT16 icon16_066[9] = {  0x0008, 0x1FFF, 0x1FFF, 0x1041, 0x1041, 0x1041, 0x1041, 0x1FBF, 0x0F1E };</v>
      </c>
      <c r="X41" s="3" t="str">
        <f aca="false">CONCATENATE("    ", RIGHT(LEFT(W41,23),10),",")</f>
        <v>    icon16_066,</v>
      </c>
    </row>
    <row collapsed="false" customFormat="false" customHeight="true" hidden="false" ht="14" outlineLevel="0" r="42">
      <c r="C42" s="7" t="n">
        <f aca="false">2*C41</f>
        <v>16384</v>
      </c>
      <c r="D42" s="5"/>
      <c r="U42" s="5"/>
      <c r="W42" s="3" t="str">
        <f aca="false">CONCATENATE("const UINT16 ", $A$2, "_",TEXT(A775,"000"), "[", V775 + 1, "] = {  0x", DEC2HEX(V775,4),E794,F794,G794,H794,I794,J794,K794,L794,M794,N794,O794,P794,Q794,R794,S794,T794, " };")</f>
        <v>const UINT16 icon16_067[9] = {  0x0008, 0x0FFE, 0x1FFF, 0x1001, 0x1001, 0x1001, 0x1001, 0x1001, 0x0C06 };</v>
      </c>
      <c r="X42" s="3" t="str">
        <f aca="false">CONCATENATE("    ", RIGHT(LEFT(W42,23),10),",")</f>
        <v>    icon16_067,</v>
      </c>
    </row>
    <row collapsed="false" customFormat="false" customHeight="true" hidden="false" ht="14" outlineLevel="0" r="43">
      <c r="C43" s="7" t="n">
        <f aca="false">2*C42</f>
        <v>32768</v>
      </c>
      <c r="D43" s="5"/>
      <c r="U43" s="5"/>
      <c r="W43" s="3" t="str">
        <f aca="false">CONCATENATE("const UINT16 ", $A$2, "_",TEXT(A797,"000"), "[", V797 + 1, "] = {  0x", DEC2HEX(V797,4),E816,F816,G816,H816,I816,J816,K816,L816,M816,N816,O816,P816,Q816,R816,S816,T816, " };")</f>
        <v>const UINT16 icon16_068[9] = {  0x0008, 0x1FFF, 0x1FFF, 0x1001, 0x1001, 0x1001, 0x1001, 0x1FFF, 0x0FFE };</v>
      </c>
      <c r="X43" s="3" t="str">
        <f aca="false">CONCATENATE("    ", RIGHT(LEFT(W43,23),10),",")</f>
        <v>    icon16_068,</v>
      </c>
    </row>
    <row collapsed="false" customFormat="false" customHeight="true" hidden="false" ht="14" outlineLevel="0" r="44">
      <c r="D44" s="5"/>
      <c r="E44" s="8" t="n">
        <f aca="false">IF(E45=0,0,1)</f>
        <v>0</v>
      </c>
      <c r="F44" s="8" t="n">
        <f aca="false">IF(F45=0,0,1)</f>
        <v>0</v>
      </c>
      <c r="G44" s="8" t="n">
        <f aca="false">IF(G45=0,0,1)</f>
        <v>1</v>
      </c>
      <c r="H44" s="8" t="n">
        <f aca="false">IF(H45=0,0,1)</f>
        <v>1</v>
      </c>
      <c r="I44" s="8" t="n">
        <f aca="false">IF(I45=0,0,1)</f>
        <v>1</v>
      </c>
      <c r="J44" s="8" t="n">
        <f aca="false">IF(J45=0,0,1)</f>
        <v>1</v>
      </c>
      <c r="K44" s="8" t="n">
        <f aca="false">IF(K45=0,0,1)</f>
        <v>1</v>
      </c>
      <c r="L44" s="8" t="n">
        <f aca="false">IF(L45=0,0,1)</f>
        <v>1</v>
      </c>
      <c r="M44" s="8" t="n">
        <f aca="false">IF(M45=0,0,1)</f>
        <v>1</v>
      </c>
      <c r="N44" s="8" t="n">
        <f aca="false">IF(N45=0,0,1)</f>
        <v>1</v>
      </c>
      <c r="O44" s="8" t="n">
        <f aca="false">IF(O45=0,0,1)</f>
        <v>1</v>
      </c>
      <c r="P44" s="8" t="n">
        <f aca="false">IF(P45=0,0,1)</f>
        <v>1</v>
      </c>
      <c r="Q44" s="8" t="n">
        <f aca="false">IF(Q45=0,0,1)</f>
        <v>1</v>
      </c>
      <c r="R44" s="8" t="n">
        <f aca="false">IF(R45=0,0,1)</f>
        <v>1</v>
      </c>
      <c r="S44" s="8" t="n">
        <f aca="false">IF(S45=0,0,1)</f>
        <v>0</v>
      </c>
      <c r="T44" s="8" t="n">
        <f aca="false">IF(T45=0,0,1)</f>
        <v>0</v>
      </c>
      <c r="U44" s="5"/>
      <c r="W44" s="3" t="str">
        <f aca="false">CONCATENATE("const UINT16 ", $A$2, "_",TEXT(A819,"000"), "[", V819 + 1, "] = {  0x", DEC2HEX(V819,4),E838,F838,G838,H838,I838,J838,K838,L838,M838,N838,O838,P838,Q838,R838,S838,T838, " };")</f>
        <v>const UINT16 icon16_069[8] = {  0x0007, 0x1FFF, 0x1FFF, 0x1041, 0x1041, 0x1041, 0x1001, 0x1001 };</v>
      </c>
      <c r="X44" s="3" t="str">
        <f aca="false">CONCATENATE("    ", RIGHT(LEFT(W44,23),10),",")</f>
        <v>    icon16_069,</v>
      </c>
    </row>
    <row collapsed="false" customFormat="false" customHeight="true" hidden="true" ht="38" outlineLevel="0" r="45">
      <c r="E45" s="9" t="n">
        <f aca="false">SUMPRODUCT($C$6:$C$21,E28:E43)</f>
        <v>0</v>
      </c>
      <c r="F45" s="9" t="n">
        <f aca="false">SUMPRODUCT($C$6:$C$21,F28:F43)</f>
        <v>0</v>
      </c>
      <c r="G45" s="9" t="n">
        <f aca="false">SUMPRODUCT($C$6:$C$21,G28:G43)</f>
        <v>960</v>
      </c>
      <c r="H45" s="9" t="n">
        <f aca="false">SUMPRODUCT($C$6:$C$21,H28:H43)</f>
        <v>4080</v>
      </c>
      <c r="I45" s="9" t="n">
        <f aca="false">SUMPRODUCT($C$6:$C$21,I28:I43)</f>
        <v>8184</v>
      </c>
      <c r="J45" s="9" t="n">
        <f aca="false">SUMPRODUCT($C$6:$C$21,J28:J43)</f>
        <v>8184</v>
      </c>
      <c r="K45" s="9" t="n">
        <f aca="false">SUMPRODUCT($C$6:$C$21,K28:K43)</f>
        <v>16380</v>
      </c>
      <c r="L45" s="9" t="n">
        <f aca="false">SUMPRODUCT($C$6:$C$21,L28:L43)</f>
        <v>16380</v>
      </c>
      <c r="M45" s="9" t="n">
        <f aca="false">SUMPRODUCT($C$6:$C$21,M28:M43)</f>
        <v>16380</v>
      </c>
      <c r="N45" s="9" t="n">
        <f aca="false">SUMPRODUCT($C$6:$C$21,N28:N43)</f>
        <v>16380</v>
      </c>
      <c r="O45" s="9" t="n">
        <f aca="false">SUMPRODUCT($C$6:$C$21,O28:O43)</f>
        <v>8184</v>
      </c>
      <c r="P45" s="9" t="n">
        <f aca="false">SUMPRODUCT($C$6:$C$21,P28:P43)</f>
        <v>8184</v>
      </c>
      <c r="Q45" s="9" t="n">
        <f aca="false">SUMPRODUCT($C$6:$C$21,Q28:Q43)</f>
        <v>4080</v>
      </c>
      <c r="R45" s="9" t="n">
        <f aca="false">SUMPRODUCT($C$6:$C$21,R28:R43)</f>
        <v>960</v>
      </c>
      <c r="S45" s="9" t="n">
        <f aca="false">SUMPRODUCT($C$6:$C$21,S28:S43)</f>
        <v>0</v>
      </c>
      <c r="T45" s="9" t="n">
        <f aca="false">SUMPRODUCT($C$6:$C$21,T28:T43)</f>
        <v>0</v>
      </c>
      <c r="U45" s="10"/>
      <c r="W45" s="3" t="str">
        <f aca="false">CONCATENATE("const UINT16 ", $A$2, "_",TEXT(A841,"000"), "[", V841 + 1, "] = {  0x", DEC2HEX(V841,4),E860,F860,G860,H860,I860,J860,K860,L860,M860,N860,O860,P860,Q860,R860,S860,T860, " };")</f>
        <v>const UINT16 icon16_070[7] = {  0x0006, 0x1FFF, 0x1FFF, 0x0041, 0x0041, 0x0041, 0x0001, 0x0001, 0x0000, 0x0000, 0x0000, 0x0000, 0x0000 };</v>
      </c>
      <c r="X45" s="3" t="str">
        <f aca="false">CONCATENATE("    ", RIGHT(LEFT(W45,23),10),",")</f>
        <v>    icon16_070,</v>
      </c>
    </row>
    <row collapsed="false" customFormat="false" customHeight="true" hidden="true" ht="48" outlineLevel="0" r="46">
      <c r="E46" s="9" t="str">
        <f aca="false">IF(E47&lt;=$V27,CONCATENATE(", 0x",DEC2HEX(E45,4)),"")</f>
        <v>, 0x0000</v>
      </c>
      <c r="F46" s="9" t="str">
        <f aca="false">IF(F47&lt;=$V27,CONCATENATE(", 0x",DEC2HEX(F45,4)),"")</f>
        <v>, 0x0000</v>
      </c>
      <c r="G46" s="9" t="str">
        <f aca="false">IF(G47&lt;=$V27,CONCATENATE(", 0x",DEC2HEX(G45,4)),"")</f>
        <v>, 0x03C0</v>
      </c>
      <c r="H46" s="9" t="str">
        <f aca="false">IF(H47&lt;=$V27,CONCATENATE(", 0x",DEC2HEX(H45,4)),"")</f>
        <v>, 0x0FF0</v>
      </c>
      <c r="I46" s="9" t="str">
        <f aca="false">IF(I47&lt;=$V27,CONCATENATE(", 0x",DEC2HEX(I45,4)),"")</f>
        <v>, 0x1FF8</v>
      </c>
      <c r="J46" s="9" t="str">
        <f aca="false">IF(J47&lt;=$V27,CONCATENATE(", 0x",DEC2HEX(J45,4)),"")</f>
        <v>, 0x1FF8</v>
      </c>
      <c r="K46" s="9" t="str">
        <f aca="false">IF(K47&lt;=$V27,CONCATENATE(", 0x",DEC2HEX(K45,4)),"")</f>
        <v>, 0x3FFC</v>
      </c>
      <c r="L46" s="9" t="str">
        <f aca="false">IF(L47&lt;=$V27,CONCATENATE(", 0x",DEC2HEX(L45,4)),"")</f>
        <v>, 0x3FFC</v>
      </c>
      <c r="M46" s="9" t="str">
        <f aca="false">IF(M47&lt;=$V27,CONCATENATE(", 0x",DEC2HEX(M45,4)),"")</f>
        <v>, 0x3FFC</v>
      </c>
      <c r="N46" s="9" t="str">
        <f aca="false">IF(N47&lt;=$V27,CONCATENATE(", 0x",DEC2HEX(N45,4)),"")</f>
        <v>, 0x3FFC</v>
      </c>
      <c r="O46" s="9" t="str">
        <f aca="false">IF(O47&lt;=$V27,CONCATENATE(", 0x",DEC2HEX(O45,4)),"")</f>
        <v>, 0x1FF8</v>
      </c>
      <c r="P46" s="9" t="str">
        <f aca="false">IF(P47&lt;=$V27,CONCATENATE(", 0x",DEC2HEX(P45,4)),"")</f>
        <v>, 0x1FF8</v>
      </c>
      <c r="Q46" s="9" t="str">
        <f aca="false">IF(Q47&lt;=$V27,CONCATENATE(", 0x",DEC2HEX(Q45,4)),"")</f>
        <v>, 0x0FF0</v>
      </c>
      <c r="R46" s="9" t="str">
        <f aca="false">IF(R47&lt;=$V27,CONCATENATE(", 0x",DEC2HEX(R45,4)),"")</f>
        <v>, 0x03C0</v>
      </c>
      <c r="S46" s="9" t="str">
        <f aca="false">IF(S47&lt;=$V27,CONCATENATE(", 0x",DEC2HEX(S45,4)),"")</f>
        <v/>
      </c>
      <c r="T46" s="9" t="str">
        <f aca="false">IF(T47&lt;=$V27,CONCATENATE(", 0x",DEC2HEX(T45,4)),"")</f>
        <v/>
      </c>
      <c r="W46" s="3" t="str">
        <f aca="false">CONCATENATE("const UINT16 ", $A$2, "_",TEXT(A863,"000"), "[", V863 + 1, "] = {  0x", DEC2HEX(V863,4),E882,F882,G882,H882,I882,J882,K882,L882,M882,N882,O882,P882,Q882,R882,S882,T882, " };")</f>
        <v>const UINT16 icon16_071[9] = {  0x0008, 0x0FFE, 0x1FFF, 0x1001, 0x1001, 0x1001, 0x1101, 0x1F07, 0x0F06 };</v>
      </c>
      <c r="X46" s="3" t="str">
        <f aca="false">CONCATENATE("    ", RIGHT(LEFT(W46,23),10),",")</f>
        <v>    icon16_071,</v>
      </c>
    </row>
    <row collapsed="false" customFormat="false" customHeight="true" hidden="true" ht="14" outlineLevel="0" r="47">
      <c r="E47" s="0" t="n">
        <v>1</v>
      </c>
      <c r="F47" s="0" t="n">
        <v>2</v>
      </c>
      <c r="G47" s="0" t="n">
        <v>3</v>
      </c>
      <c r="H47" s="0" t="n">
        <v>4</v>
      </c>
      <c r="I47" s="0" t="n">
        <v>5</v>
      </c>
      <c r="J47" s="0" t="n">
        <v>6</v>
      </c>
      <c r="K47" s="0" t="n">
        <v>7</v>
      </c>
      <c r="L47" s="0" t="n">
        <v>8</v>
      </c>
      <c r="M47" s="0" t="n">
        <v>9</v>
      </c>
      <c r="N47" s="0" t="n">
        <v>10</v>
      </c>
      <c r="O47" s="0" t="n">
        <v>11</v>
      </c>
      <c r="P47" s="0" t="n">
        <v>12</v>
      </c>
      <c r="Q47" s="0" t="n">
        <v>13</v>
      </c>
      <c r="R47" s="0" t="n">
        <v>14</v>
      </c>
      <c r="S47" s="0" t="n">
        <v>15</v>
      </c>
      <c r="T47" s="0" t="n">
        <v>16</v>
      </c>
      <c r="W47" s="3" t="str">
        <f aca="false">CONCATENATE("const UINT16 ", $A$2, "_",TEXT(A885,"000"), "[", V885 + 1, "] = {  0x", DEC2HEX(V885,4),E904,F904,G904,H904,I904,J904,K904,L904,M904,N904,O904,P904,Q904,R904,S904,T904, " };")</f>
        <v>const UINT16 icon16_072[9] = {  0x0008, 0x1FFF, 0x1FFF, 0x0040, 0x0040, 0x0040, 0x0040, 0x1FFF, 0x1FFF };</v>
      </c>
      <c r="X47" s="3" t="str">
        <f aca="false">CONCATENATE("    ", RIGHT(LEFT(W47,23),10),",")</f>
        <v>    icon16_072,</v>
      </c>
    </row>
    <row collapsed="false" customFormat="false" customHeight="true" hidden="false" ht="14" outlineLevel="0" r="48">
      <c r="W48" s="3" t="str">
        <f aca="false">CONCATENATE("const UINT16 ", $A$2, "_",TEXT(A841,"000"), "[", V841 + 1, "] = {  0x", DEC2HEX(V841,4),E860,F860,G860,H860,I860,J860,K860,L860,M860,N860,O860,P860,Q860,R860,S860,T860, " };")</f>
        <v>const UINT16 icon16_070[7] = {  0x0006, 0x1FFF, 0x1FFF, 0x0041, 0x0041, 0x0041, 0x0001, 0x0001, 0x0000, 0x0000, 0x0000, 0x0000, 0x0000 };</v>
      </c>
      <c r="X48" s="3" t="str">
        <f aca="false">CONCATENATE("    ", RIGHT(LEFT(W48,23),10),",")</f>
        <v>    icon16_070,</v>
      </c>
    </row>
    <row collapsed="false" customFormat="false" customHeight="true" hidden="false" ht="14" outlineLevel="0" r="49">
      <c r="A49" s="4" t="n">
        <v>34</v>
      </c>
      <c r="D49" s="5"/>
      <c r="E49" s="6" t="n">
        <v>1</v>
      </c>
      <c r="F49" s="6" t="n">
        <f aca="false">2*E49</f>
        <v>2</v>
      </c>
      <c r="G49" s="6" t="n">
        <f aca="false">2*F49</f>
        <v>4</v>
      </c>
      <c r="H49" s="6" t="n">
        <f aca="false">2*G49</f>
        <v>8</v>
      </c>
      <c r="I49" s="6" t="n">
        <f aca="false">2*H49</f>
        <v>16</v>
      </c>
      <c r="J49" s="6" t="n">
        <f aca="false">2*I49</f>
        <v>32</v>
      </c>
      <c r="K49" s="6" t="n">
        <f aca="false">2*J49</f>
        <v>64</v>
      </c>
      <c r="L49" s="6" t="n">
        <f aca="false">2*K49</f>
        <v>128</v>
      </c>
      <c r="M49" s="6" t="n">
        <f aca="false">2*L49</f>
        <v>256</v>
      </c>
      <c r="N49" s="6" t="n">
        <f aca="false">2*M49</f>
        <v>512</v>
      </c>
      <c r="O49" s="6" t="n">
        <f aca="false">2*N49</f>
        <v>1024</v>
      </c>
      <c r="P49" s="6" t="n">
        <f aca="false">2*O49</f>
        <v>2048</v>
      </c>
      <c r="Q49" s="6" t="n">
        <f aca="false">2*P49</f>
        <v>4096</v>
      </c>
      <c r="R49" s="6" t="n">
        <f aca="false">2*Q49</f>
        <v>8192</v>
      </c>
      <c r="S49" s="6" t="n">
        <f aca="false">2*R49</f>
        <v>16384</v>
      </c>
      <c r="T49" s="6" t="n">
        <f aca="false">2*S49</f>
        <v>32768</v>
      </c>
      <c r="U49" s="5"/>
      <c r="V49" s="1" t="n">
        <f aca="false">INT(LOG(SUMPRODUCT(E49:T49,E66:T66))/LOG(2) + 1)</f>
        <v>13</v>
      </c>
      <c r="W49" s="3" t="str">
        <f aca="false">CONCATENATE("const UINT16 ", $A$2, "_",TEXT(A863,"000"), "[", V863 + 1, "] = {  0x", DEC2HEX(V863,4),E882,F882,G882,H882,I882,J882,K882,L882,M882,N882,O882,P882,Q882,R882,S882,T882, " };")</f>
        <v>const UINT16 icon16_071[9] = {  0x0008, 0x0FFE, 0x1FFF, 0x1001, 0x1001, 0x1001, 0x1101, 0x1F07, 0x0F06 };</v>
      </c>
      <c r="X49" s="3" t="str">
        <f aca="false">CONCATENATE("    ", RIGHT(LEFT(W49,23),10),",")</f>
        <v>    icon16_071,</v>
      </c>
    </row>
    <row collapsed="false" customFormat="false" customHeight="true" hidden="false" ht="14" outlineLevel="0" r="50">
      <c r="A50" s="1" t="str">
        <f aca="false">CHAR(A49)</f>
        <v>"</v>
      </c>
      <c r="C50" s="7" t="n">
        <v>1</v>
      </c>
      <c r="D50" s="5"/>
      <c r="U50" s="5"/>
      <c r="W50" s="3" t="str">
        <f aca="false">CONCATENATE("const UINT16 ", $A$2, "_",TEXT(A885,"000"), "[", V885 + 1, "] = {  0x", DEC2HEX(V885,4),E904,F904,G904,H904,I904,J904,K904,L904,M904,N904,O904,P904,Q904,R904,S904,T904, " };")</f>
        <v>const UINT16 icon16_072[9] = {  0x0008, 0x1FFF, 0x1FFF, 0x0040, 0x0040, 0x0040, 0x0040, 0x1FFF, 0x1FFF };</v>
      </c>
      <c r="X50" s="3" t="str">
        <f aca="false">CONCATENATE("    ", RIGHT(LEFT(W50,23),10),",")</f>
        <v>    icon16_072,</v>
      </c>
    </row>
    <row collapsed="false" customFormat="false" customHeight="true" hidden="false" ht="14" outlineLevel="0" r="51">
      <c r="C51" s="7" t="n">
        <f aca="false">2*C50</f>
        <v>2</v>
      </c>
      <c r="D51" s="5"/>
      <c r="U51" s="5"/>
      <c r="W51" s="3" t="str">
        <f aca="false">CONCATENATE("const UINT16 ", $A$2, "_",TEXT(A907,"000"), "[", V907 + 1, "] = {  0x", DEC2HEX(V907,4),E926,F926,G926,H926,I926,J926,K926,L926,M926,N926,O926,P926,Q926,R926,S926,T926, " };")</f>
        <v>const UINT16 icon16_073[7] = {  0x0006, 0x1001, 0x1001, 0x1FFF, 0x1FFF, 0x1001, 0x1001 };</v>
      </c>
      <c r="X51" s="3" t="str">
        <f aca="false">CONCATENATE("    ", RIGHT(LEFT(W51,23),10),",")</f>
        <v>    icon16_073,</v>
      </c>
    </row>
    <row collapsed="false" customFormat="false" customHeight="true" hidden="false" ht="14" outlineLevel="0" r="52">
      <c r="C52" s="7" t="n">
        <f aca="false">2*C51</f>
        <v>4</v>
      </c>
      <c r="D52" s="5"/>
      <c r="U52" s="5"/>
      <c r="W52" s="3" t="str">
        <f aca="false">CONCATENATE("const UINT16 ", $A$2, "_",TEXT(A929,"000"), "[", V929 + 1, "] = {  0x", DEC2HEX(V929,4),E948,F948,G948,H948,I948,J948,K948,L948,M948,N948,O948,P948,Q948,R948,S948,T948, " };")</f>
        <v>const UINT16 icon16_074[8] = {  0x0007, 0x0F00, 0x1F00, 0x1000, 0x1000, 0x1000, 0x1FFF, 0x0FFF };</v>
      </c>
      <c r="X52" s="3" t="str">
        <f aca="false">CONCATENATE("    ", RIGHT(LEFT(W52,23),10),",")</f>
        <v>    icon16_074,</v>
      </c>
    </row>
    <row collapsed="false" customFormat="false" customHeight="true" hidden="false" ht="14" outlineLevel="0" r="53">
      <c r="C53" s="7" t="n">
        <f aca="false">2*C52</f>
        <v>8</v>
      </c>
      <c r="D53" s="5"/>
      <c r="H53" s="0" t="n">
        <v>1</v>
      </c>
      <c r="I53" s="0" t="n">
        <v>1</v>
      </c>
      <c r="J53" s="0" t="n">
        <v>1</v>
      </c>
      <c r="O53" s="0" t="n">
        <v>1</v>
      </c>
      <c r="P53" s="0" t="n">
        <v>1</v>
      </c>
      <c r="Q53" s="0" t="n">
        <v>1</v>
      </c>
      <c r="U53" s="5"/>
      <c r="W53" s="3" t="str">
        <f aca="false">CONCATENATE("const UINT16 ", $A$2, "_",TEXT(A951,"000"), "[", V951 + 1, "] = {  0x", DEC2HEX(V951,4),E970,F970,G970,H970,I970,J970,K970,L970,M970,N970,O970,P970,Q970,R970,S970,T970, " };")</f>
        <v>const UINT16 icon16_075[9] = {  0x0008, 0x1FFF, 0x1FFF, 0x00E0, 0x01B0, 0x0318, 0x060C, 0x0C06, 0x1803 };</v>
      </c>
      <c r="X53" s="3" t="str">
        <f aca="false">CONCATENATE("    ", RIGHT(LEFT(W53,23),10),",")</f>
        <v>    icon16_075,</v>
      </c>
    </row>
    <row collapsed="false" customFormat="false" customHeight="true" hidden="false" ht="14" outlineLevel="0" r="54">
      <c r="C54" s="7" t="n">
        <f aca="false">2*C53</f>
        <v>16</v>
      </c>
      <c r="D54" s="5"/>
      <c r="H54" s="0" t="n">
        <v>1</v>
      </c>
      <c r="I54" s="0" t="n">
        <v>1</v>
      </c>
      <c r="J54" s="0" t="n">
        <v>1</v>
      </c>
      <c r="O54" s="0" t="n">
        <v>1</v>
      </c>
      <c r="P54" s="0" t="n">
        <v>1</v>
      </c>
      <c r="Q54" s="0" t="n">
        <v>1</v>
      </c>
      <c r="U54" s="5"/>
      <c r="W54" s="3" t="str">
        <f aca="false">CONCATENATE("const UINT16 ", $A$2, "_",TEXT(A973,"000"), "[", V973 + 1, "] = {  0x", DEC2HEX(V973,4),E992,F992,G992,H992,I992,J992,K992,L992,M992,N992,O992,P992,Q992,R992,S992,T992, " };")</f>
        <v>const UINT16 icon16_076[9] = {  0x0008, 0x1FFF, 0x1FFF, 0x1000, 0x1000, 0x1000, 0x1000, 0x1000, 0x1000 };</v>
      </c>
      <c r="X54" s="3" t="str">
        <f aca="false">CONCATENATE("    ", RIGHT(LEFT(W54,23),10),",")</f>
        <v>    icon16_076,</v>
      </c>
    </row>
    <row collapsed="false" customFormat="false" customHeight="true" hidden="false" ht="14" outlineLevel="0" r="55">
      <c r="C55" s="7" t="n">
        <f aca="false">2*C54</f>
        <v>32</v>
      </c>
      <c r="D55" s="5"/>
      <c r="H55" s="0" t="n">
        <v>1</v>
      </c>
      <c r="I55" s="0" t="n">
        <v>1</v>
      </c>
      <c r="J55" s="0" t="n">
        <v>1</v>
      </c>
      <c r="O55" s="0" t="n">
        <v>1</v>
      </c>
      <c r="P55" s="0" t="n">
        <v>1</v>
      </c>
      <c r="Q55" s="0" t="n">
        <v>1</v>
      </c>
      <c r="U55" s="5"/>
      <c r="W55" s="3" t="str">
        <f aca="false">CONCATENATE("const UINT16 ", $A$2, "_",TEXT(A995,"000"), "[", V995 + 1, "] = {  0x", DEC2HEX(V995,4),E1014,F1014,G1014,H1014,I1014,J1014,K1014,L1014,M1014,N1014,O1014,P1014,Q1014,R1014,S1014,T1014, " };")</f>
        <v>const UINT16 icon16_077[12] = {  0x000B, 0x1FFF, 0x1FFF, 0x0006, 0x000C, 0x0018, 0x0030, 0x0018, 0x000C, 0x0006, 0x1FFF, 0x1FFF };</v>
      </c>
      <c r="X55" s="3" t="str">
        <f aca="false">CONCATENATE("    ", RIGHT(LEFT(W55,23),10),",")</f>
        <v>    icon16_077,</v>
      </c>
    </row>
    <row collapsed="false" customFormat="false" customHeight="true" hidden="false" ht="14" outlineLevel="0" r="56">
      <c r="C56" s="7" t="n">
        <f aca="false">2*C55</f>
        <v>64</v>
      </c>
      <c r="D56" s="5"/>
      <c r="H56" s="0" t="n">
        <v>1</v>
      </c>
      <c r="I56" s="0" t="n">
        <v>1</v>
      </c>
      <c r="J56" s="0" t="n">
        <v>1</v>
      </c>
      <c r="O56" s="0" t="n">
        <v>1</v>
      </c>
      <c r="P56" s="0" t="n">
        <v>1</v>
      </c>
      <c r="Q56" s="0" t="n">
        <v>1</v>
      </c>
      <c r="U56" s="5"/>
      <c r="W56" s="3" t="str">
        <f aca="false">CONCATENATE("const UINT16 ", $A$2, "_",TEXT(A1017,"000"), "[", V1017 + 1, "] = {  0x", DEC2HEX(V1017,4),E1036,F1036,G1036,H1036,I1036,J1036,K1036,L1036,M1036,N1036,O1036,P1036,Q1036,R1036,S1036,T1036, " };")</f>
        <v>const UINT16 icon16_078[10] = {  0x0009, 0x1FFF, 0x1FFF, 0x000E, 0x0038, 0x00E0, 0x0380, 0x0E00, 0x1FFF, 0x1FFF };</v>
      </c>
      <c r="X56" s="3" t="str">
        <f aca="false">CONCATENATE("    ", RIGHT(LEFT(W56,23),10),",")</f>
        <v>    icon16_078,</v>
      </c>
    </row>
    <row collapsed="false" customFormat="false" customHeight="true" hidden="false" ht="14" outlineLevel="0" r="57">
      <c r="C57" s="7" t="n">
        <f aca="false">2*C56</f>
        <v>128</v>
      </c>
      <c r="D57" s="5"/>
      <c r="H57" s="0" t="n">
        <v>1</v>
      </c>
      <c r="I57" s="0" t="n">
        <v>1</v>
      </c>
      <c r="J57" s="0" t="n">
        <v>1</v>
      </c>
      <c r="O57" s="0" t="n">
        <v>1</v>
      </c>
      <c r="P57" s="0" t="n">
        <v>1</v>
      </c>
      <c r="Q57" s="0" t="n">
        <v>1</v>
      </c>
      <c r="U57" s="5"/>
      <c r="W57" s="3" t="str">
        <f aca="false">CONCATENATE("const UINT16 ", $A$2, "_",TEXT(A1039,"000"), "[", V1039 + 1, "] = {  0x", DEC2HEX(V1039,4),E1058,F1058,G1058,H1058,I1058,J1058,K1058,L1058,M1058,N1058,O1058,P1058,Q1058,R1058,S1058,T1058, " };")</f>
        <v>const UINT16 icon16_079[9] = {  0x0008, 0x0FFE, 0x1FFF, 0x1001, 0x1001, 0x1001, 0x1001, 0x1FFF, 0x0FFE };</v>
      </c>
      <c r="X57" s="3" t="str">
        <f aca="false">CONCATENATE("    ", RIGHT(LEFT(W57,23),10),",")</f>
        <v>    icon16_079,</v>
      </c>
    </row>
    <row collapsed="false" customFormat="false" customHeight="true" hidden="false" ht="14" outlineLevel="0" r="58">
      <c r="C58" s="7" t="n">
        <f aca="false">2*C57</f>
        <v>256</v>
      </c>
      <c r="D58" s="5"/>
      <c r="H58" s="0" t="n">
        <v>1</v>
      </c>
      <c r="I58" s="0" t="n">
        <v>1</v>
      </c>
      <c r="J58" s="0" t="n">
        <v>1</v>
      </c>
      <c r="O58" s="0" t="n">
        <v>1</v>
      </c>
      <c r="P58" s="0" t="n">
        <v>1</v>
      </c>
      <c r="Q58" s="0" t="n">
        <v>1</v>
      </c>
      <c r="U58" s="5"/>
      <c r="W58" s="3" t="str">
        <f aca="false">CONCATENATE("const UINT16 ", $A$2, "_",TEXT(A1061,"000"), "[", V1061 + 1, "] = {  0x", DEC2HEX(V1061,4),E1080,F1080,G1080,H1080,I1080,J1080,K1080,L1080,M1080,N1080,O1080,P1080,Q1080,R1080,S1080,T1080, " };")</f>
        <v>const UINT16 icon16_080[9] = {  0x0008, 0x1FFF, 0x1FFF, 0x0081, 0x0081, 0x0081, 0x0081, 0x00FF, 0x007E };</v>
      </c>
      <c r="X58" s="3" t="str">
        <f aca="false">CONCATENATE("    ", RIGHT(LEFT(W58,23),10),",")</f>
        <v>    icon16_080,</v>
      </c>
    </row>
    <row collapsed="false" customFormat="false" customHeight="true" hidden="false" ht="14" outlineLevel="0" r="59">
      <c r="C59" s="7" t="n">
        <f aca="false">2*C58</f>
        <v>512</v>
      </c>
      <c r="D59" s="5"/>
      <c r="H59" s="0" t="n">
        <v>1</v>
      </c>
      <c r="I59" s="0" t="n">
        <v>1</v>
      </c>
      <c r="J59" s="0" t="n">
        <v>1</v>
      </c>
      <c r="O59" s="0" t="n">
        <v>1</v>
      </c>
      <c r="P59" s="0" t="n">
        <v>1</v>
      </c>
      <c r="Q59" s="0" t="n">
        <v>1</v>
      </c>
      <c r="U59" s="5"/>
      <c r="W59" s="3" t="str">
        <f aca="false">CONCATENATE("const UINT16 ", $A$2, "_",TEXT(A1083,"000"), "[", V1083 + 1, "] = {  0x", DEC2HEX(V1083,4),E1102,F1102,G1102,H1102,I1102,J1102,K1102,L1102,M1102,N1102,O1102,P1102,Q1102,R1102,S1102,T1102, " };")</f>
        <v>const UINT16 icon16_081[9] = {  0x0008, 0x0FFE, 0x1FFF, 0x1001, 0x1001, 0x1001, 0x1001, 0x3FFF, 0x2FFE };</v>
      </c>
      <c r="X59" s="3" t="str">
        <f aca="false">CONCATENATE("    ", RIGHT(LEFT(W59,23),10),",")</f>
        <v>    icon16_081,</v>
      </c>
    </row>
    <row collapsed="false" customFormat="false" customHeight="true" hidden="false" ht="14" outlineLevel="0" r="60">
      <c r="C60" s="7" t="n">
        <f aca="false">2*C59</f>
        <v>1024</v>
      </c>
      <c r="D60" s="5"/>
      <c r="H60" s="0" t="n">
        <v>1</v>
      </c>
      <c r="I60" s="0" t="n">
        <v>1</v>
      </c>
      <c r="J60" s="0" t="n">
        <v>1</v>
      </c>
      <c r="O60" s="0" t="n">
        <v>1</v>
      </c>
      <c r="P60" s="0" t="n">
        <v>1</v>
      </c>
      <c r="Q60" s="0" t="n">
        <v>1</v>
      </c>
      <c r="U60" s="5"/>
      <c r="W60" s="3" t="str">
        <f aca="false">CONCATENATE("const UINT16 ", $A$2, "_",TEXT(A1105,"000"), "[", V1105 + 1, "] = {  0x", DEC2HEX(V1105,4),E1124,F1124,G1124,H1124,I1124,J1124,K1124,L1124,M1124,N1124,O1124,P1124,Q1124,R1124,S1124,T1124, " };")</f>
        <v>const UINT16 icon16_082[9] = {  0x0008, 0x1FFE, 0x1FFF, 0x0041, 0x0041, 0x0041, 0x0041, 0x1FFF, 0x1F3E };</v>
      </c>
      <c r="X60" s="3" t="str">
        <f aca="false">CONCATENATE("    ", RIGHT(LEFT(W60,23),10),",")</f>
        <v>    icon16_082,</v>
      </c>
    </row>
    <row collapsed="false" customFormat="false" customHeight="true" hidden="false" ht="14" outlineLevel="0" r="61">
      <c r="C61" s="7" t="n">
        <f aca="false">2*C60</f>
        <v>2048</v>
      </c>
      <c r="D61" s="5"/>
      <c r="H61" s="0" t="n">
        <v>1</v>
      </c>
      <c r="I61" s="0" t="n">
        <v>1</v>
      </c>
      <c r="J61" s="0" t="n">
        <v>1</v>
      </c>
      <c r="O61" s="0" t="n">
        <v>1</v>
      </c>
      <c r="P61" s="0" t="n">
        <v>1</v>
      </c>
      <c r="Q61" s="0" t="n">
        <v>1</v>
      </c>
      <c r="U61" s="5"/>
      <c r="W61" s="3" t="str">
        <f aca="false">CONCATENATE("const UINT16 ", $A$2, "_",TEXT(A1127,"000"), "[", V1127 + 1, "] = {  0x", DEC2HEX(V1127,4),E1146,F1146,G1146,H1146,I1146,J1146,K1146,L1146,M1146,N1146,O1146,P1146,Q1146,R1146,S1146,T1146, " };")</f>
        <v>const UINT16 icon16_083[9] = {  0x0008, 0x0E1E, 0x1E3F, 0x1061, 0x1041, 0x1041, 0x10C1, 0x1F8F, 0x0F0E };</v>
      </c>
      <c r="X61" s="3" t="str">
        <f aca="false">CONCATENATE("    ", RIGHT(LEFT(W61,23),10),",")</f>
        <v>    icon16_083,</v>
      </c>
    </row>
    <row collapsed="false" customFormat="false" customHeight="true" hidden="false" ht="14" outlineLevel="0" r="62">
      <c r="C62" s="7" t="n">
        <f aca="false">2*C61</f>
        <v>4096</v>
      </c>
      <c r="D62" s="5"/>
      <c r="H62" s="0" t="n">
        <v>1</v>
      </c>
      <c r="I62" s="0" t="n">
        <v>1</v>
      </c>
      <c r="J62" s="0" t="n">
        <v>1</v>
      </c>
      <c r="O62" s="0" t="n">
        <v>1</v>
      </c>
      <c r="P62" s="0" t="n">
        <v>1</v>
      </c>
      <c r="Q62" s="0" t="n">
        <v>1</v>
      </c>
      <c r="U62" s="5"/>
      <c r="W62" s="3" t="str">
        <f aca="false">CONCATENATE("const UINT16 ", $A$2, "_",TEXT(A1149,"000"), "[", V1149 + 1, "] = {  0x", DEC2HEX(V1149,4),E1168,F1168,G1168,H1168,I1168,J1168,K1168,L1168,M1168,N1168,O1168,P1168,Q1168,R1168,S1168,T1168, " };")</f>
        <v>const UINT16 icon16_084[9] = {  0x0008, 0x0001, 0x0001, 0x0001, 0x1FFF, 0x1FFF, 0x0001, 0x0001, 0x0001 };</v>
      </c>
      <c r="X62" s="3" t="str">
        <f aca="false">CONCATENATE("    ", RIGHT(LEFT(W62,23),10),",")</f>
        <v>    icon16_084,</v>
      </c>
    </row>
    <row collapsed="false" customFormat="false" customHeight="true" hidden="false" ht="14" outlineLevel="0" r="63">
      <c r="C63" s="7" t="n">
        <f aca="false">2*C62</f>
        <v>8192</v>
      </c>
      <c r="D63" s="5"/>
      <c r="U63" s="5"/>
      <c r="W63" s="3" t="str">
        <f aca="false">CONCATENATE("const UINT16 ", $A$2, "_",TEXT(A1171,"000"), "[", V1171 + 1, "] = {  0x", DEC2HEX(V1171,4),E1190,F1190,G1190,H1190,I1190,J1190,K1190,L1190,M1190,N1190,O1190,P1190,Q1190,R1190,S1190,T1190, " };")</f>
        <v>const UINT16 icon16_085[9] = {  0x0008, 0x0FFF, 0x1FFF, 0x1000, 0x1000, 0x1000, 0x1000, 0x1FFF, 0x0FFF };</v>
      </c>
      <c r="X63" s="3" t="str">
        <f aca="false">CONCATENATE("    ", RIGHT(LEFT(W63,23),10),",")</f>
        <v>    icon16_085,</v>
      </c>
    </row>
    <row collapsed="false" customFormat="false" customHeight="true" hidden="false" ht="14" outlineLevel="0" r="64">
      <c r="C64" s="7" t="n">
        <f aca="false">2*C63</f>
        <v>16384</v>
      </c>
      <c r="D64" s="5"/>
      <c r="U64" s="5"/>
      <c r="W64" s="3" t="str">
        <f aca="false">CONCATENATE("const UINT16 ", $A$2, "_",TEXT(A1193,"000"), "[", V1193 + 1, "] = {  0x", DEC2HEX(V1193,4),E1212,F1212,G1212,H1212,I1212,J1212,K1212,L1212,M1212,N1212,O1212,P1212,Q1212,R1212,S1212,T1212, " };")</f>
        <v>const UINT16 icon16_086[9] = {  0x0008, 0x0FFF, 0x1FFF, 0x1000, 0x1000, 0x1000, 0x0800, 0x07FF, 0x03FF };</v>
      </c>
      <c r="X64" s="3" t="str">
        <f aca="false">CONCATENATE("    ", RIGHT(LEFT(W64,23),10),",")</f>
        <v>    icon16_086,</v>
      </c>
    </row>
    <row collapsed="false" customFormat="false" customHeight="true" hidden="false" ht="15" outlineLevel="0" r="65">
      <c r="C65" s="7" t="n">
        <f aca="false">2*C64</f>
        <v>32768</v>
      </c>
      <c r="D65" s="5"/>
      <c r="U65" s="5"/>
      <c r="W65" s="3" t="str">
        <f aca="false">CONCATENATE("const UINT16 ", $A$2, "_",TEXT(A1215,"000"), "[", V1215 + 1, "] = {  0x", DEC2HEX(V1215,4),E1234,F1234,G1234,H1234,I1234,J1234,K1234,L1234,M1234,N1234,O1234,P1234,Q1234,R1234,S1234,T1234, " };")</f>
        <v>const UINT16 icon16_087[15] = {  0x000E, 0x0FFF, 0x1FFF, 0x1000, 0x1000, 0x1000, 0x1000, 0x1FFF, 0x0FFF, 0x1000, 0x1000, 0x1000, 0x0800, 0x07FF, 0x03FF };</v>
      </c>
      <c r="X65" s="3" t="str">
        <f aca="false">CONCATENATE("    ", RIGHT(LEFT(W65,23),10),",")</f>
        <v>    icon16_087,</v>
      </c>
    </row>
    <row collapsed="false" customFormat="false" customHeight="true" hidden="false" ht="14" outlineLevel="0" r="66">
      <c r="D66" s="5"/>
      <c r="E66" s="8" t="n">
        <f aca="false">IF(E67=0,0,1)</f>
        <v>0</v>
      </c>
      <c r="F66" s="8" t="n">
        <f aca="false">IF(F67=0,0,1)</f>
        <v>0</v>
      </c>
      <c r="G66" s="8" t="n">
        <f aca="false">IF(G67=0,0,1)</f>
        <v>0</v>
      </c>
      <c r="H66" s="8" t="n">
        <f aca="false">IF(H67=0,0,1)</f>
        <v>1</v>
      </c>
      <c r="I66" s="8" t="n">
        <f aca="false">IF(I67=0,0,1)</f>
        <v>1</v>
      </c>
      <c r="J66" s="8" t="n">
        <f aca="false">IF(J67=0,0,1)</f>
        <v>1</v>
      </c>
      <c r="K66" s="8" t="n">
        <f aca="false">IF(K67=0,0,1)</f>
        <v>0</v>
      </c>
      <c r="L66" s="8" t="n">
        <f aca="false">IF(L67=0,0,1)</f>
        <v>0</v>
      </c>
      <c r="M66" s="8" t="n">
        <f aca="false">IF(M67=0,0,1)</f>
        <v>0</v>
      </c>
      <c r="N66" s="8" t="n">
        <f aca="false">IF(N67=0,0,1)</f>
        <v>0</v>
      </c>
      <c r="O66" s="8" t="n">
        <f aca="false">IF(O67=0,0,1)</f>
        <v>1</v>
      </c>
      <c r="P66" s="8" t="n">
        <f aca="false">IF(P67=0,0,1)</f>
        <v>1</v>
      </c>
      <c r="Q66" s="8" t="n">
        <f aca="false">IF(Q67=0,0,1)</f>
        <v>1</v>
      </c>
      <c r="R66" s="8" t="n">
        <f aca="false">IF(R67=0,0,1)</f>
        <v>0</v>
      </c>
      <c r="S66" s="8" t="n">
        <f aca="false">IF(S67=0,0,1)</f>
        <v>0</v>
      </c>
      <c r="T66" s="8" t="n">
        <f aca="false">IF(T67=0,0,1)</f>
        <v>0</v>
      </c>
      <c r="U66" s="5"/>
      <c r="W66" s="3" t="str">
        <f aca="false">CONCATENATE("const UINT16 ", $A$2, "_",TEXT(A1237,"000"), "[", V1237 + 1, "] = {  0x", DEC2HEX(V1237,4),E1256,F1256,G1256,H1256,I1256,J1256,K1256,L1256,M1256,N1256,O1256,P1256,Q1256,R1256,S1256,T1256, " };")</f>
        <v>const UINT16 icon16_088[9] = {  0x0008, 0x1E0F, 0x1F1F, 0x01B0, 0x00E0, 0x00E0, 0x01B0, 0x1F1F, 0x1E0F };</v>
      </c>
      <c r="X66" s="3" t="str">
        <f aca="false">CONCATENATE("    ", RIGHT(LEFT(W66,23),10),",")</f>
        <v>    icon16_088,</v>
      </c>
    </row>
    <row collapsed="false" customFormat="false" customHeight="true" hidden="false" ht="14" outlineLevel="0" r="67">
      <c r="E67" s="9" t="n">
        <f aca="false">SUMPRODUCT($C$6:$C$21,E50:E65)</f>
        <v>0</v>
      </c>
      <c r="F67" s="9" t="n">
        <f aca="false">SUMPRODUCT($C$6:$C$21,F50:F65)</f>
        <v>0</v>
      </c>
      <c r="G67" s="9" t="n">
        <f aca="false">SUMPRODUCT($C$6:$C$21,G50:G65)</f>
        <v>0</v>
      </c>
      <c r="H67" s="9" t="n">
        <f aca="false">SUMPRODUCT($C$6:$C$21,H50:H65)</f>
        <v>8184</v>
      </c>
      <c r="I67" s="9" t="n">
        <f aca="false">SUMPRODUCT($C$6:$C$21,I50:I65)</f>
        <v>8184</v>
      </c>
      <c r="J67" s="9" t="n">
        <f aca="false">SUMPRODUCT($C$6:$C$21,J50:J65)</f>
        <v>8184</v>
      </c>
      <c r="K67" s="9" t="n">
        <f aca="false">SUMPRODUCT($C$6:$C$21,K50:K65)</f>
        <v>0</v>
      </c>
      <c r="L67" s="9" t="n">
        <f aca="false">SUMPRODUCT($C$6:$C$21,L50:L65)</f>
        <v>0</v>
      </c>
      <c r="M67" s="9" t="n">
        <f aca="false">SUMPRODUCT($C$6:$C$21,M50:M65)</f>
        <v>0</v>
      </c>
      <c r="N67" s="9" t="n">
        <f aca="false">SUMPRODUCT($C$6:$C$21,N50:N65)</f>
        <v>0</v>
      </c>
      <c r="O67" s="9" t="n">
        <f aca="false">SUMPRODUCT($C$6:$C$21,O50:O65)</f>
        <v>8184</v>
      </c>
      <c r="P67" s="9" t="n">
        <f aca="false">SUMPRODUCT($C$6:$C$21,P50:P65)</f>
        <v>8184</v>
      </c>
      <c r="Q67" s="9" t="n">
        <f aca="false">SUMPRODUCT($C$6:$C$21,Q50:Q65)</f>
        <v>8184</v>
      </c>
      <c r="R67" s="9" t="n">
        <f aca="false">SUMPRODUCT($C$6:$C$21,R50:R65)</f>
        <v>0</v>
      </c>
      <c r="S67" s="9" t="n">
        <f aca="false">SUMPRODUCT($C$6:$C$21,S50:S65)</f>
        <v>0</v>
      </c>
      <c r="T67" s="9" t="n">
        <f aca="false">SUMPRODUCT($C$6:$C$21,T50:T65)</f>
        <v>0</v>
      </c>
      <c r="U67" s="10"/>
      <c r="W67" s="3" t="str">
        <f aca="false">CONCATENATE("const UINT16 ", $A$2, "_",TEXT(A1259,"000"), "[", V1259 + 1, "] = {  0x", DEC2HEX(V1259,4),E1278,F1278,G1278,H1278,I1278,J1278,K1278,L1278,M1278,N1278,O1278,P1278,Q1278,R1278,S1278,T1278, " };")</f>
        <v>const UINT16 icon16_089[9] = {  0x0008, 0x003F, 0x007F, 0x00C0, 0x1F80, 0x1F80, 0x00C0, 0x007F, 0x003F };</v>
      </c>
      <c r="X67" s="3" t="str">
        <f aca="false">CONCATENATE("    ", RIGHT(LEFT(W67,23),10),",")</f>
        <v>    icon16_089,</v>
      </c>
    </row>
    <row collapsed="false" customFormat="false" customHeight="true" hidden="false" ht="14" outlineLevel="0" r="68">
      <c r="E68" s="9" t="str">
        <f aca="false">IF(E69&lt;=$V49,CONCATENATE(", 0x",DEC2HEX(E67,4)),"")</f>
        <v>, 0x0000</v>
      </c>
      <c r="F68" s="9" t="str">
        <f aca="false">IF(F69&lt;=$V49,CONCATENATE(", 0x",DEC2HEX(F67,4)),"")</f>
        <v>, 0x0000</v>
      </c>
      <c r="G68" s="9" t="str">
        <f aca="false">IF(G69&lt;=$V49,CONCATENATE(", 0x",DEC2HEX(G67,4)),"")</f>
        <v>, 0x0000</v>
      </c>
      <c r="H68" s="9" t="str">
        <f aca="false">IF(H69&lt;=$V49,CONCATENATE(", 0x",DEC2HEX(H67,4)),"")</f>
        <v>, 0x1FF8</v>
      </c>
      <c r="I68" s="9" t="str">
        <f aca="false">IF(I69&lt;=$V49,CONCATENATE(", 0x",DEC2HEX(I67,4)),"")</f>
        <v>, 0x1FF8</v>
      </c>
      <c r="J68" s="9" t="str">
        <f aca="false">IF(J69&lt;=$V49,CONCATENATE(", 0x",DEC2HEX(J67,4)),"")</f>
        <v>, 0x1FF8</v>
      </c>
      <c r="K68" s="9" t="str">
        <f aca="false">IF(K69&lt;=$V49,CONCATENATE(", 0x",DEC2HEX(K67,4)),"")</f>
        <v>, 0x0000</v>
      </c>
      <c r="L68" s="9" t="str">
        <f aca="false">IF(L69&lt;=$V49,CONCATENATE(", 0x",DEC2HEX(L67,4)),"")</f>
        <v>, 0x0000</v>
      </c>
      <c r="M68" s="9" t="str">
        <f aca="false">IF(M69&lt;=$V49,CONCATENATE(", 0x",DEC2HEX(M67,4)),"")</f>
        <v>, 0x0000</v>
      </c>
      <c r="N68" s="9" t="str">
        <f aca="false">IF(N69&lt;=$V49,CONCATENATE(", 0x",DEC2HEX(N67,4)),"")</f>
        <v>, 0x0000</v>
      </c>
      <c r="O68" s="9" t="str">
        <f aca="false">IF(O69&lt;=$V49,CONCATENATE(", 0x",DEC2HEX(O67,4)),"")</f>
        <v>, 0x1FF8</v>
      </c>
      <c r="P68" s="9" t="str">
        <f aca="false">IF(P69&lt;=$V49,CONCATENATE(", 0x",DEC2HEX(P67,4)),"")</f>
        <v>, 0x1FF8</v>
      </c>
      <c r="Q68" s="9" t="str">
        <f aca="false">IF(Q69&lt;=$V49,CONCATENATE(", 0x",DEC2HEX(Q67,4)),"")</f>
        <v>, 0x1FF8</v>
      </c>
      <c r="R68" s="9" t="str">
        <f aca="false">IF(R69&lt;=$V49,CONCATENATE(", 0x",DEC2HEX(R67,4)),"")</f>
        <v/>
      </c>
      <c r="S68" s="9" t="str">
        <f aca="false">IF(S69&lt;=$V49,CONCATENATE(", 0x",DEC2HEX(S67,4)),"")</f>
        <v/>
      </c>
      <c r="T68" s="9" t="str">
        <f aca="false">IF(T69&lt;=$V49,CONCATENATE(", 0x",DEC2HEX(T67,4)),"")</f>
        <v/>
      </c>
      <c r="W68" s="3" t="str">
        <f aca="false">CONCATENATE("const UINT16 ", $A$2, "_",TEXT(A1281,"000"), "[", V1281 + 1, "] = {  0x", DEC2HEX(V1281,4),E1300,F1300,G1300,H1300,I1300,J1300,K1300,L1300,M1300,N1300,O1300,P1300,Q1300,R1300,S1300,T1300, " };")</f>
        <v>const UINT16 icon16_090[10] = {  0x0009, 0x1801, 0x1C01, 0x1F01, 0x17C1, 0x11F1, 0x107D, 0x101F, 0x1007, 0x1003 };</v>
      </c>
      <c r="X68" s="3" t="str">
        <f aca="false">CONCATENATE("    ", RIGHT(LEFT(W68,23),10),",")</f>
        <v>    icon16_090,</v>
      </c>
    </row>
    <row collapsed="false" customFormat="false" customHeight="true" hidden="false" ht="14" outlineLevel="0" r="69">
      <c r="E69" s="0" t="n">
        <v>1</v>
      </c>
      <c r="F69" s="0" t="n">
        <v>2</v>
      </c>
      <c r="G69" s="0" t="n">
        <v>3</v>
      </c>
      <c r="H69" s="0" t="n">
        <v>4</v>
      </c>
      <c r="I69" s="0" t="n">
        <v>5</v>
      </c>
      <c r="J69" s="0" t="n">
        <v>6</v>
      </c>
      <c r="K69" s="0" t="n">
        <v>7</v>
      </c>
      <c r="L69" s="0" t="n">
        <v>8</v>
      </c>
      <c r="M69" s="0" t="n">
        <v>9</v>
      </c>
      <c r="N69" s="0" t="n">
        <v>10</v>
      </c>
      <c r="O69" s="0" t="n">
        <v>11</v>
      </c>
      <c r="P69" s="0" t="n">
        <v>12</v>
      </c>
      <c r="Q69" s="0" t="n">
        <v>13</v>
      </c>
      <c r="R69" s="0" t="n">
        <v>14</v>
      </c>
      <c r="S69" s="0" t="n">
        <v>15</v>
      </c>
      <c r="T69" s="0" t="n">
        <v>16</v>
      </c>
      <c r="W69" s="3" t="str">
        <f aca="false">CONCATENATE("const UINT16 ", $A$2, "_",TEXT(A1303,"000"), "[", V1303 + 1, "] = {  0x", DEC2HEX(V1303,4),E1322,F1322,G1322,H1322,I1322,J1322,K1322,L1322,M1322,N1322,O1322,P1322,Q1322,R1322,S1322,T1322, " };")</f>
        <v>const UINT16 icon16_091[5] = {  0x0004, 0x1FFF, 0x1FFF, 0x1001, 0x1001 };</v>
      </c>
      <c r="X69" s="3" t="str">
        <f aca="false">CONCATENATE("    ", RIGHT(LEFT(W69,23),10),",")</f>
        <v>    icon16_091,</v>
      </c>
    </row>
    <row collapsed="false" customFormat="false" customHeight="true" hidden="false" ht="14" outlineLevel="0" r="70">
      <c r="W70" s="3" t="str">
        <f aca="false">CONCATENATE("const UINT16 ", $A$2, "_",TEXT(A1325,"000"), "[", V1325 + 1, "] = {  0x", DEC2HEX(V1325,4),E1344,F1344,G1344,H1344,I1344,J1344,K1344,L1344,M1344,N1344,O1344,P1344,Q1344,R1344,S1344,T1344, " };")</f>
        <v>const UINT16 icon16_092[7] = {  0x0006, 0x0007, 0x001E, 0x0078, 0x03E0, 0x0F00, 0x1C00 };</v>
      </c>
      <c r="X70" s="3" t="str">
        <f aca="false">CONCATENATE("    ", RIGHT(LEFT(W70,23),10),",")</f>
        <v>    icon16_092,</v>
      </c>
    </row>
    <row collapsed="false" customFormat="false" customHeight="true" hidden="false" ht="14" outlineLevel="0" r="71">
      <c r="A71" s="4" t="n">
        <v>35</v>
      </c>
      <c r="D71" s="5"/>
      <c r="E71" s="6" t="n">
        <v>1</v>
      </c>
      <c r="F71" s="6" t="n">
        <f aca="false">2*E71</f>
        <v>2</v>
      </c>
      <c r="G71" s="6" t="n">
        <f aca="false">2*F71</f>
        <v>4</v>
      </c>
      <c r="H71" s="6" t="n">
        <f aca="false">2*G71</f>
        <v>8</v>
      </c>
      <c r="I71" s="6" t="n">
        <f aca="false">2*H71</f>
        <v>16</v>
      </c>
      <c r="J71" s="6" t="n">
        <f aca="false">2*I71</f>
        <v>32</v>
      </c>
      <c r="K71" s="6" t="n">
        <f aca="false">2*J71</f>
        <v>64</v>
      </c>
      <c r="L71" s="6" t="n">
        <f aca="false">2*K71</f>
        <v>128</v>
      </c>
      <c r="M71" s="6" t="n">
        <f aca="false">2*L71</f>
        <v>256</v>
      </c>
      <c r="N71" s="6" t="n">
        <f aca="false">2*M71</f>
        <v>512</v>
      </c>
      <c r="O71" s="6" t="n">
        <f aca="false">2*N71</f>
        <v>1024</v>
      </c>
      <c r="P71" s="6" t="n">
        <f aca="false">2*O71</f>
        <v>2048</v>
      </c>
      <c r="Q71" s="6" t="n">
        <f aca="false">2*P71</f>
        <v>4096</v>
      </c>
      <c r="R71" s="6" t="n">
        <f aca="false">2*Q71</f>
        <v>8192</v>
      </c>
      <c r="S71" s="6" t="n">
        <f aca="false">2*R71</f>
        <v>16384</v>
      </c>
      <c r="T71" s="6" t="n">
        <f aca="false">2*S71</f>
        <v>32768</v>
      </c>
      <c r="U71" s="5"/>
      <c r="V71" s="1" t="n">
        <f aca="false">INT(LOG(SUMPRODUCT(E71:T71,E88:T88))/LOG(2) + 1)</f>
        <v>13</v>
      </c>
      <c r="W71" s="3" t="str">
        <f aca="false">CONCATENATE("const UINT16 ", $A$2, "_",TEXT(A1347,"000"), "[", V1347 + 1, "] = {  0x", DEC2HEX(V1347,4),E1366,F1366,G1366,H1366,I1366,J1366,K1366,L1366,M1366,N1366,O1366,P1366,Q1366,R1366,S1366,T1366, " };")</f>
        <v>const UINT16 icon16_093[5] = {  0x0004, 0x1001, 0x1001, 0x1FFF, 0x1FFF };</v>
      </c>
      <c r="X71" s="3" t="str">
        <f aca="false">CONCATENATE("    ", RIGHT(LEFT(W71,23),10),",")</f>
        <v>    icon16_093,</v>
      </c>
    </row>
    <row collapsed="false" customFormat="false" customHeight="true" hidden="false" ht="14" outlineLevel="0" r="72">
      <c r="A72" s="1" t="str">
        <f aca="false">CHAR(A71)</f>
        <v>#</v>
      </c>
      <c r="C72" s="7" t="n">
        <v>1</v>
      </c>
      <c r="D72" s="5"/>
      <c r="U72" s="5"/>
      <c r="W72" s="3" t="str">
        <f aca="false">CONCATENATE("const UINT16 ", $A$2, "_",TEXT(A1369,"000"), "[", V1369 + 1, "] = {  0x", DEC2HEX(V1369,4),E1388,F1388,G1388,H1388,I1388,J1388,K1388,L1388,M1388,N1388,O1388,P1388,Q1388,R1388,S1388,T1388, " };")</f>
        <v>const UINT16 icon16_094[11] = {  0x000A, 0x0010, 0x0018, 0x000C, 0x0006, 0x0003, 0x0003, 0x0006, 0x000C, 0x0018, 0x0010 };</v>
      </c>
      <c r="X72" s="3" t="str">
        <f aca="false">CONCATENATE("    ", RIGHT(LEFT(W72,23),10),",")</f>
        <v>    icon16_094,</v>
      </c>
    </row>
    <row collapsed="false" customFormat="false" customHeight="true" hidden="false" ht="14" outlineLevel="0" r="73">
      <c r="C73" s="7" t="n">
        <f aca="false">2*C72</f>
        <v>2</v>
      </c>
      <c r="D73" s="5"/>
      <c r="U73" s="5"/>
      <c r="W73" s="3" t="str">
        <f aca="false">CONCATENATE("const UINT16 ", $A$2, "_",TEXT(A1391,"000"), "[", V1391 + 1, "] = {  0x", DEC2HEX(V1391,4),E1410,F1410,G1410,H1410,I1410,J1410,K1410,L1410,M1410,N1410,O1410,P1410,Q1410,R1410,S1410,T1410, " };")</f>
        <v>const UINT16 icon16_095[10] = {  0x0009, 0x1000, 0x1000, 0x1000, 0x1000, 0x1000, 0x1000, 0x1000, 0x1000, 0x1000 };</v>
      </c>
      <c r="X73" s="3" t="str">
        <f aca="false">CONCATENATE("    ", RIGHT(LEFT(W73,23),10),",")</f>
        <v>    icon16_095,</v>
      </c>
    </row>
    <row collapsed="false" customFormat="false" customHeight="true" hidden="false" ht="14" outlineLevel="0" r="74">
      <c r="C74" s="7" t="n">
        <f aca="false">2*C73</f>
        <v>4</v>
      </c>
      <c r="D74" s="5"/>
      <c r="U74" s="5"/>
      <c r="W74" s="3" t="str">
        <f aca="false">CONCATENATE("const UINT16 ", $A$2, "_",TEXT(A1413,"000"), "[", V1413 + 1, "] = {  0x", DEC2HEX(V1413,4),E1432,F1432,G1432,H1432,I1432,J1432,K1432,L1432,M1432,N1432,O1432,P1432,Q1432,R1432,S1432,T1432, " };")</f>
        <v>const UINT16 icon16_096[7] = {  0x0006, 0x000B, 0x0007, 0x0000, 0x0000, 0x0000, 0x0000, 0x0000, 0x0000, 0x0000, 0x0000, 0x0000, 0x0000 };</v>
      </c>
      <c r="X74" s="3" t="str">
        <f aca="false">CONCATENATE("    ", RIGHT(LEFT(W74,23),10),",")</f>
        <v>    icon16_096,</v>
      </c>
    </row>
    <row collapsed="false" customFormat="false" customHeight="true" hidden="false" ht="14" outlineLevel="0" r="75">
      <c r="C75" s="7" t="n">
        <f aca="false">2*C74</f>
        <v>8</v>
      </c>
      <c r="D75" s="5"/>
      <c r="H75" s="0" t="n">
        <v>1</v>
      </c>
      <c r="I75" s="0" t="n">
        <v>1</v>
      </c>
      <c r="J75" s="0" t="n">
        <v>1</v>
      </c>
      <c r="K75" s="0" t="n">
        <v>1</v>
      </c>
      <c r="L75" s="0" t="n">
        <v>1</v>
      </c>
      <c r="M75" s="0" t="n">
        <v>1</v>
      </c>
      <c r="N75" s="0" t="n">
        <v>1</v>
      </c>
      <c r="O75" s="0" t="n">
        <v>1</v>
      </c>
      <c r="P75" s="0" t="n">
        <v>1</v>
      </c>
      <c r="Q75" s="0" t="n">
        <v>1</v>
      </c>
      <c r="U75" s="5"/>
      <c r="W75" s="3" t="str">
        <f aca="false">CONCATENATE("const UINT16 ", $A$2, "_",TEXT(A1435,"000"), "[", V1435 + 1, "] = {  0x", DEC2HEX(V1435,4),E1454,F1454,G1454,H1454,I1454,J1454,K1454,L1454,M1454,N1454,O1454,P1454,Q1454,R1454,S1454,T1454, " };")</f>
        <v>const UINT16 icon16_097[9] = {  0x0008, 0x0F00, 0x1F90, 0x1090, 0x1090, 0x1090, 0x1090, 0x1FF0, 0x1FE0 };</v>
      </c>
      <c r="X75" s="3" t="str">
        <f aca="false">CONCATENATE("    ", RIGHT(LEFT(W75,23),10),",")</f>
        <v>    icon16_097,</v>
      </c>
    </row>
    <row collapsed="false" customFormat="false" customHeight="true" hidden="false" ht="14" outlineLevel="0" r="76">
      <c r="C76" s="7" t="n">
        <f aca="false">2*C75</f>
        <v>16</v>
      </c>
      <c r="D76" s="5"/>
      <c r="H76" s="0" t="n">
        <v>1</v>
      </c>
      <c r="I76" s="0" t="n">
        <v>1</v>
      </c>
      <c r="J76" s="0" t="n">
        <v>1</v>
      </c>
      <c r="K76" s="0" t="n">
        <v>1</v>
      </c>
      <c r="L76" s="0" t="n">
        <v>1</v>
      </c>
      <c r="M76" s="0" t="n">
        <v>1</v>
      </c>
      <c r="N76" s="0" t="n">
        <v>1</v>
      </c>
      <c r="O76" s="0" t="n">
        <v>1</v>
      </c>
      <c r="P76" s="0" t="n">
        <v>1</v>
      </c>
      <c r="Q76" s="0" t="n">
        <v>1</v>
      </c>
      <c r="U76" s="5"/>
      <c r="W76" s="3" t="str">
        <f aca="false">CONCATENATE("const UINT16 ", $A$2, "_",TEXT(A1457,"000"), "[", V1457 + 1, "] = {  0x", DEC2HEX(V1457,4),E1476,F1476,G1476,H1476,I1476,J1476,K1476,L1476,M1476,N1476,O1476,P1476,Q1476,R1476,S1476,T1476, " };")</f>
        <v>const UINT16 icon16_098[9] = {  0x0008, 0x1FFF, 0x1FFF, 0x1010, 0x1010, 0x1010, 0x1010, 0x1FF0, 0x0FE0 };</v>
      </c>
      <c r="X76" s="3" t="str">
        <f aca="false">CONCATENATE("    ", RIGHT(LEFT(W76,23),10),",")</f>
        <v>    icon16_098,</v>
      </c>
    </row>
    <row collapsed="false" customFormat="false" customHeight="true" hidden="false" ht="14" outlineLevel="0" r="77">
      <c r="C77" s="7" t="n">
        <f aca="false">2*C76</f>
        <v>32</v>
      </c>
      <c r="D77" s="5"/>
      <c r="H77" s="0" t="n">
        <v>1</v>
      </c>
      <c r="I77" s="0" t="n">
        <v>1</v>
      </c>
      <c r="J77" s="0" t="n">
        <v>1</v>
      </c>
      <c r="K77" s="0" t="n">
        <v>1</v>
      </c>
      <c r="L77" s="0" t="n">
        <v>1</v>
      </c>
      <c r="M77" s="0" t="n">
        <v>1</v>
      </c>
      <c r="N77" s="0" t="n">
        <v>1</v>
      </c>
      <c r="O77" s="0" t="n">
        <v>1</v>
      </c>
      <c r="P77" s="0" t="n">
        <v>1</v>
      </c>
      <c r="Q77" s="0" t="n">
        <v>1</v>
      </c>
      <c r="U77" s="5"/>
      <c r="W77" s="3" t="str">
        <f aca="false">CONCATENATE("const UINT16 ", $A$2, "_",TEXT(A1479,"000"), "[", V1479 + 1, "] = {  0x", DEC2HEX(V1479,4),E1498,F1498,G1498,H1498,I1498,J1498,K1498,L1498,M1498,N1498,O1498,P1498,Q1498,R1498,S1498,T1498, " };")</f>
        <v>const UINT16 icon16_099[8] = {  0x0007, 0x0FE0, 0x1FF0, 0x1010, 0x1010, 0x1010, 0x1010, 0x0820 };</v>
      </c>
      <c r="X77" s="3" t="str">
        <f aca="false">CONCATENATE("    ", RIGHT(LEFT(W77,23),10),",")</f>
        <v>    icon16_099,</v>
      </c>
    </row>
    <row collapsed="false" customFormat="false" customHeight="true" hidden="false" ht="14" outlineLevel="0" r="78">
      <c r="C78" s="7" t="n">
        <f aca="false">2*C77</f>
        <v>64</v>
      </c>
      <c r="D78" s="5"/>
      <c r="H78" s="0" t="n">
        <v>1</v>
      </c>
      <c r="I78" s="0" t="n">
        <v>1</v>
      </c>
      <c r="J78" s="0" t="n">
        <v>1</v>
      </c>
      <c r="K78" s="0" t="n">
        <v>1</v>
      </c>
      <c r="L78" s="0" t="n">
        <v>1</v>
      </c>
      <c r="M78" s="0" t="n">
        <v>1</v>
      </c>
      <c r="N78" s="0" t="n">
        <v>1</v>
      </c>
      <c r="O78" s="0" t="n">
        <v>1</v>
      </c>
      <c r="P78" s="0" t="n">
        <v>1</v>
      </c>
      <c r="Q78" s="0" t="n">
        <v>1</v>
      </c>
      <c r="U78" s="5"/>
      <c r="W78" s="3" t="str">
        <f aca="false">CONCATENATE("const UINT16 ", $A$2, "_",TEXT(A1502,"000"), "[", V1502 + 1, "] = {  0x", DEC2HEX(V1502,4),E1521,F1521,G1521,H1521,I1521,J1521,K1521,L1521,M1521,N1521,O1521,P1521,Q1521,R1521,S1521,T1521, " };")</f>
        <v>const UINT16 icon16_100[9] = {  0x0008, 0x0FE0, 0x1FF0, 0x1010, 0x1010, 0x1010, 0x1010, 0x1FFF, 0x0FFF };</v>
      </c>
      <c r="X78" s="3" t="str">
        <f aca="false">CONCATENATE("    ", RIGHT(LEFT(W78,23),10),",")</f>
        <v>    icon16_100,</v>
      </c>
    </row>
    <row collapsed="false" customFormat="false" customHeight="true" hidden="false" ht="14" outlineLevel="0" r="79">
      <c r="C79" s="7" t="n">
        <f aca="false">2*C78</f>
        <v>128</v>
      </c>
      <c r="D79" s="5"/>
      <c r="H79" s="0" t="n">
        <v>1</v>
      </c>
      <c r="I79" s="0" t="n">
        <v>1</v>
      </c>
      <c r="J79" s="0" t="n">
        <v>1</v>
      </c>
      <c r="K79" s="0" t="n">
        <v>1</v>
      </c>
      <c r="L79" s="0" t="n">
        <v>1</v>
      </c>
      <c r="M79" s="0" t="n">
        <v>1</v>
      </c>
      <c r="N79" s="0" t="n">
        <v>1</v>
      </c>
      <c r="O79" s="0" t="n">
        <v>1</v>
      </c>
      <c r="P79" s="0" t="n">
        <v>1</v>
      </c>
      <c r="Q79" s="0" t="n">
        <v>1</v>
      </c>
      <c r="U79" s="5"/>
      <c r="W79" s="3" t="str">
        <f aca="false">CONCATENATE("const UINT16 ", $A$2, "_",TEXT(A1524,"000"), "[", V1524 + 1, "] = {  0x", DEC2HEX(V1524,4),E1543,F1543,G1543,H1543,I1543,J1543,K1543,L1543,M1543,N1543,O1543,P1543,Q1543,R1543,S1543,T1543, " };")</f>
        <v>const UINT16 icon16_101[9] = {  0x0008, 0x0FE0, 0x1FF0, 0x1110, 0x1110, 0x1110, 0x1110, 0x11F0, 0x01E0 };</v>
      </c>
      <c r="X79" s="3" t="str">
        <f aca="false">CONCATENATE("    ", RIGHT(LEFT(W79,23),10),",")</f>
        <v>    icon16_101,</v>
      </c>
    </row>
    <row collapsed="false" customFormat="false" customHeight="true" hidden="false" ht="14" outlineLevel="0" r="80">
      <c r="C80" s="7" t="n">
        <f aca="false">2*C79</f>
        <v>256</v>
      </c>
      <c r="D80" s="5"/>
      <c r="H80" s="0" t="n">
        <v>1</v>
      </c>
      <c r="I80" s="0" t="n">
        <v>1</v>
      </c>
      <c r="J80" s="0" t="n">
        <v>1</v>
      </c>
      <c r="K80" s="0" t="n">
        <v>1</v>
      </c>
      <c r="L80" s="0" t="n">
        <v>1</v>
      </c>
      <c r="M80" s="0" t="n">
        <v>1</v>
      </c>
      <c r="N80" s="0" t="n">
        <v>1</v>
      </c>
      <c r="O80" s="0" t="n">
        <v>1</v>
      </c>
      <c r="P80" s="0" t="n">
        <v>1</v>
      </c>
      <c r="Q80" s="0" t="n">
        <v>1</v>
      </c>
      <c r="U80" s="5"/>
      <c r="W80" s="3" t="str">
        <f aca="false">CONCATENATE("const UINT16 ", $A$2, "_",TEXT(A1546,"000"), "[", V1546 + 1, "] = {  0x", DEC2HEX(V1546,4),E1565,F1565,G1565,H1565,I1565,J1565,K1565,L1565,M1565,N1565,O1565,P1565,Q1565,R1565,S1565,T1565, " };")</f>
        <v>const UINT16 icon16_102[8] = {  0x0007, 0x0010, 0x0010, 0x1FFE, 0x1FFF, 0x0011, 0x0011, 0x0001 };</v>
      </c>
      <c r="X80" s="3" t="str">
        <f aca="false">CONCATENATE("    ", RIGHT(LEFT(W80,23),10),",")</f>
        <v>    icon16_102,</v>
      </c>
    </row>
    <row collapsed="false" customFormat="false" customHeight="true" hidden="false" ht="14" outlineLevel="0" r="81">
      <c r="C81" s="7" t="n">
        <f aca="false">2*C80</f>
        <v>512</v>
      </c>
      <c r="D81" s="5"/>
      <c r="H81" s="0" t="n">
        <v>1</v>
      </c>
      <c r="I81" s="0" t="n">
        <v>1</v>
      </c>
      <c r="J81" s="0" t="n">
        <v>1</v>
      </c>
      <c r="K81" s="0" t="n">
        <v>1</v>
      </c>
      <c r="L81" s="0" t="n">
        <v>1</v>
      </c>
      <c r="M81" s="0" t="n">
        <v>1</v>
      </c>
      <c r="N81" s="0" t="n">
        <v>1</v>
      </c>
      <c r="O81" s="0" t="n">
        <v>1</v>
      </c>
      <c r="P81" s="0" t="n">
        <v>1</v>
      </c>
      <c r="Q81" s="0" t="n">
        <v>1</v>
      </c>
      <c r="U81" s="5"/>
      <c r="W81" s="3" t="str">
        <f aca="false">CONCATENATE("const UINT16 ", $A$2, "_",TEXT(A1568,"000"), "[", V1568 + 1, "] = {  0x", DEC2HEX(V1568,4),E1587,F1587,G1587,H1587,I1587,J1587,K1587,L1587,M1587,N1587,O1587,P1587,Q1587,R1587,S1587,T1587, " };")</f>
        <v>const UINT16 icon16_103[9] = {  0x0008, 0x0FE0, 0x9FF0, 0x9010, 0x9010, 0x9010, 0x9010, 0xFFF0, 0x7FE0 };</v>
      </c>
      <c r="X81" s="3" t="str">
        <f aca="false">CONCATENATE("    ", RIGHT(LEFT(W81,23),10),",")</f>
        <v>    icon16_103,</v>
      </c>
    </row>
    <row collapsed="false" customFormat="false" customHeight="true" hidden="false" ht="14" outlineLevel="0" r="82">
      <c r="C82" s="7" t="n">
        <f aca="false">2*C81</f>
        <v>1024</v>
      </c>
      <c r="D82" s="5"/>
      <c r="H82" s="0" t="n">
        <v>1</v>
      </c>
      <c r="I82" s="0" t="n">
        <v>1</v>
      </c>
      <c r="J82" s="0" t="n">
        <v>1</v>
      </c>
      <c r="K82" s="0" t="n">
        <v>1</v>
      </c>
      <c r="L82" s="0" t="n">
        <v>1</v>
      </c>
      <c r="M82" s="0" t="n">
        <v>1</v>
      </c>
      <c r="N82" s="0" t="n">
        <v>1</v>
      </c>
      <c r="O82" s="0" t="n">
        <v>1</v>
      </c>
      <c r="P82" s="0" t="n">
        <v>1</v>
      </c>
      <c r="Q82" s="0" t="n">
        <v>1</v>
      </c>
      <c r="U82" s="5"/>
      <c r="W82" s="3" t="str">
        <f aca="false">CONCATENATE("const UINT16 ", $A$2, "_",TEXT(A1590,"000"), "[", V1590 + 1, "] = {  0x", DEC2HEX(V1590,4),E1609,F1609,G1609,H1609,I1609,J1609,K1609,L1609,M1609,N1609,O1609,P1609,Q1609,R1609,S1609,T1609, " };")</f>
        <v>const UINT16 icon16_104[9] = {  0x0008, 0x1FFF, 0x1FFF, 0x0010, 0x0010, 0x0010, 0x0010, 0x1FF0, 0x1FE0 };</v>
      </c>
      <c r="X82" s="3" t="str">
        <f aca="false">CONCATENATE("    ", RIGHT(LEFT(W82,23),10),",")</f>
        <v>    icon16_104,</v>
      </c>
    </row>
    <row collapsed="false" customFormat="false" customHeight="true" hidden="false" ht="14" outlineLevel="0" r="83">
      <c r="C83" s="7" t="n">
        <f aca="false">2*C82</f>
        <v>2048</v>
      </c>
      <c r="D83" s="5"/>
      <c r="H83" s="0" t="n">
        <v>1</v>
      </c>
      <c r="I83" s="0" t="n">
        <v>1</v>
      </c>
      <c r="J83" s="0" t="n">
        <v>1</v>
      </c>
      <c r="K83" s="0" t="n">
        <v>1</v>
      </c>
      <c r="L83" s="0" t="n">
        <v>1</v>
      </c>
      <c r="M83" s="0" t="n">
        <v>1</v>
      </c>
      <c r="N83" s="0" t="n">
        <v>1</v>
      </c>
      <c r="O83" s="0" t="n">
        <v>1</v>
      </c>
      <c r="P83" s="0" t="n">
        <v>1</v>
      </c>
      <c r="Q83" s="0" t="n">
        <v>1</v>
      </c>
      <c r="U83" s="5"/>
      <c r="W83" s="3" t="str">
        <f aca="false">CONCATENATE("const UINT16 ", $A$2, "_",TEXT(A1612,"000"), "[", V1612 + 1, "] = {  0x", DEC2HEX(V1612,4),E1631,F1631,G1631,H1631,I1631,J1631,K1631,L1631,M1631,N1631,O1631,P1631,Q1631,R1631,S1631,T1631, " };")</f>
        <v>const UINT16 icon16_105[3] = {  0x0002, 0x1FE6, 0x1FE6 };</v>
      </c>
      <c r="X83" s="3" t="str">
        <f aca="false">CONCATENATE("    ", RIGHT(LEFT(W83,23),10),",")</f>
        <v>    icon16_105,</v>
      </c>
    </row>
    <row collapsed="false" customFormat="false" customHeight="true" hidden="false" ht="14" outlineLevel="0" r="84">
      <c r="C84" s="7" t="n">
        <f aca="false">2*C83</f>
        <v>4096</v>
      </c>
      <c r="D84" s="5"/>
      <c r="H84" s="0" t="n">
        <v>1</v>
      </c>
      <c r="I84" s="0" t="n">
        <v>1</v>
      </c>
      <c r="J84" s="0" t="n">
        <v>1</v>
      </c>
      <c r="K84" s="0" t="n">
        <v>1</v>
      </c>
      <c r="L84" s="0" t="n">
        <v>1</v>
      </c>
      <c r="M84" s="0" t="n">
        <v>1</v>
      </c>
      <c r="N84" s="0" t="n">
        <v>1</v>
      </c>
      <c r="O84" s="0" t="n">
        <v>1</v>
      </c>
      <c r="P84" s="0" t="n">
        <v>1</v>
      </c>
      <c r="Q84" s="0" t="n">
        <v>1</v>
      </c>
      <c r="U84" s="5"/>
      <c r="W84" s="3" t="str">
        <f aca="false">CONCATENATE("const UINT16 ", $A$2, "_",TEXT(A1634,"000"), "[", V1634 + 1, "] = {  0x", DEC2HEX(V1634,4),E1653,F1653,G1653,H1653,I1653,J1653,K1653,L1653,M1653,N1653,O1653,P1653,Q1653,R1653,S1653,T1653, " };")</f>
        <v>const UINT16 icon16_106[6] = {  0x0005, 0x8000, 0x8000, 0x8000, 0xFFE6, 0x7FE6 };</v>
      </c>
      <c r="X84" s="3" t="str">
        <f aca="false">CONCATENATE("    ", RIGHT(LEFT(W84,23),10),",")</f>
        <v>    icon16_106,</v>
      </c>
    </row>
    <row collapsed="false" customFormat="false" customHeight="true" hidden="false" ht="14" outlineLevel="0" r="85">
      <c r="C85" s="7" t="n">
        <f aca="false">2*C84</f>
        <v>8192</v>
      </c>
      <c r="D85" s="5"/>
      <c r="U85" s="5"/>
      <c r="W85" s="3" t="str">
        <f aca="false">CONCATENATE("const UINT16 ", $A$2, "_",TEXT(A1656,"000"), "[", V1656 + 1, "] = {  0x", DEC2HEX(V1656,4),E1675,F1675,G1675,H1675,I1675,J1675,K1675,L1675,M1675,N1675,O1675,P1675,Q1675,R1675,S1675,T1675, " };")</f>
        <v>const UINT16 icon16_107[8] = {  0x0007, 0x1FFF, 0x1FFF, 0x0380, 0x06C0, 0x0C60, 0x1830, 0x1010 };</v>
      </c>
      <c r="X85" s="3" t="str">
        <f aca="false">CONCATENATE("    ", RIGHT(LEFT(W85,23),10),",")</f>
        <v>    icon16_107,</v>
      </c>
    </row>
    <row collapsed="false" customFormat="false" customHeight="true" hidden="false" ht="14" outlineLevel="0" r="86">
      <c r="C86" s="7" t="n">
        <f aca="false">2*C85</f>
        <v>16384</v>
      </c>
      <c r="D86" s="5"/>
      <c r="U86" s="5"/>
      <c r="W86" s="3" t="str">
        <f aca="false">CONCATENATE("const UINT16 ", $A$2, "_",TEXT(A1678,"000"), "[", V1678 + 1, "] = {  0x", DEC2HEX(V1678,4),E1697,F1697,G1697,H1697,I1697,J1697,K1697,L1697,M1697,N1697,O1697,P1697,Q1697,R1697,S1697,T1697, " };")</f>
        <v>const UINT16 icon16_108[3] = {  0x0002, 0x1FFF, 0x1FFF };</v>
      </c>
      <c r="X86" s="3" t="str">
        <f aca="false">CONCATENATE("    ", RIGHT(LEFT(W86,23),10),",")</f>
        <v>    icon16_108,</v>
      </c>
    </row>
    <row collapsed="false" customFormat="false" customHeight="true" hidden="false" ht="14" outlineLevel="0" r="87">
      <c r="C87" s="7" t="n">
        <f aca="false">2*C86</f>
        <v>32768</v>
      </c>
      <c r="D87" s="5"/>
      <c r="U87" s="5"/>
      <c r="W87" s="3" t="str">
        <f aca="false">CONCATENATE("const UINT16 ", $A$2, "_",TEXT(A1700,"000"), "[", V1700 + 1, "] = {  0x", DEC2HEX(V1700,4),E1719,F1719,G1719,H1719,I1719,J1719,K1719,L1719,M1719,N1719,O1719,P1719,Q1719,R1719,S1719,T1719, " };")</f>
        <v>const UINT16 icon16_109[13] = {  0x000C, 0x1FF0, 0x1FF0, 0x0010, 0x0010, 0x0010, 0x1FE0, 0x1FF0, 0x0010, 0x0010, 0x0010, 0x1FF0, 0x1FE0 };</v>
      </c>
      <c r="X87" s="3" t="str">
        <f aca="false">CONCATENATE("    ", RIGHT(LEFT(W87,23),10),",")</f>
        <v>    icon16_109,</v>
      </c>
    </row>
    <row collapsed="false" customFormat="false" customHeight="true" hidden="false" ht="14" outlineLevel="0" r="88">
      <c r="D88" s="5"/>
      <c r="E88" s="8" t="n">
        <f aca="false">IF(E89=0,0,1)</f>
        <v>0</v>
      </c>
      <c r="F88" s="8" t="n">
        <f aca="false">IF(F89=0,0,1)</f>
        <v>0</v>
      </c>
      <c r="G88" s="8" t="n">
        <f aca="false">IF(G89=0,0,1)</f>
        <v>0</v>
      </c>
      <c r="H88" s="8" t="n">
        <f aca="false">IF(H89=0,0,1)</f>
        <v>1</v>
      </c>
      <c r="I88" s="8" t="n">
        <f aca="false">IF(I89=0,0,1)</f>
        <v>1</v>
      </c>
      <c r="J88" s="8" t="n">
        <f aca="false">IF(J89=0,0,1)</f>
        <v>1</v>
      </c>
      <c r="K88" s="8" t="n">
        <f aca="false">IF(K89=0,0,1)</f>
        <v>1</v>
      </c>
      <c r="L88" s="8" t="n">
        <f aca="false">IF(L89=0,0,1)</f>
        <v>1</v>
      </c>
      <c r="M88" s="8" t="n">
        <f aca="false">IF(M89=0,0,1)</f>
        <v>1</v>
      </c>
      <c r="N88" s="8" t="n">
        <f aca="false">IF(N89=0,0,1)</f>
        <v>1</v>
      </c>
      <c r="O88" s="8" t="n">
        <f aca="false">IF(O89=0,0,1)</f>
        <v>1</v>
      </c>
      <c r="P88" s="8" t="n">
        <f aca="false">IF(P89=0,0,1)</f>
        <v>1</v>
      </c>
      <c r="Q88" s="8" t="n">
        <f aca="false">IF(Q89=0,0,1)</f>
        <v>1</v>
      </c>
      <c r="R88" s="8" t="n">
        <f aca="false">IF(R89=0,0,1)</f>
        <v>0</v>
      </c>
      <c r="S88" s="8" t="n">
        <f aca="false">IF(S89=0,0,1)</f>
        <v>0</v>
      </c>
      <c r="T88" s="8" t="n">
        <f aca="false">IF(T89=0,0,1)</f>
        <v>0</v>
      </c>
      <c r="U88" s="5"/>
      <c r="W88" s="3" t="str">
        <f aca="false">CONCATENATE("const UINT16 ", $A$2, "_",TEXT(A1722,"000"), "[", V1722 + 1, "] = {  0x", DEC2HEX(V1722,4),E1741,F1741,G1741,H1741,I1741,J1741,K1741,L1741,M1741,N1741,O1741,P1741,Q1741,R1741,S1741,T1741, " };")</f>
        <v>const UINT16 icon16_110[8] = {  0x0007, 0x1FF0, 0x1FF0, 0x0010, 0x0010, 0x0010, 0x1FF0, 0x1FE0 };</v>
      </c>
      <c r="X88" s="3" t="str">
        <f aca="false">CONCATENATE("    ", RIGHT(LEFT(W88,23),10),",")</f>
        <v>    icon16_110,</v>
      </c>
    </row>
    <row collapsed="false" customFormat="false" customHeight="true" hidden="true" ht="14" outlineLevel="0" r="89">
      <c r="E89" s="9" t="n">
        <f aca="false">SUMPRODUCT($C$6:$C$21,E72:E87)</f>
        <v>0</v>
      </c>
      <c r="F89" s="9" t="n">
        <f aca="false">SUMPRODUCT($C$6:$C$21,F72:F87)</f>
        <v>0</v>
      </c>
      <c r="G89" s="9" t="n">
        <f aca="false">SUMPRODUCT($C$6:$C$21,G72:G87)</f>
        <v>0</v>
      </c>
      <c r="H89" s="9" t="n">
        <f aca="false">SUMPRODUCT($C$6:$C$21,H72:H87)</f>
        <v>8184</v>
      </c>
      <c r="I89" s="9" t="n">
        <f aca="false">SUMPRODUCT($C$6:$C$21,I72:I87)</f>
        <v>8184</v>
      </c>
      <c r="J89" s="9" t="n">
        <f aca="false">SUMPRODUCT($C$6:$C$21,J72:J87)</f>
        <v>8184</v>
      </c>
      <c r="K89" s="9" t="n">
        <f aca="false">SUMPRODUCT($C$6:$C$21,K72:K87)</f>
        <v>8184</v>
      </c>
      <c r="L89" s="9" t="n">
        <f aca="false">SUMPRODUCT($C$6:$C$21,L72:L87)</f>
        <v>8184</v>
      </c>
      <c r="M89" s="9" t="n">
        <f aca="false">SUMPRODUCT($C$6:$C$21,M72:M87)</f>
        <v>8184</v>
      </c>
      <c r="N89" s="9" t="n">
        <f aca="false">SUMPRODUCT($C$6:$C$21,N72:N87)</f>
        <v>8184</v>
      </c>
      <c r="O89" s="9" t="n">
        <f aca="false">SUMPRODUCT($C$6:$C$21,O72:O87)</f>
        <v>8184</v>
      </c>
      <c r="P89" s="9" t="n">
        <f aca="false">SUMPRODUCT($C$6:$C$21,P72:P87)</f>
        <v>8184</v>
      </c>
      <c r="Q89" s="9" t="n">
        <f aca="false">SUMPRODUCT($C$6:$C$21,Q72:Q87)</f>
        <v>8184</v>
      </c>
      <c r="R89" s="9" t="n">
        <f aca="false">SUMPRODUCT($C$6:$C$21,R72:R87)</f>
        <v>0</v>
      </c>
      <c r="S89" s="9" t="n">
        <f aca="false">SUMPRODUCT($C$6:$C$21,S72:S87)</f>
        <v>0</v>
      </c>
      <c r="T89" s="9" t="n">
        <f aca="false">SUMPRODUCT($C$6:$C$21,T72:T87)</f>
        <v>0</v>
      </c>
      <c r="U89" s="10"/>
      <c r="W89" s="3" t="str">
        <f aca="false">CONCATENATE("const UINT16 ", $A$2, "_",TEXT(A1744,"000"), "[", V1744 + 1, "] = {  0x", DEC2HEX(V1744,4),E1763,F1763,G1763,H1763,I1763,J1763,K1763,L1763,M1763,N1763,O1763,P1763,Q1763,R1763,S1763,T1763, " };")</f>
        <v>const UINT16 icon16_111[9] = {  0x0008, 0x0FE0, 0x1FF0, 0x1010, 0x1010, 0x1010, 0x1010, 0x1FF0, 0x0FE0 };</v>
      </c>
      <c r="X89" s="3" t="str">
        <f aca="false">CONCATENATE("    ", RIGHT(LEFT(W89,23),10),",")</f>
        <v>    icon16_111,</v>
      </c>
    </row>
    <row collapsed="false" customFormat="false" customHeight="true" hidden="true" ht="14" outlineLevel="0" r="90">
      <c r="E90" s="9" t="str">
        <f aca="false">IF(E91&lt;=$V71,CONCATENATE(", 0x",DEC2HEX(E89,4)),"")</f>
        <v>, 0x0000</v>
      </c>
      <c r="F90" s="9" t="str">
        <f aca="false">IF(F91&lt;=$V71,CONCATENATE(", 0x",DEC2HEX(F89,4)),"")</f>
        <v>, 0x0000</v>
      </c>
      <c r="G90" s="9" t="str">
        <f aca="false">IF(G91&lt;=$V71,CONCATENATE(", 0x",DEC2HEX(G89,4)),"")</f>
        <v>, 0x0000</v>
      </c>
      <c r="H90" s="9" t="str">
        <f aca="false">IF(H91&lt;=$V71,CONCATENATE(", 0x",DEC2HEX(H89,4)),"")</f>
        <v>, 0x1FF8</v>
      </c>
      <c r="I90" s="9" t="str">
        <f aca="false">IF(I91&lt;=$V71,CONCATENATE(", 0x",DEC2HEX(I89,4)),"")</f>
        <v>, 0x1FF8</v>
      </c>
      <c r="J90" s="9" t="str">
        <f aca="false">IF(J91&lt;=$V71,CONCATENATE(", 0x",DEC2HEX(J89,4)),"")</f>
        <v>, 0x1FF8</v>
      </c>
      <c r="K90" s="9" t="str">
        <f aca="false">IF(K91&lt;=$V71,CONCATENATE(", 0x",DEC2HEX(K89,4)),"")</f>
        <v>, 0x1FF8</v>
      </c>
      <c r="L90" s="9" t="str">
        <f aca="false">IF(L91&lt;=$V71,CONCATENATE(", 0x",DEC2HEX(L89,4)),"")</f>
        <v>, 0x1FF8</v>
      </c>
      <c r="M90" s="9" t="str">
        <f aca="false">IF(M91&lt;=$V71,CONCATENATE(", 0x",DEC2HEX(M89,4)),"")</f>
        <v>, 0x1FF8</v>
      </c>
      <c r="N90" s="9" t="str">
        <f aca="false">IF(N91&lt;=$V71,CONCATENATE(", 0x",DEC2HEX(N89,4)),"")</f>
        <v>, 0x1FF8</v>
      </c>
      <c r="O90" s="9" t="str">
        <f aca="false">IF(O91&lt;=$V71,CONCATENATE(", 0x",DEC2HEX(O89,4)),"")</f>
        <v>, 0x1FF8</v>
      </c>
      <c r="P90" s="9" t="str">
        <f aca="false">IF(P91&lt;=$V71,CONCATENATE(", 0x",DEC2HEX(P89,4)),"")</f>
        <v>, 0x1FF8</v>
      </c>
      <c r="Q90" s="9" t="str">
        <f aca="false">IF(Q91&lt;=$V71,CONCATENATE(", 0x",DEC2HEX(Q89,4)),"")</f>
        <v>, 0x1FF8</v>
      </c>
      <c r="R90" s="9" t="str">
        <f aca="false">IF(R91&lt;=$V71,CONCATENATE(", 0x",DEC2HEX(R89,4)),"")</f>
        <v/>
      </c>
      <c r="S90" s="9" t="str">
        <f aca="false">IF(S91&lt;=$V71,CONCATENATE(", 0x",DEC2HEX(S89,4)),"")</f>
        <v/>
      </c>
      <c r="T90" s="9" t="str">
        <f aca="false">IF(T91&lt;=$V71,CONCATENATE(", 0x",DEC2HEX(T89,4)),"")</f>
        <v/>
      </c>
      <c r="W90" s="3" t="str">
        <f aca="false">CONCATENATE("const UINT16 ", $A$2, "_",TEXT(A1766,"000"), "[", V1766 + 1, "] = {  0x", DEC2HEX(V1766,4),E1785,F1785,G1785,H1785,I1785,J1785,K1785,L1785,M1785,N1785,O1785,P1785,Q1785,R1785,S1785,T1785, " };")</f>
        <v>const UINT16 icon16_112[9] = {  0x0008, 0xFFF0, 0xFFF0, 0x1010, 0x1010, 0x1010, 0x1010, 0x1FF0, 0x0FE0 };</v>
      </c>
      <c r="X90" s="3" t="str">
        <f aca="false">CONCATENATE("    ", RIGHT(LEFT(W90,23),10),",")</f>
        <v>    icon16_112,</v>
      </c>
    </row>
    <row collapsed="false" customFormat="false" customHeight="true" hidden="true" ht="14" outlineLevel="0" r="91">
      <c r="E91" s="0" t="n">
        <v>1</v>
      </c>
      <c r="F91" s="0" t="n">
        <v>2</v>
      </c>
      <c r="G91" s="0" t="n">
        <v>3</v>
      </c>
      <c r="H91" s="0" t="n">
        <v>4</v>
      </c>
      <c r="I91" s="0" t="n">
        <v>5</v>
      </c>
      <c r="J91" s="0" t="n">
        <v>6</v>
      </c>
      <c r="K91" s="0" t="n">
        <v>7</v>
      </c>
      <c r="L91" s="0" t="n">
        <v>8</v>
      </c>
      <c r="M91" s="0" t="n">
        <v>9</v>
      </c>
      <c r="N91" s="0" t="n">
        <v>10</v>
      </c>
      <c r="O91" s="0" t="n">
        <v>11</v>
      </c>
      <c r="P91" s="0" t="n">
        <v>12</v>
      </c>
      <c r="Q91" s="0" t="n">
        <v>13</v>
      </c>
      <c r="R91" s="0" t="n">
        <v>14</v>
      </c>
      <c r="S91" s="0" t="n">
        <v>15</v>
      </c>
      <c r="T91" s="0" t="n">
        <v>16</v>
      </c>
      <c r="W91" s="3" t="str">
        <f aca="false">CONCATENATE("const UINT16 ", $A$2, "_",TEXT(A1788,"000"), "[", V1788 + 1, "] = {  0x", DEC2HEX(V1788,4),E1807,F1807,G1807,H1807,I1807,J1807,K1807,L1807,M1807,N1807,O1807,P1807,Q1807,R1807,S1807,T1807, " };")</f>
        <v>const UINT16 icon16_113[9] = {  0x0008, 0x0FE0, 0x1FF0, 0x1010, 0x1010, 0x1010, 0x1010, 0xFFF0, 0xFFE0 };</v>
      </c>
      <c r="X91" s="3" t="str">
        <f aca="false">CONCATENATE("    ", RIGHT(LEFT(W91,23),10),",")</f>
        <v>    icon16_113,</v>
      </c>
    </row>
    <row collapsed="false" customFormat="false" customHeight="true" hidden="false" ht="14" outlineLevel="0" r="92">
      <c r="W92" s="3" t="str">
        <f aca="false">CONCATENATE("const UINT16 ", $A$2, "_",TEXT(A1744,"000"), "[", V1744 + 1, "] = {  0x", DEC2HEX(V1744,4),E1763,F1763,G1763,H1763,I1763,J1763,K1763,L1763,M1763,N1763,O1763,P1763,Q1763,R1763,S1763,T1763, " };")</f>
        <v>const UINT16 icon16_111[9] = {  0x0008, 0x0FE0, 0x1FF0, 0x1010, 0x1010, 0x1010, 0x1010, 0x1FF0, 0x0FE0 };</v>
      </c>
      <c r="X92" s="3" t="str">
        <f aca="false">CONCATENATE("    ", RIGHT(LEFT(W92,23),10),",")</f>
        <v>    icon16_111,</v>
      </c>
    </row>
    <row collapsed="false" customFormat="false" customHeight="true" hidden="false" ht="15" outlineLevel="0" r="93">
      <c r="A93" s="4" t="n">
        <v>36</v>
      </c>
      <c r="D93" s="5"/>
      <c r="E93" s="6" t="n">
        <v>1</v>
      </c>
      <c r="F93" s="6" t="n">
        <f aca="false">2*E93</f>
        <v>2</v>
      </c>
      <c r="G93" s="6" t="n">
        <f aca="false">2*F93</f>
        <v>4</v>
      </c>
      <c r="H93" s="6" t="n">
        <f aca="false">2*G93</f>
        <v>8</v>
      </c>
      <c r="I93" s="6" t="n">
        <f aca="false">2*H93</f>
        <v>16</v>
      </c>
      <c r="J93" s="6" t="n">
        <f aca="false">2*I93</f>
        <v>32</v>
      </c>
      <c r="K93" s="6" t="n">
        <f aca="false">2*J93</f>
        <v>64</v>
      </c>
      <c r="L93" s="6" t="n">
        <f aca="false">2*K93</f>
        <v>128</v>
      </c>
      <c r="M93" s="6" t="n">
        <f aca="false">2*L93</f>
        <v>256</v>
      </c>
      <c r="N93" s="6" t="n">
        <f aca="false">2*M93</f>
        <v>512</v>
      </c>
      <c r="O93" s="6" t="n">
        <f aca="false">2*N93</f>
        <v>1024</v>
      </c>
      <c r="P93" s="6" t="n">
        <f aca="false">2*O93</f>
        <v>2048</v>
      </c>
      <c r="Q93" s="6" t="n">
        <f aca="false">2*P93</f>
        <v>4096</v>
      </c>
      <c r="R93" s="6" t="n">
        <f aca="false">2*Q93</f>
        <v>8192</v>
      </c>
      <c r="S93" s="6" t="n">
        <f aca="false">2*R93</f>
        <v>16384</v>
      </c>
      <c r="T93" s="6" t="n">
        <f aca="false">2*S93</f>
        <v>32768</v>
      </c>
      <c r="U93" s="5"/>
      <c r="V93" s="1" t="n">
        <f aca="false">INT(LOG(SUMPRODUCT(E93:T93,E110:T110))/LOG(2) + 1)</f>
        <v>12</v>
      </c>
      <c r="W93" s="3" t="str">
        <f aca="false">CONCATENATE("const UINT16 ", $A$2, "_",TEXT(A1766,"000"), "[", V1766 + 1, "] = {  0x", DEC2HEX(V1766,4),E1785,F1785,G1785,H1785,I1785,J1785,K1785,L1785,M1785,N1785,O1785,P1785,Q1785,R1785,S1785,T1785, " };")</f>
        <v>const UINT16 icon16_112[9] = {  0x0008, 0xFFF0, 0xFFF0, 0x1010, 0x1010, 0x1010, 0x1010, 0x1FF0, 0x0FE0 };</v>
      </c>
      <c r="X93" s="3" t="str">
        <f aca="false">CONCATENATE("    ", RIGHT(LEFT(W93,23),10),",")</f>
        <v>    icon16_112,</v>
      </c>
    </row>
    <row collapsed="false" customFormat="false" customHeight="true" hidden="false" ht="14" outlineLevel="0" r="94">
      <c r="A94" s="1" t="str">
        <f aca="false">CHAR(A93)</f>
        <v>$</v>
      </c>
      <c r="C94" s="7" t="n">
        <v>1</v>
      </c>
      <c r="D94" s="5"/>
      <c r="U94" s="5"/>
      <c r="W94" s="3" t="str">
        <f aca="false">CONCATENATE("const UINT16 ", $A$2, "_",TEXT(A1788,"000"), "[", V1788 + 1, "] = {  0x", DEC2HEX(V1788,4),E1807,F1807,G1807,H1807,I1807,J1807,K1807,L1807,M1807,N1807,O1807,P1807,Q1807,R1807,S1807,T1807, " };")</f>
        <v>const UINT16 icon16_113[9] = {  0x0008, 0x0FE0, 0x1FF0, 0x1010, 0x1010, 0x1010, 0x1010, 0xFFF0, 0xFFE0 };</v>
      </c>
      <c r="X94" s="3" t="str">
        <f aca="false">CONCATENATE("    ", RIGHT(LEFT(W94,23),10),",")</f>
        <v>    icon16_113,</v>
      </c>
    </row>
    <row collapsed="false" customFormat="false" customHeight="true" hidden="false" ht="14" outlineLevel="0" r="95">
      <c r="C95" s="7" t="n">
        <f aca="false">2*C94</f>
        <v>2</v>
      </c>
      <c r="D95" s="5"/>
      <c r="U95" s="5"/>
      <c r="W95" s="3" t="str">
        <f aca="false">CONCATENATE("const UINT16 ", $A$2, "_",TEXT(A1810,"000"), "[", V1810 + 1, "] = {  0x", DEC2HEX(V1810,4),E1829,F1829,G1829,H1829,I1829,J1829,K1829,L1829,M1829,N1829,O1829,P1829,Q1829,R1829,S1829,T1829, " };")</f>
        <v>const UINT16 icon16_114[8] = {  0x0007, 0x1FF0, 0x1FF0, 0x0010, 0x0010, 0x0010, 0x0030, 0x0020 };</v>
      </c>
      <c r="X95" s="3" t="str">
        <f aca="false">CONCATENATE("    ", RIGHT(LEFT(W95,23),10),",")</f>
        <v>    icon16_114,</v>
      </c>
    </row>
    <row collapsed="false" customFormat="false" customHeight="true" hidden="false" ht="14" outlineLevel="0" r="96">
      <c r="C96" s="7" t="n">
        <f aca="false">2*C95</f>
        <v>4</v>
      </c>
      <c r="D96" s="5"/>
      <c r="H96" s="0" t="n">
        <v>1</v>
      </c>
      <c r="I96" s="0" t="n">
        <v>1</v>
      </c>
      <c r="O96" s="0" t="n">
        <v>1</v>
      </c>
      <c r="P96" s="0" t="n">
        <v>1</v>
      </c>
      <c r="U96" s="5"/>
      <c r="W96" s="3" t="str">
        <f aca="false">CONCATENATE("const UINT16 ", $A$2, "_",TEXT(A1832,"000"), "[", V1832 + 1, "] = {  0x", DEC2HEX(V1832,4),E1851,F1851,G1851,H1851,I1851,J1851,K1851,L1851,M1851,N1851,O1851,P1851,Q1851,R1851,S1851,T1851, " };")</f>
        <v>const UINT16 icon16_115[8] = {  0x0007, 0x10E0, 0x11F0, 0x1110, 0x1110, 0x1110, 0x1F10, 0x0E00 };</v>
      </c>
      <c r="X96" s="3" t="str">
        <f aca="false">CONCATENATE("    ", RIGHT(LEFT(W96,23),10),",")</f>
        <v>    icon16_115,</v>
      </c>
    </row>
    <row collapsed="false" customFormat="false" customHeight="true" hidden="false" ht="14" outlineLevel="0" r="97">
      <c r="C97" s="7" t="n">
        <f aca="false">2*C96</f>
        <v>8</v>
      </c>
      <c r="D97" s="5"/>
      <c r="H97" s="0" t="n">
        <v>1</v>
      </c>
      <c r="I97" s="0" t="n">
        <v>1</v>
      </c>
      <c r="J97" s="0" t="n">
        <v>1</v>
      </c>
      <c r="O97" s="0" t="n">
        <v>1</v>
      </c>
      <c r="P97" s="0" t="n">
        <v>1</v>
      </c>
      <c r="U97" s="5"/>
      <c r="W97" s="3" t="str">
        <f aca="false">CONCATENATE("const UINT16 ", $A$2, "_",TEXT(A1854,"000"), "[", V1854 + 1, "] = {  0x", DEC2HEX(V1854,4),E1873,F1873,G1873,H1873,I1873,J1873,K1873,L1873,M1873,N1873,O1873,P1873,Q1873,R1873,S1873,T1873, " };")</f>
        <v>const UINT16 icon16_116[7] = {  0x0006, 0x0010, 0x0010, 0x0FFF, 0x1FFF, 0x1010, 0x0010 };</v>
      </c>
      <c r="X97" s="3" t="str">
        <f aca="false">CONCATENATE("    ", RIGHT(LEFT(W97,23),10),",")</f>
        <v>    icon16_116,</v>
      </c>
    </row>
    <row collapsed="false" customFormat="false" customHeight="true" hidden="false" ht="14" outlineLevel="0" r="98">
      <c r="C98" s="7" t="n">
        <f aca="false">2*C97</f>
        <v>16</v>
      </c>
      <c r="D98" s="5"/>
      <c r="H98" s="0" t="n">
        <v>1</v>
      </c>
      <c r="I98" s="0" t="n">
        <v>1</v>
      </c>
      <c r="J98" s="0" t="n">
        <v>1</v>
      </c>
      <c r="K98" s="0" t="n">
        <v>1</v>
      </c>
      <c r="O98" s="0" t="n">
        <v>1</v>
      </c>
      <c r="P98" s="0" t="n">
        <v>1</v>
      </c>
      <c r="U98" s="5"/>
      <c r="W98" s="3" t="str">
        <f aca="false">CONCATENATE("const UINT16 ", $A$2, "_",TEXT(A1876,"000"), "[", V1876 + 1, "] = {  0x", DEC2HEX(V1876,4),E1895,F1895,G1895,H1895,I1895,J1895,K1895,L1895,M1895,N1895,O1895,P1895,Q1895,R1895,S1895,T1895, " };")</f>
        <v>const UINT16 icon16_117[9] = {  0x0008, 0x0FF0, 0x1FF0, 0x1000, 0x1000, 0x1000, 0x1000, 0x1FF0, 0x0FF0 };</v>
      </c>
      <c r="X98" s="3" t="str">
        <f aca="false">CONCATENATE("    ", RIGHT(LEFT(W98,23),10),",")</f>
        <v>    icon16_117,</v>
      </c>
    </row>
    <row collapsed="false" customFormat="false" customHeight="true" hidden="false" ht="14" outlineLevel="0" r="99">
      <c r="C99" s="7" t="n">
        <f aca="false">2*C98</f>
        <v>32</v>
      </c>
      <c r="D99" s="5"/>
      <c r="H99" s="0" t="n">
        <v>1</v>
      </c>
      <c r="I99" s="0" t="n">
        <v>1</v>
      </c>
      <c r="J99" s="0" t="n">
        <v>1</v>
      </c>
      <c r="K99" s="0" t="n">
        <v>1</v>
      </c>
      <c r="L99" s="0" t="n">
        <v>1</v>
      </c>
      <c r="O99" s="0" t="n">
        <v>1</v>
      </c>
      <c r="P99" s="0" t="n">
        <v>1</v>
      </c>
      <c r="U99" s="5"/>
      <c r="W99" s="3" t="str">
        <f aca="false">CONCATENATE("const UINT16 ", $A$2, "_",TEXT(A1898,"000"), "[", V1898 + 1, "] = {  0x", DEC2HEX(V1898,4),E1917,F1917,G1917,H1917,I1917,J1917,K1917,L1917,M1917,N1917,O1917,P1917,Q1917,R1917,S1917,T1917, " };")</f>
        <v>const UINT16 icon16_118[9] = {  0x0008, 0x0FF0, 0x1FF0, 0x1000, 0x1000, 0x1000, 0x0800, 0x07F0, 0x03F0 };</v>
      </c>
      <c r="X99" s="3" t="str">
        <f aca="false">CONCATENATE("    ", RIGHT(LEFT(W99,23),10),",")</f>
        <v>    icon16_118,</v>
      </c>
    </row>
    <row collapsed="false" customFormat="false" customHeight="true" hidden="false" ht="14" outlineLevel="0" r="100">
      <c r="C100" s="7" t="n">
        <f aca="false">2*C99</f>
        <v>64</v>
      </c>
      <c r="D100" s="5"/>
      <c r="H100" s="0" t="n">
        <v>1</v>
      </c>
      <c r="I100" s="0" t="n">
        <v>1</v>
      </c>
      <c r="J100" s="0" t="n">
        <v>1</v>
      </c>
      <c r="K100" s="0" t="n">
        <v>1</v>
      </c>
      <c r="L100" s="0" t="n">
        <v>1</v>
      </c>
      <c r="M100" s="0" t="n">
        <v>1</v>
      </c>
      <c r="O100" s="0" t="n">
        <v>1</v>
      </c>
      <c r="P100" s="0" t="n">
        <v>1</v>
      </c>
      <c r="U100" s="5"/>
      <c r="W100" s="3" t="str">
        <f aca="false">CONCATENATE("const UINT16 ", $A$2, "_",TEXT(A1920,"000"), "[", V1920 + 1, "] = {  0x", DEC2HEX(V1920,4),E1939,F1939,G1939,H1939,I1939,J1939,K1939,L1939,M1939,N1939,O1939,P1939,Q1939,R1939,S1939,T1939, " };")</f>
        <v>const UINT16 icon16_119[15] = {  0x000E, 0x0FF0, 0x1FF0, 0x1000, 0x1000, 0x1000, 0x1000, 0x1FF0, 0x0FF0, 0x1000, 0x1000, 0x1000, 0x0800, 0x07F0, 0x03F0 };</v>
      </c>
      <c r="X100" s="3" t="str">
        <f aca="false">CONCATENATE("    ", RIGHT(LEFT(W100,23),10),",")</f>
        <v>    icon16_119,</v>
      </c>
    </row>
    <row collapsed="false" customFormat="false" customHeight="true" hidden="false" ht="14" outlineLevel="0" r="101">
      <c r="C101" s="7" t="n">
        <f aca="false">2*C100</f>
        <v>128</v>
      </c>
      <c r="D101" s="5"/>
      <c r="H101" s="0" t="n">
        <v>1</v>
      </c>
      <c r="I101" s="0" t="n">
        <v>1</v>
      </c>
      <c r="J101" s="0" t="n">
        <v>1</v>
      </c>
      <c r="K101" s="0" t="n">
        <v>1</v>
      </c>
      <c r="L101" s="0" t="n">
        <v>1</v>
      </c>
      <c r="M101" s="0" t="n">
        <v>1</v>
      </c>
      <c r="N101" s="0" t="n">
        <v>1</v>
      </c>
      <c r="O101" s="0" t="n">
        <v>1</v>
      </c>
      <c r="P101" s="0" t="n">
        <v>1</v>
      </c>
      <c r="U101" s="5"/>
      <c r="W101" s="3" t="str">
        <f aca="false">CONCATENATE("const UINT16 ", $A$2, "_",TEXT(A1942,"000"), "[", V1942 + 1, "] = {  0x", DEC2HEX(V1942,4),E1961,F1961,G1961,H1961,I1961,J1961,K1961,L1961,M1961,N1961,O1961,P1961,Q1961,R1961,S1961,T1961, " };")</f>
        <v>const UINT16 icon16_120[9] = {  0x0008, 0x1C70, 0x1EF0, 0x0100, 0x0100, 0x0100, 0x0100, 0x1EF0, 0x1C70 };</v>
      </c>
      <c r="X101" s="3" t="str">
        <f aca="false">CONCATENATE("    ", RIGHT(LEFT(W101,23),10),",")</f>
        <v>    icon16_120,</v>
      </c>
    </row>
    <row collapsed="false" customFormat="false" customHeight="true" hidden="false" ht="14" outlineLevel="0" r="102">
      <c r="C102" s="7" t="n">
        <f aca="false">2*C101</f>
        <v>256</v>
      </c>
      <c r="D102" s="5"/>
      <c r="H102" s="0" t="n">
        <v>1</v>
      </c>
      <c r="I102" s="0" t="n">
        <v>1</v>
      </c>
      <c r="J102" s="0" t="n">
        <v>1</v>
      </c>
      <c r="K102" s="0" t="n">
        <v>1</v>
      </c>
      <c r="L102" s="0" t="n">
        <v>1</v>
      </c>
      <c r="M102" s="0" t="n">
        <v>1</v>
      </c>
      <c r="N102" s="0" t="n">
        <v>1</v>
      </c>
      <c r="O102" s="0" t="n">
        <v>1</v>
      </c>
      <c r="P102" s="0" t="n">
        <v>1</v>
      </c>
      <c r="U102" s="5"/>
      <c r="W102" s="3" t="str">
        <f aca="false">CONCATENATE("const UINT16 ", $A$2, "_",TEXT(A1964,"000"), "[", V1964 + 1, "] = {  0x", DEC2HEX(V1964,4),E1983,F1983,G1983,H1983,I1983,J1983,K1983,L1983,M1983,N1983,O1983,P1983,Q1983,R1983,S1983,T1983, " };")</f>
        <v>const UINT16 icon16_121[9] = {  0x0008, 0x0FF0, 0x9FF0, 0x9000, 0x9000, 0x9000, 0x9000, 0xFFF0, 0x7FF0 };</v>
      </c>
      <c r="X102" s="3" t="str">
        <f aca="false">CONCATENATE("    ", RIGHT(LEFT(W102,23),10),",")</f>
        <v>    icon16_121,</v>
      </c>
    </row>
    <row collapsed="false" customFormat="false" customHeight="true" hidden="false" ht="14" outlineLevel="0" r="103">
      <c r="C103" s="7" t="n">
        <f aca="false">2*C102</f>
        <v>512</v>
      </c>
      <c r="D103" s="5"/>
      <c r="H103" s="0" t="n">
        <v>1</v>
      </c>
      <c r="I103" s="0" t="n">
        <v>1</v>
      </c>
      <c r="J103" s="0" t="n">
        <v>1</v>
      </c>
      <c r="K103" s="0" t="n">
        <v>1</v>
      </c>
      <c r="L103" s="0" t="n">
        <v>1</v>
      </c>
      <c r="M103" s="0" t="n">
        <v>1</v>
      </c>
      <c r="O103" s="0" t="n">
        <v>1</v>
      </c>
      <c r="P103" s="0" t="n">
        <v>1</v>
      </c>
      <c r="U103" s="5"/>
      <c r="W103" s="3" t="str">
        <f aca="false">CONCATENATE("const UINT16 ", $A$2, "_",TEXT(A1986,"000"), "[", V1986 + 1, "] = {  0x", DEC2HEX(V1986,4),E2005,F2005,G2005,H2005,I2005,J2005,K2005,L2005,M2005,N2005,O2005,P2005,Q2005,R2005,S2005,T2005, " };")</f>
        <v>const UINT16 icon16_122[9] = {  0x0008, 0x1810, 0x1C10, 0x1610, 0x1310, 0x1190, 0x10D0, 0x1070, 0x1030 };</v>
      </c>
      <c r="X103" s="3" t="str">
        <f aca="false">CONCATENATE("    ", RIGHT(LEFT(W103,23),10),",")</f>
        <v>    icon16_122,</v>
      </c>
    </row>
    <row collapsed="false" customFormat="false" customHeight="true" hidden="false" ht="14" outlineLevel="0" r="104">
      <c r="C104" s="7" t="n">
        <f aca="false">2*C103</f>
        <v>1024</v>
      </c>
      <c r="D104" s="5"/>
      <c r="H104" s="0" t="n">
        <v>1</v>
      </c>
      <c r="I104" s="0" t="n">
        <v>1</v>
      </c>
      <c r="J104" s="0" t="n">
        <v>1</v>
      </c>
      <c r="K104" s="0" t="n">
        <v>1</v>
      </c>
      <c r="L104" s="0" t="n">
        <v>1</v>
      </c>
      <c r="O104" s="0" t="n">
        <v>1</v>
      </c>
      <c r="P104" s="0" t="n">
        <v>1</v>
      </c>
      <c r="U104" s="5"/>
      <c r="W104" s="3" t="str">
        <f aca="false">CONCATENATE("const UINT16 ", $A$2, "_",TEXT(A2008,"000"), "[", V2008 + 1, "] = {  0x", DEC2HEX(V2008,4),E2027,F2027,G2027,H2027,I2027,J2027,K2027,L2027,M2027,N2027,O2027,P2027,Q2027,R2027,S2027,T2027, " };")</f>
        <v>const UINT16 icon16_123[5] = {  0x0004, 0x0040, 0x0FFE, 0x1C07, 0x1001 };</v>
      </c>
      <c r="X104" s="3" t="str">
        <f aca="false">CONCATENATE("    ", RIGHT(LEFT(W104,23),10),",")</f>
        <v>    icon16_123,</v>
      </c>
    </row>
    <row collapsed="false" customFormat="false" customHeight="true" hidden="false" ht="14" outlineLevel="0" r="105">
      <c r="C105" s="7" t="n">
        <f aca="false">2*C104</f>
        <v>2048</v>
      </c>
      <c r="D105" s="5"/>
      <c r="H105" s="0" t="n">
        <v>1</v>
      </c>
      <c r="I105" s="0" t="n">
        <v>1</v>
      </c>
      <c r="J105" s="0" t="n">
        <v>1</v>
      </c>
      <c r="K105" s="0" t="n">
        <v>1</v>
      </c>
      <c r="O105" s="0" t="n">
        <v>1</v>
      </c>
      <c r="P105" s="0" t="n">
        <v>1</v>
      </c>
      <c r="U105" s="5"/>
      <c r="W105" s="3" t="str">
        <f aca="false">CONCATENATE("const UINT16 ", $A$2, "_",TEXT(A2030,"000"), "[", V2030 + 1, "] = {  0x", DEC2HEX(V2030,4),E2049,F2049,G2049,H2049,I2049,J2049,K2049,L2049,M2049,N2049,O2049,P2049,Q2049,R2049,S2049,T2049, " };")</f>
        <v>const UINT16 icon16_124[3] = {  0x0002, 0x1FFF, 0x1FFF };</v>
      </c>
      <c r="X105" s="3" t="str">
        <f aca="false">CONCATENATE("    ", RIGHT(LEFT(W105,23),10),",")</f>
        <v>    icon16_124,</v>
      </c>
    </row>
    <row collapsed="false" customFormat="false" customHeight="true" hidden="false" ht="14" outlineLevel="0" r="106">
      <c r="C106" s="7" t="n">
        <f aca="false">2*C105</f>
        <v>4096</v>
      </c>
      <c r="D106" s="5"/>
      <c r="H106" s="0" t="n">
        <v>1</v>
      </c>
      <c r="I106" s="0" t="n">
        <v>1</v>
      </c>
      <c r="J106" s="0" t="n">
        <v>1</v>
      </c>
      <c r="O106" s="0" t="n">
        <v>1</v>
      </c>
      <c r="P106" s="0" t="n">
        <v>1</v>
      </c>
      <c r="U106" s="5"/>
      <c r="W106" s="3" t="str">
        <f aca="false">CONCATENATE("const UINT16 ", $A$2, "_",TEXT(A2052,"000"), "[", V2052 + 1, "] = {  0x", DEC2HEX(V2052,4),E2071,F2071,G2071,H2071,I2071,J2071,K2071,L2071,M2071,N2071,O2071,P2071,Q2071,R2071,S2071,T2071, " };")</f>
        <v>const UINT16 icon16_125[5] = {  0x0004, 0x1001, 0x1C07, 0x0FFE, 0x0040 };</v>
      </c>
      <c r="X106" s="3" t="str">
        <f aca="false">CONCATENATE("    ", RIGHT(LEFT(W106,23),10),",")</f>
        <v>    icon16_125,</v>
      </c>
    </row>
    <row collapsed="false" customFormat="false" customHeight="true" hidden="false" ht="14" outlineLevel="0" r="107">
      <c r="C107" s="7" t="n">
        <f aca="false">2*C106</f>
        <v>8192</v>
      </c>
      <c r="D107" s="5"/>
      <c r="H107" s="0" t="n">
        <v>1</v>
      </c>
      <c r="I107" s="0" t="n">
        <v>1</v>
      </c>
      <c r="O107" s="0" t="n">
        <v>1</v>
      </c>
      <c r="P107" s="0" t="n">
        <v>1</v>
      </c>
      <c r="U107" s="5"/>
      <c r="W107" s="3" t="str">
        <f aca="false">CONCATENATE("const UINT16 ", $A$2, "_",TEXT(A2074,"000"), "[", V2074 + 1, "] = {  0x", DEC2HEX(V2074,4),E2093,F2093,G2093,H2093,I2093,J2093,K2093,L2093,M2093,N2093,O2093,P2093,Q2093,R2093,S2093,T2093, " };")</f>
        <v>const UINT16 icon16_126[9] = {  0x0008, 0x0010, 0x0018, 0x0008, 0x0018, 0x0030, 0x0020, 0x0030, 0x0010 };</v>
      </c>
      <c r="X107" s="3" t="str">
        <f aca="false">CONCATENATE("    ", RIGHT(LEFT(W107,23),10),",")</f>
        <v>    icon16_126,</v>
      </c>
    </row>
    <row collapsed="false" customFormat="false" customHeight="true" hidden="false" ht="14" outlineLevel="0" r="108">
      <c r="C108" s="7" t="n">
        <f aca="false">2*C107</f>
        <v>16384</v>
      </c>
      <c r="D108" s="5"/>
      <c r="U108" s="5"/>
      <c r="X108" s="0" t="s">
        <v>4</v>
      </c>
    </row>
    <row collapsed="false" customFormat="false" customHeight="true" hidden="false" ht="14" outlineLevel="0" r="109">
      <c r="C109" s="7" t="n">
        <f aca="false">2*C108</f>
        <v>32768</v>
      </c>
      <c r="D109" s="5"/>
      <c r="U109" s="5"/>
    </row>
    <row collapsed="false" customFormat="false" customHeight="true" hidden="false" ht="14" outlineLevel="0" r="110">
      <c r="D110" s="5"/>
      <c r="E110" s="8" t="n">
        <f aca="false">IF(E111=0,0,1)</f>
        <v>0</v>
      </c>
      <c r="F110" s="8" t="n">
        <f aca="false">IF(F111=0,0,1)</f>
        <v>0</v>
      </c>
      <c r="G110" s="8" t="n">
        <f aca="false">IF(G111=0,0,1)</f>
        <v>0</v>
      </c>
      <c r="H110" s="8" t="n">
        <f aca="false">IF(H111=0,0,1)</f>
        <v>1</v>
      </c>
      <c r="I110" s="8" t="n">
        <f aca="false">IF(I111=0,0,1)</f>
        <v>1</v>
      </c>
      <c r="J110" s="8" t="n">
        <f aca="false">IF(J111=0,0,1)</f>
        <v>1</v>
      </c>
      <c r="K110" s="8" t="n">
        <f aca="false">IF(K111=0,0,1)</f>
        <v>1</v>
      </c>
      <c r="L110" s="8" t="n">
        <f aca="false">IF(L111=0,0,1)</f>
        <v>1</v>
      </c>
      <c r="M110" s="8" t="n">
        <f aca="false">IF(M111=0,0,1)</f>
        <v>1</v>
      </c>
      <c r="N110" s="8" t="n">
        <f aca="false">IF(N111=0,0,1)</f>
        <v>1</v>
      </c>
      <c r="O110" s="8" t="n">
        <f aca="false">IF(O111=0,0,1)</f>
        <v>1</v>
      </c>
      <c r="P110" s="8" t="n">
        <f aca="false">IF(P111=0,0,1)</f>
        <v>1</v>
      </c>
      <c r="Q110" s="8" t="n">
        <f aca="false">IF(Q111=0,0,1)</f>
        <v>0</v>
      </c>
      <c r="R110" s="8" t="n">
        <f aca="false">IF(R111=0,0,1)</f>
        <v>0</v>
      </c>
      <c r="S110" s="8" t="n">
        <f aca="false">IF(S111=0,0,1)</f>
        <v>0</v>
      </c>
      <c r="T110" s="8" t="n">
        <f aca="false">IF(T111=0,0,1)</f>
        <v>0</v>
      </c>
      <c r="U110" s="5"/>
    </row>
    <row collapsed="false" customFormat="false" customHeight="true" hidden="true" ht="38" outlineLevel="0" r="111">
      <c r="E111" s="9" t="n">
        <f aca="false">SUMPRODUCT($C$6:$C$21,E94:E109)</f>
        <v>0</v>
      </c>
      <c r="F111" s="9" t="n">
        <f aca="false">SUMPRODUCT($C$6:$C$21,F94:F109)</f>
        <v>0</v>
      </c>
      <c r="G111" s="9" t="n">
        <f aca="false">SUMPRODUCT($C$6:$C$21,G94:G109)</f>
        <v>0</v>
      </c>
      <c r="H111" s="9" t="n">
        <f aca="false">SUMPRODUCT($C$6:$C$21,H94:H109)</f>
        <v>16380</v>
      </c>
      <c r="I111" s="9" t="n">
        <f aca="false">SUMPRODUCT($C$6:$C$21,I94:I109)</f>
        <v>16380</v>
      </c>
      <c r="J111" s="9" t="n">
        <f aca="false">SUMPRODUCT($C$6:$C$21,J94:J109)</f>
        <v>8184</v>
      </c>
      <c r="K111" s="9" t="n">
        <f aca="false">SUMPRODUCT($C$6:$C$21,K94:K109)</f>
        <v>4080</v>
      </c>
      <c r="L111" s="9" t="n">
        <f aca="false">SUMPRODUCT($C$6:$C$21,L94:L109)</f>
        <v>2016</v>
      </c>
      <c r="M111" s="9" t="n">
        <f aca="false">SUMPRODUCT($C$6:$C$21,M94:M109)</f>
        <v>960</v>
      </c>
      <c r="N111" s="9" t="n">
        <f aca="false">SUMPRODUCT($C$6:$C$21,N94:N109)</f>
        <v>384</v>
      </c>
      <c r="O111" s="9" t="n">
        <f aca="false">SUMPRODUCT($C$6:$C$21,O94:O109)</f>
        <v>16380</v>
      </c>
      <c r="P111" s="9" t="n">
        <f aca="false">SUMPRODUCT($C$6:$C$21,P94:P109)</f>
        <v>16380</v>
      </c>
      <c r="Q111" s="9" t="n">
        <f aca="false">SUMPRODUCT($C$6:$C$21,Q94:Q109)</f>
        <v>0</v>
      </c>
      <c r="R111" s="9" t="n">
        <f aca="false">SUMPRODUCT($C$6:$C$21,R94:R109)</f>
        <v>0</v>
      </c>
      <c r="S111" s="9" t="n">
        <f aca="false">SUMPRODUCT($C$6:$C$21,S94:S109)</f>
        <v>0</v>
      </c>
      <c r="T111" s="9" t="n">
        <f aca="false">SUMPRODUCT($C$6:$C$21,T94:T109)</f>
        <v>0</v>
      </c>
      <c r="U111" s="10"/>
    </row>
    <row collapsed="false" customFormat="false" customHeight="true" hidden="true" ht="48" outlineLevel="0" r="112">
      <c r="E112" s="9" t="str">
        <f aca="false">IF(E113&lt;=$V93,CONCATENATE(", 0x",DEC2HEX(E111,4)),"")</f>
        <v>, 0x0000</v>
      </c>
      <c r="F112" s="9" t="str">
        <f aca="false">IF(F113&lt;=$V93,CONCATENATE(", 0x",DEC2HEX(F111,4)),"")</f>
        <v>, 0x0000</v>
      </c>
      <c r="G112" s="9" t="str">
        <f aca="false">IF(G113&lt;=$V93,CONCATENATE(", 0x",DEC2HEX(G111,4)),"")</f>
        <v>, 0x0000</v>
      </c>
      <c r="H112" s="9" t="str">
        <f aca="false">IF(H113&lt;=$V93,CONCATENATE(", 0x",DEC2HEX(H111,4)),"")</f>
        <v>, 0x3FFC</v>
      </c>
      <c r="I112" s="9" t="str">
        <f aca="false">IF(I113&lt;=$V93,CONCATENATE(", 0x",DEC2HEX(I111,4)),"")</f>
        <v>, 0x3FFC</v>
      </c>
      <c r="J112" s="9" t="str">
        <f aca="false">IF(J113&lt;=$V93,CONCATENATE(", 0x",DEC2HEX(J111,4)),"")</f>
        <v>, 0x1FF8</v>
      </c>
      <c r="K112" s="9" t="str">
        <f aca="false">IF(K113&lt;=$V93,CONCATENATE(", 0x",DEC2HEX(K111,4)),"")</f>
        <v>, 0x0FF0</v>
      </c>
      <c r="L112" s="9" t="str">
        <f aca="false">IF(L113&lt;=$V93,CONCATENATE(", 0x",DEC2HEX(L111,4)),"")</f>
        <v>, 0x07E0</v>
      </c>
      <c r="M112" s="9" t="str">
        <f aca="false">IF(M113&lt;=$V93,CONCATENATE(", 0x",DEC2HEX(M111,4)),"")</f>
        <v>, 0x03C0</v>
      </c>
      <c r="N112" s="9" t="str">
        <f aca="false">IF(N113&lt;=$V93,CONCATENATE(", 0x",DEC2HEX(N111,4)),"")</f>
        <v>, 0x0180</v>
      </c>
      <c r="O112" s="9" t="str">
        <f aca="false">IF(O113&lt;=$V93,CONCATENATE(", 0x",DEC2HEX(O111,4)),"")</f>
        <v>, 0x3FFC</v>
      </c>
      <c r="P112" s="9" t="str">
        <f aca="false">IF(P113&lt;=$V93,CONCATENATE(", 0x",DEC2HEX(P111,4)),"")</f>
        <v>, 0x3FFC</v>
      </c>
      <c r="Q112" s="9" t="str">
        <f aca="false">IF(Q113&lt;=$V93,CONCATENATE(", 0x",DEC2HEX(Q111,4)),"")</f>
        <v/>
      </c>
      <c r="R112" s="9" t="str">
        <f aca="false">IF(R113&lt;=$V93,CONCATENATE(", 0x",DEC2HEX(R111,4)),"")</f>
        <v/>
      </c>
      <c r="S112" s="9" t="str">
        <f aca="false">IF(S113&lt;=$V93,CONCATENATE(", 0x",DEC2HEX(S111,4)),"")</f>
        <v/>
      </c>
      <c r="T112" s="9" t="str">
        <f aca="false">IF(T113&lt;=$V93,CONCATENATE(", 0x",DEC2HEX(T111,4)),"")</f>
        <v/>
      </c>
    </row>
    <row collapsed="false" customFormat="false" customHeight="true" hidden="true" ht="14" outlineLevel="0" r="113">
      <c r="E113" s="0" t="n">
        <v>1</v>
      </c>
      <c r="F113" s="0" t="n">
        <v>2</v>
      </c>
      <c r="G113" s="0" t="n">
        <v>3</v>
      </c>
      <c r="H113" s="0" t="n">
        <v>4</v>
      </c>
      <c r="I113" s="0" t="n">
        <v>5</v>
      </c>
      <c r="J113" s="0" t="n">
        <v>6</v>
      </c>
      <c r="K113" s="0" t="n">
        <v>7</v>
      </c>
      <c r="L113" s="0" t="n">
        <v>8</v>
      </c>
      <c r="M113" s="0" t="n">
        <v>9</v>
      </c>
      <c r="N113" s="0" t="n">
        <v>10</v>
      </c>
      <c r="O113" s="0" t="n">
        <v>11</v>
      </c>
      <c r="P113" s="0" t="n">
        <v>12</v>
      </c>
      <c r="Q113" s="0" t="n">
        <v>13</v>
      </c>
      <c r="R113" s="0" t="n">
        <v>14</v>
      </c>
      <c r="S113" s="0" t="n">
        <v>15</v>
      </c>
      <c r="T113" s="0" t="n">
        <v>16</v>
      </c>
    </row>
    <row collapsed="false" customFormat="false" customHeight="true" hidden="false" ht="15" outlineLevel="0" r="115">
      <c r="A115" s="4" t="n">
        <f aca="false">A93+1</f>
        <v>37</v>
      </c>
      <c r="D115" s="5"/>
      <c r="E115" s="6" t="n">
        <v>1</v>
      </c>
      <c r="F115" s="6" t="n">
        <f aca="false">2*E115</f>
        <v>2</v>
      </c>
      <c r="G115" s="6" t="n">
        <f aca="false">2*F115</f>
        <v>4</v>
      </c>
      <c r="H115" s="6" t="n">
        <f aca="false">2*G115</f>
        <v>8</v>
      </c>
      <c r="I115" s="6" t="n">
        <f aca="false">2*H115</f>
        <v>16</v>
      </c>
      <c r="J115" s="6" t="n">
        <f aca="false">2*I115</f>
        <v>32</v>
      </c>
      <c r="K115" s="6" t="n">
        <f aca="false">2*J115</f>
        <v>64</v>
      </c>
      <c r="L115" s="6" t="n">
        <f aca="false">2*K115</f>
        <v>128</v>
      </c>
      <c r="M115" s="6" t="n">
        <f aca="false">2*L115</f>
        <v>256</v>
      </c>
      <c r="N115" s="6" t="n">
        <f aca="false">2*M115</f>
        <v>512</v>
      </c>
      <c r="O115" s="6" t="n">
        <f aca="false">2*N115</f>
        <v>1024</v>
      </c>
      <c r="P115" s="6" t="n">
        <f aca="false">2*O115</f>
        <v>2048</v>
      </c>
      <c r="Q115" s="6" t="n">
        <f aca="false">2*P115</f>
        <v>4096</v>
      </c>
      <c r="R115" s="6" t="n">
        <f aca="false">2*Q115</f>
        <v>8192</v>
      </c>
      <c r="S115" s="6" t="n">
        <f aca="false">2*R115</f>
        <v>16384</v>
      </c>
      <c r="T115" s="6" t="n">
        <f aca="false">2*S115</f>
        <v>32768</v>
      </c>
      <c r="U115" s="5"/>
      <c r="V115" s="1" t="n">
        <f aca="false">INT(LOG(SUMPRODUCT(E115:T115,E132:T132))/LOG(2) + 1)</f>
        <v>13</v>
      </c>
    </row>
    <row collapsed="false" customFormat="false" customHeight="true" hidden="false" ht="14" outlineLevel="0" r="116">
      <c r="A116" s="1" t="str">
        <f aca="false">CHAR(A115)</f>
        <v>%</v>
      </c>
      <c r="C116" s="7" t="n">
        <v>1</v>
      </c>
      <c r="D116" s="5"/>
      <c r="U116" s="5"/>
    </row>
    <row collapsed="false" customFormat="false" customHeight="true" hidden="false" ht="14" outlineLevel="0" r="117">
      <c r="C117" s="7" t="n">
        <f aca="false">2*C116</f>
        <v>2</v>
      </c>
      <c r="D117" s="5"/>
      <c r="U117" s="5"/>
    </row>
    <row collapsed="false" customFormat="false" customHeight="true" hidden="false" ht="14" outlineLevel="0" r="118">
      <c r="C118" s="7" t="n">
        <f aca="false">2*C117</f>
        <v>4</v>
      </c>
      <c r="D118" s="5"/>
      <c r="I118" s="0" t="n">
        <v>1</v>
      </c>
      <c r="J118" s="0" t="n">
        <v>1</v>
      </c>
      <c r="P118" s="0" t="n">
        <v>1</v>
      </c>
      <c r="Q118" s="0" t="n">
        <v>1</v>
      </c>
      <c r="U118" s="5"/>
    </row>
    <row collapsed="false" customFormat="false" customHeight="true" hidden="false" ht="14" outlineLevel="0" r="119">
      <c r="C119" s="7" t="n">
        <f aca="false">2*C118</f>
        <v>8</v>
      </c>
      <c r="D119" s="5"/>
      <c r="I119" s="0" t="n">
        <v>1</v>
      </c>
      <c r="J119" s="0" t="n">
        <v>1</v>
      </c>
      <c r="O119" s="0" t="n">
        <v>1</v>
      </c>
      <c r="P119" s="0" t="n">
        <v>1</v>
      </c>
      <c r="Q119" s="0" t="n">
        <v>1</v>
      </c>
      <c r="U119" s="5"/>
    </row>
    <row collapsed="false" customFormat="false" customHeight="true" hidden="false" ht="14" outlineLevel="0" r="120">
      <c r="C120" s="7" t="n">
        <f aca="false">2*C119</f>
        <v>16</v>
      </c>
      <c r="D120" s="5"/>
      <c r="I120" s="0" t="n">
        <v>1</v>
      </c>
      <c r="J120" s="0" t="n">
        <v>1</v>
      </c>
      <c r="N120" s="0" t="n">
        <v>1</v>
      </c>
      <c r="O120" s="0" t="n">
        <v>1</v>
      </c>
      <c r="P120" s="0" t="n">
        <v>1</v>
      </c>
      <c r="Q120" s="0" t="n">
        <v>1</v>
      </c>
      <c r="U120" s="5"/>
    </row>
    <row collapsed="false" customFormat="false" customHeight="true" hidden="false" ht="14" outlineLevel="0" r="121">
      <c r="C121" s="7" t="n">
        <f aca="false">2*C120</f>
        <v>32</v>
      </c>
      <c r="D121" s="5"/>
      <c r="I121" s="0" t="n">
        <v>1</v>
      </c>
      <c r="J121" s="0" t="n">
        <v>1</v>
      </c>
      <c r="M121" s="0" t="n">
        <v>1</v>
      </c>
      <c r="N121" s="0" t="n">
        <v>1</v>
      </c>
      <c r="O121" s="0" t="n">
        <v>1</v>
      </c>
      <c r="P121" s="0" t="n">
        <v>1</v>
      </c>
      <c r="Q121" s="0" t="n">
        <v>1</v>
      </c>
      <c r="U121" s="5"/>
    </row>
    <row collapsed="false" customFormat="false" customHeight="true" hidden="false" ht="14" outlineLevel="0" r="122">
      <c r="C122" s="7" t="n">
        <f aca="false">2*C121</f>
        <v>64</v>
      </c>
      <c r="D122" s="5"/>
      <c r="I122" s="0" t="n">
        <v>1</v>
      </c>
      <c r="J122" s="0" t="n">
        <v>1</v>
      </c>
      <c r="L122" s="0" t="n">
        <v>1</v>
      </c>
      <c r="M122" s="0" t="n">
        <v>1</v>
      </c>
      <c r="N122" s="0" t="n">
        <v>1</v>
      </c>
      <c r="O122" s="0" t="n">
        <v>1</v>
      </c>
      <c r="P122" s="0" t="n">
        <v>1</v>
      </c>
      <c r="Q122" s="0" t="n">
        <v>1</v>
      </c>
      <c r="U122" s="5"/>
    </row>
    <row collapsed="false" customFormat="false" customHeight="true" hidden="false" ht="14" outlineLevel="0" r="123">
      <c r="C123" s="7" t="n">
        <f aca="false">2*C122</f>
        <v>128</v>
      </c>
      <c r="D123" s="5"/>
      <c r="I123" s="0" t="n">
        <v>1</v>
      </c>
      <c r="J123" s="0" t="n">
        <v>1</v>
      </c>
      <c r="K123" s="0" t="n">
        <v>1</v>
      </c>
      <c r="L123" s="0" t="n">
        <v>1</v>
      </c>
      <c r="M123" s="0" t="n">
        <v>1</v>
      </c>
      <c r="N123" s="0" t="n">
        <v>1</v>
      </c>
      <c r="O123" s="0" t="n">
        <v>1</v>
      </c>
      <c r="P123" s="0" t="n">
        <v>1</v>
      </c>
      <c r="Q123" s="0" t="n">
        <v>1</v>
      </c>
      <c r="U123" s="5"/>
    </row>
    <row collapsed="false" customFormat="false" customHeight="true" hidden="false" ht="14" outlineLevel="0" r="124">
      <c r="C124" s="7" t="n">
        <f aca="false">2*C123</f>
        <v>256</v>
      </c>
      <c r="D124" s="5"/>
      <c r="I124" s="0" t="n">
        <v>1</v>
      </c>
      <c r="J124" s="0" t="n">
        <v>1</v>
      </c>
      <c r="K124" s="0" t="n">
        <v>1</v>
      </c>
      <c r="L124" s="0" t="n">
        <v>1</v>
      </c>
      <c r="M124" s="0" t="n">
        <v>1</v>
      </c>
      <c r="N124" s="0" t="n">
        <v>1</v>
      </c>
      <c r="O124" s="0" t="n">
        <v>1</v>
      </c>
      <c r="P124" s="0" t="n">
        <v>1</v>
      </c>
      <c r="Q124" s="0" t="n">
        <v>1</v>
      </c>
      <c r="U124" s="5"/>
    </row>
    <row collapsed="false" customFormat="false" customHeight="true" hidden="false" ht="14" outlineLevel="0" r="125">
      <c r="C125" s="7" t="n">
        <f aca="false">2*C124</f>
        <v>512</v>
      </c>
      <c r="D125" s="5"/>
      <c r="I125" s="0" t="n">
        <v>1</v>
      </c>
      <c r="J125" s="0" t="n">
        <v>1</v>
      </c>
      <c r="L125" s="0" t="n">
        <v>1</v>
      </c>
      <c r="M125" s="0" t="n">
        <v>1</v>
      </c>
      <c r="N125" s="0" t="n">
        <v>1</v>
      </c>
      <c r="O125" s="0" t="n">
        <v>1</v>
      </c>
      <c r="P125" s="0" t="n">
        <v>1</v>
      </c>
      <c r="Q125" s="0" t="n">
        <v>1</v>
      </c>
      <c r="U125" s="5"/>
    </row>
    <row collapsed="false" customFormat="false" customHeight="true" hidden="false" ht="14" outlineLevel="0" r="126">
      <c r="C126" s="7" t="n">
        <f aca="false">2*C125</f>
        <v>1024</v>
      </c>
      <c r="D126" s="5"/>
      <c r="I126" s="0" t="n">
        <v>1</v>
      </c>
      <c r="J126" s="0" t="n">
        <v>1</v>
      </c>
      <c r="M126" s="0" t="n">
        <v>1</v>
      </c>
      <c r="N126" s="0" t="n">
        <v>1</v>
      </c>
      <c r="O126" s="0" t="n">
        <v>1</v>
      </c>
      <c r="P126" s="0" t="n">
        <v>1</v>
      </c>
      <c r="Q126" s="0" t="n">
        <v>1</v>
      </c>
      <c r="U126" s="5"/>
    </row>
    <row collapsed="false" customFormat="false" customHeight="true" hidden="false" ht="14" outlineLevel="0" r="127">
      <c r="C127" s="7" t="n">
        <f aca="false">2*C126</f>
        <v>2048</v>
      </c>
      <c r="D127" s="5"/>
      <c r="I127" s="0" t="n">
        <v>1</v>
      </c>
      <c r="J127" s="0" t="n">
        <v>1</v>
      </c>
      <c r="N127" s="0" t="n">
        <v>1</v>
      </c>
      <c r="O127" s="0" t="n">
        <v>1</v>
      </c>
      <c r="P127" s="0" t="n">
        <v>1</v>
      </c>
      <c r="Q127" s="0" t="n">
        <v>1</v>
      </c>
      <c r="U127" s="5"/>
    </row>
    <row collapsed="false" customFormat="false" customHeight="true" hidden="false" ht="14" outlineLevel="0" r="128">
      <c r="C128" s="7" t="n">
        <f aca="false">2*C127</f>
        <v>4096</v>
      </c>
      <c r="D128" s="5"/>
      <c r="I128" s="0" t="n">
        <v>1</v>
      </c>
      <c r="J128" s="0" t="n">
        <v>1</v>
      </c>
      <c r="O128" s="0" t="n">
        <v>1</v>
      </c>
      <c r="P128" s="0" t="n">
        <v>1</v>
      </c>
      <c r="Q128" s="0" t="n">
        <v>1</v>
      </c>
      <c r="U128" s="5"/>
    </row>
    <row collapsed="false" customFormat="false" customHeight="true" hidden="false" ht="14" outlineLevel="0" r="129">
      <c r="C129" s="7" t="n">
        <f aca="false">2*C128</f>
        <v>8192</v>
      </c>
      <c r="D129" s="5"/>
      <c r="I129" s="0" t="n">
        <v>1</v>
      </c>
      <c r="J129" s="0" t="n">
        <v>1</v>
      </c>
      <c r="P129" s="0" t="n">
        <v>1</v>
      </c>
      <c r="Q129" s="0" t="n">
        <v>1</v>
      </c>
      <c r="U129" s="5"/>
    </row>
    <row collapsed="false" customFormat="false" customHeight="true" hidden="false" ht="14" outlineLevel="0" r="130">
      <c r="C130" s="7" t="n">
        <f aca="false">2*C129</f>
        <v>16384</v>
      </c>
      <c r="D130" s="5"/>
      <c r="U130" s="5"/>
    </row>
    <row collapsed="false" customFormat="false" customHeight="true" hidden="false" ht="14" outlineLevel="0" r="131">
      <c r="C131" s="7" t="n">
        <f aca="false">2*C130</f>
        <v>32768</v>
      </c>
      <c r="D131" s="5"/>
      <c r="U131" s="5"/>
    </row>
    <row collapsed="false" customFormat="false" customHeight="true" hidden="false" ht="14" outlineLevel="0" r="132">
      <c r="D132" s="5"/>
      <c r="E132" s="8" t="n">
        <f aca="false">IF(E133=0,0,1)</f>
        <v>0</v>
      </c>
      <c r="F132" s="8" t="n">
        <f aca="false">IF(F133=0,0,1)</f>
        <v>0</v>
      </c>
      <c r="G132" s="8" t="n">
        <f aca="false">IF(G133=0,0,1)</f>
        <v>0</v>
      </c>
      <c r="H132" s="8" t="n">
        <f aca="false">IF(H133=0,0,1)</f>
        <v>0</v>
      </c>
      <c r="I132" s="8" t="n">
        <f aca="false">IF(I133=0,0,1)</f>
        <v>1</v>
      </c>
      <c r="J132" s="8" t="n">
        <f aca="false">IF(J133=0,0,1)</f>
        <v>1</v>
      </c>
      <c r="K132" s="8" t="n">
        <f aca="false">IF(K133=0,0,1)</f>
        <v>1</v>
      </c>
      <c r="L132" s="8" t="n">
        <f aca="false">IF(L133=0,0,1)</f>
        <v>1</v>
      </c>
      <c r="M132" s="8" t="n">
        <f aca="false">IF(M133=0,0,1)</f>
        <v>1</v>
      </c>
      <c r="N132" s="8" t="n">
        <f aca="false">IF(N133=0,0,1)</f>
        <v>1</v>
      </c>
      <c r="O132" s="8" t="n">
        <f aca="false">IF(O133=0,0,1)</f>
        <v>1</v>
      </c>
      <c r="P132" s="8" t="n">
        <f aca="false">IF(P133=0,0,1)</f>
        <v>1</v>
      </c>
      <c r="Q132" s="8" t="n">
        <f aca="false">IF(Q133=0,0,1)</f>
        <v>1</v>
      </c>
      <c r="R132" s="8" t="n">
        <f aca="false">IF(R133=0,0,1)</f>
        <v>0</v>
      </c>
      <c r="S132" s="8" t="n">
        <f aca="false">IF(S133=0,0,1)</f>
        <v>0</v>
      </c>
      <c r="T132" s="8" t="n">
        <f aca="false">IF(T133=0,0,1)</f>
        <v>0</v>
      </c>
      <c r="U132" s="5"/>
    </row>
    <row collapsed="false" customFormat="false" customHeight="true" hidden="true" ht="38" outlineLevel="0" r="133">
      <c r="E133" s="9" t="n">
        <f aca="false">SUMPRODUCT($C$6:$C$21,E116:E131)</f>
        <v>0</v>
      </c>
      <c r="F133" s="9" t="n">
        <f aca="false">SUMPRODUCT($C$6:$C$21,F116:F131)</f>
        <v>0</v>
      </c>
      <c r="G133" s="9" t="n">
        <f aca="false">SUMPRODUCT($C$6:$C$21,G116:G131)</f>
        <v>0</v>
      </c>
      <c r="H133" s="9" t="n">
        <f aca="false">SUMPRODUCT($C$6:$C$21,H116:H131)</f>
        <v>0</v>
      </c>
      <c r="I133" s="9" t="n">
        <f aca="false">SUMPRODUCT($C$6:$C$21,I116:I131)</f>
        <v>16380</v>
      </c>
      <c r="J133" s="9" t="n">
        <f aca="false">SUMPRODUCT($C$6:$C$21,J116:J131)</f>
        <v>16380</v>
      </c>
      <c r="K133" s="9" t="n">
        <f aca="false">SUMPRODUCT($C$6:$C$21,K116:K131)</f>
        <v>384</v>
      </c>
      <c r="L133" s="9" t="n">
        <f aca="false">SUMPRODUCT($C$6:$C$21,L116:L131)</f>
        <v>960</v>
      </c>
      <c r="M133" s="9" t="n">
        <f aca="false">SUMPRODUCT($C$6:$C$21,M116:M131)</f>
        <v>2016</v>
      </c>
      <c r="N133" s="9" t="n">
        <f aca="false">SUMPRODUCT($C$6:$C$21,N116:N131)</f>
        <v>4080</v>
      </c>
      <c r="O133" s="9" t="n">
        <f aca="false">SUMPRODUCT($C$6:$C$21,O116:O131)</f>
        <v>8184</v>
      </c>
      <c r="P133" s="9" t="n">
        <f aca="false">SUMPRODUCT($C$6:$C$21,P116:P131)</f>
        <v>16380</v>
      </c>
      <c r="Q133" s="9" t="n">
        <f aca="false">SUMPRODUCT($C$6:$C$21,Q116:Q131)</f>
        <v>16380</v>
      </c>
      <c r="R133" s="9" t="n">
        <f aca="false">SUMPRODUCT($C$6:$C$21,R116:R131)</f>
        <v>0</v>
      </c>
      <c r="S133" s="9" t="n">
        <f aca="false">SUMPRODUCT($C$6:$C$21,S116:S131)</f>
        <v>0</v>
      </c>
      <c r="T133" s="9" t="n">
        <f aca="false">SUMPRODUCT($C$6:$C$21,T116:T131)</f>
        <v>0</v>
      </c>
      <c r="U133" s="10"/>
    </row>
    <row collapsed="false" customFormat="false" customHeight="true" hidden="true" ht="48" outlineLevel="0" r="134">
      <c r="E134" s="9" t="str">
        <f aca="false">IF(E135&lt;=$V115,CONCATENATE(", 0x",DEC2HEX(E133,4)),"")</f>
        <v>, 0x0000</v>
      </c>
      <c r="F134" s="9" t="str">
        <f aca="false">IF(F135&lt;=$V115,CONCATENATE(", 0x",DEC2HEX(F133,4)),"")</f>
        <v>, 0x0000</v>
      </c>
      <c r="G134" s="9" t="str">
        <f aca="false">IF(G135&lt;=$V115,CONCATENATE(", 0x",DEC2HEX(G133,4)),"")</f>
        <v>, 0x0000</v>
      </c>
      <c r="H134" s="9" t="str">
        <f aca="false">IF(H135&lt;=$V115,CONCATENATE(", 0x",DEC2HEX(H133,4)),"")</f>
        <v>, 0x0000</v>
      </c>
      <c r="I134" s="9" t="str">
        <f aca="false">IF(I135&lt;=$V115,CONCATENATE(", 0x",DEC2HEX(I133,4)),"")</f>
        <v>, 0x3FFC</v>
      </c>
      <c r="J134" s="9" t="str">
        <f aca="false">IF(J135&lt;=$V115,CONCATENATE(", 0x",DEC2HEX(J133,4)),"")</f>
        <v>, 0x3FFC</v>
      </c>
      <c r="K134" s="9" t="str">
        <f aca="false">IF(K135&lt;=$V115,CONCATENATE(", 0x",DEC2HEX(K133,4)),"")</f>
        <v>, 0x0180</v>
      </c>
      <c r="L134" s="9" t="str">
        <f aca="false">IF(L135&lt;=$V115,CONCATENATE(", 0x",DEC2HEX(L133,4)),"")</f>
        <v>, 0x03C0</v>
      </c>
      <c r="M134" s="9" t="str">
        <f aca="false">IF(M135&lt;=$V115,CONCATENATE(", 0x",DEC2HEX(M133,4)),"")</f>
        <v>, 0x07E0</v>
      </c>
      <c r="N134" s="9" t="str">
        <f aca="false">IF(N135&lt;=$V115,CONCATENATE(", 0x",DEC2HEX(N133,4)),"")</f>
        <v>, 0x0FF0</v>
      </c>
      <c r="O134" s="9" t="str">
        <f aca="false">IF(O135&lt;=$V115,CONCATENATE(", 0x",DEC2HEX(O133,4)),"")</f>
        <v>, 0x1FF8</v>
      </c>
      <c r="P134" s="9" t="str">
        <f aca="false">IF(P135&lt;=$V115,CONCATENATE(", 0x",DEC2HEX(P133,4)),"")</f>
        <v>, 0x3FFC</v>
      </c>
      <c r="Q134" s="9" t="str">
        <f aca="false">IF(Q135&lt;=$V115,CONCATENATE(", 0x",DEC2HEX(Q133,4)),"")</f>
        <v>, 0x3FFC</v>
      </c>
      <c r="R134" s="9" t="str">
        <f aca="false">IF(R135&lt;=$V115,CONCATENATE(", 0x",DEC2HEX(R133,4)),"")</f>
        <v/>
      </c>
      <c r="S134" s="9" t="str">
        <f aca="false">IF(S135&lt;=$V115,CONCATENATE(", 0x",DEC2HEX(S133,4)),"")</f>
        <v/>
      </c>
      <c r="T134" s="9" t="str">
        <f aca="false">IF(T135&lt;=$V115,CONCATENATE(", 0x",DEC2HEX(T133,4)),"")</f>
        <v/>
      </c>
    </row>
    <row collapsed="false" customFormat="false" customHeight="true" hidden="true" ht="14" outlineLevel="0" r="135">
      <c r="E135" s="0" t="n">
        <v>1</v>
      </c>
      <c r="F135" s="0" t="n">
        <v>2</v>
      </c>
      <c r="G135" s="0" t="n">
        <v>3</v>
      </c>
      <c r="H135" s="0" t="n">
        <v>4</v>
      </c>
      <c r="I135" s="0" t="n">
        <v>5</v>
      </c>
      <c r="J135" s="0" t="n">
        <v>6</v>
      </c>
      <c r="K135" s="0" t="n">
        <v>7</v>
      </c>
      <c r="L135" s="0" t="n">
        <v>8</v>
      </c>
      <c r="M135" s="0" t="n">
        <v>9</v>
      </c>
      <c r="N135" s="0" t="n">
        <v>10</v>
      </c>
      <c r="O135" s="0" t="n">
        <v>11</v>
      </c>
      <c r="P135" s="0" t="n">
        <v>12</v>
      </c>
      <c r="Q135" s="0" t="n">
        <v>13</v>
      </c>
      <c r="R135" s="0" t="n">
        <v>14</v>
      </c>
      <c r="S135" s="0" t="n">
        <v>15</v>
      </c>
      <c r="T135" s="0" t="n">
        <v>16</v>
      </c>
    </row>
    <row collapsed="false" customFormat="false" customHeight="true" hidden="false" ht="14" outlineLevel="0" r="137">
      <c r="A137" s="4" t="n">
        <f aca="false">A115+1</f>
        <v>38</v>
      </c>
      <c r="D137" s="5"/>
      <c r="E137" s="6" t="n">
        <v>1</v>
      </c>
      <c r="F137" s="6" t="n">
        <f aca="false">2*E137</f>
        <v>2</v>
      </c>
      <c r="G137" s="6" t="n">
        <f aca="false">2*F137</f>
        <v>4</v>
      </c>
      <c r="H137" s="6" t="n">
        <f aca="false">2*G137</f>
        <v>8</v>
      </c>
      <c r="I137" s="6" t="n">
        <f aca="false">2*H137</f>
        <v>16</v>
      </c>
      <c r="J137" s="6" t="n">
        <f aca="false">2*I137</f>
        <v>32</v>
      </c>
      <c r="K137" s="6" t="n">
        <f aca="false">2*J137</f>
        <v>64</v>
      </c>
      <c r="L137" s="6" t="n">
        <f aca="false">2*K137</f>
        <v>128</v>
      </c>
      <c r="M137" s="6" t="n">
        <f aca="false">2*L137</f>
        <v>256</v>
      </c>
      <c r="N137" s="6" t="n">
        <f aca="false">2*M137</f>
        <v>512</v>
      </c>
      <c r="O137" s="6" t="n">
        <f aca="false">2*N137</f>
        <v>1024</v>
      </c>
      <c r="P137" s="6" t="n">
        <f aca="false">2*O137</f>
        <v>2048</v>
      </c>
      <c r="Q137" s="6" t="n">
        <f aca="false">2*P137</f>
        <v>4096</v>
      </c>
      <c r="R137" s="6" t="n">
        <f aca="false">2*Q137</f>
        <v>8192</v>
      </c>
      <c r="S137" s="6" t="n">
        <f aca="false">2*R137</f>
        <v>16384</v>
      </c>
      <c r="T137" s="6" t="n">
        <f aca="false">2*S137</f>
        <v>32768</v>
      </c>
      <c r="U137" s="5"/>
      <c r="V137" s="1" t="n">
        <f aca="false">INT(LOG(SUMPRODUCT(E137:T137,E154:T154))/LOG(2) + 1)</f>
        <v>15</v>
      </c>
    </row>
    <row collapsed="false" customFormat="false" customHeight="true" hidden="false" ht="14" outlineLevel="0" r="138">
      <c r="A138" s="1" t="str">
        <f aca="false">CHAR(A137)</f>
        <v>&amp;</v>
      </c>
      <c r="C138" s="7" t="n">
        <v>1</v>
      </c>
      <c r="D138" s="5"/>
      <c r="U138" s="5"/>
    </row>
    <row collapsed="false" customFormat="false" customHeight="true" hidden="false" ht="14" outlineLevel="0" r="139">
      <c r="C139" s="7" t="n">
        <f aca="false">2*C138</f>
        <v>2</v>
      </c>
      <c r="D139" s="5"/>
      <c r="Q139" s="0" t="n">
        <v>1</v>
      </c>
      <c r="U139" s="5"/>
    </row>
    <row collapsed="false" customFormat="false" customHeight="true" hidden="false" ht="14" outlineLevel="0" r="140">
      <c r="C140" s="7" t="n">
        <f aca="false">2*C139</f>
        <v>4</v>
      </c>
      <c r="D140" s="5"/>
      <c r="M140" s="0" t="n">
        <v>1</v>
      </c>
      <c r="Q140" s="0" t="n">
        <v>1</v>
      </c>
      <c r="U140" s="5"/>
    </row>
    <row collapsed="false" customFormat="false" customHeight="true" hidden="false" ht="14" outlineLevel="0" r="141">
      <c r="C141" s="7" t="n">
        <f aca="false">2*C140</f>
        <v>8</v>
      </c>
      <c r="D141" s="5"/>
      <c r="L141" s="0" t="n">
        <v>1</v>
      </c>
      <c r="M141" s="0" t="n">
        <v>1</v>
      </c>
      <c r="O141" s="0" t="n">
        <v>1</v>
      </c>
      <c r="P141" s="0" t="n">
        <v>1</v>
      </c>
      <c r="Q141" s="0" t="n">
        <v>1</v>
      </c>
      <c r="R141" s="0" t="n">
        <v>1</v>
      </c>
      <c r="S141" s="0" t="n">
        <v>1</v>
      </c>
      <c r="U141" s="5"/>
    </row>
    <row collapsed="false" customFormat="false" customHeight="true" hidden="false" ht="14" outlineLevel="0" r="142">
      <c r="C142" s="7" t="n">
        <f aca="false">2*C141</f>
        <v>16</v>
      </c>
      <c r="D142" s="5"/>
      <c r="K142" s="0" t="n">
        <v>1</v>
      </c>
      <c r="L142" s="0" t="n">
        <v>1</v>
      </c>
      <c r="M142" s="0" t="n">
        <v>1</v>
      </c>
      <c r="Q142" s="0" t="n">
        <v>1</v>
      </c>
      <c r="U142" s="5"/>
    </row>
    <row collapsed="false" customFormat="false" customHeight="true" hidden="false" ht="14" outlineLevel="0" r="143">
      <c r="C143" s="7" t="n">
        <f aca="false">2*C142</f>
        <v>32</v>
      </c>
      <c r="D143" s="5"/>
      <c r="J143" s="0" t="n">
        <v>1</v>
      </c>
      <c r="K143" s="0" t="n">
        <v>1</v>
      </c>
      <c r="L143" s="0" t="n">
        <v>1</v>
      </c>
      <c r="M143" s="0" t="n">
        <v>1</v>
      </c>
      <c r="Q143" s="0" t="n">
        <v>1</v>
      </c>
      <c r="U143" s="5"/>
    </row>
    <row collapsed="false" customFormat="false" customHeight="true" hidden="false" ht="14" outlineLevel="0" r="144">
      <c r="C144" s="7" t="n">
        <f aca="false">2*C143</f>
        <v>64</v>
      </c>
      <c r="D144" s="5"/>
      <c r="G144" s="0" t="n">
        <v>1</v>
      </c>
      <c r="H144" s="0" t="n">
        <v>1</v>
      </c>
      <c r="I144" s="0" t="n">
        <v>1</v>
      </c>
      <c r="J144" s="0" t="n">
        <v>1</v>
      </c>
      <c r="K144" s="0" t="n">
        <v>1</v>
      </c>
      <c r="L144" s="0" t="n">
        <v>1</v>
      </c>
      <c r="M144" s="0" t="n">
        <v>1</v>
      </c>
      <c r="U144" s="5"/>
    </row>
    <row collapsed="false" customFormat="false" customHeight="true" hidden="false" ht="14" outlineLevel="0" r="145">
      <c r="C145" s="7" t="n">
        <f aca="false">2*C144</f>
        <v>128</v>
      </c>
      <c r="D145" s="5"/>
      <c r="G145" s="0" t="n">
        <v>1</v>
      </c>
      <c r="H145" s="0" t="n">
        <v>1</v>
      </c>
      <c r="I145" s="0" t="n">
        <v>1</v>
      </c>
      <c r="J145" s="0" t="n">
        <v>1</v>
      </c>
      <c r="K145" s="0" t="n">
        <v>1</v>
      </c>
      <c r="L145" s="0" t="n">
        <v>1</v>
      </c>
      <c r="M145" s="0" t="n">
        <v>1</v>
      </c>
      <c r="U145" s="5"/>
    </row>
    <row collapsed="false" customFormat="false" customHeight="true" hidden="false" ht="14" outlineLevel="0" r="146">
      <c r="C146" s="7" t="n">
        <f aca="false">2*C145</f>
        <v>256</v>
      </c>
      <c r="D146" s="5"/>
      <c r="G146" s="0" t="n">
        <v>1</v>
      </c>
      <c r="H146" s="0" t="n">
        <v>1</v>
      </c>
      <c r="I146" s="0" t="n">
        <v>1</v>
      </c>
      <c r="J146" s="0" t="n">
        <v>1</v>
      </c>
      <c r="K146" s="0" t="n">
        <v>1</v>
      </c>
      <c r="L146" s="0" t="n">
        <v>1</v>
      </c>
      <c r="M146" s="0" t="n">
        <v>1</v>
      </c>
      <c r="O146" s="0" t="s">
        <v>7</v>
      </c>
      <c r="U146" s="5"/>
    </row>
    <row collapsed="false" customFormat="false" customHeight="true" hidden="false" ht="14" outlineLevel="0" r="147">
      <c r="C147" s="7" t="n">
        <f aca="false">2*C146</f>
        <v>512</v>
      </c>
      <c r="D147" s="5"/>
      <c r="G147" s="0" t="n">
        <v>1</v>
      </c>
      <c r="H147" s="0" t="n">
        <v>1</v>
      </c>
      <c r="I147" s="0" t="n">
        <v>1</v>
      </c>
      <c r="J147" s="0" t="n">
        <v>1</v>
      </c>
      <c r="K147" s="0" t="n">
        <v>1</v>
      </c>
      <c r="L147" s="0" t="n">
        <v>1</v>
      </c>
      <c r="M147" s="0" t="n">
        <v>1</v>
      </c>
      <c r="U147" s="5"/>
    </row>
    <row collapsed="false" customFormat="false" customHeight="true" hidden="false" ht="14" outlineLevel="0" r="148">
      <c r="C148" s="7" t="n">
        <f aca="false">2*C147</f>
        <v>1024</v>
      </c>
      <c r="D148" s="5"/>
      <c r="J148" s="0" t="n">
        <v>1</v>
      </c>
      <c r="K148" s="0" t="n">
        <v>1</v>
      </c>
      <c r="L148" s="0" t="n">
        <v>1</v>
      </c>
      <c r="M148" s="0" t="n">
        <v>1</v>
      </c>
      <c r="U148" s="5"/>
    </row>
    <row collapsed="false" customFormat="false" customHeight="true" hidden="false" ht="14" outlineLevel="0" r="149">
      <c r="C149" s="7" t="n">
        <f aca="false">2*C148</f>
        <v>2048</v>
      </c>
      <c r="D149" s="5"/>
      <c r="K149" s="0" t="n">
        <v>1</v>
      </c>
      <c r="L149" s="0" t="n">
        <v>1</v>
      </c>
      <c r="M149" s="0" t="n">
        <v>1</v>
      </c>
      <c r="U149" s="5"/>
    </row>
    <row collapsed="false" customFormat="false" customHeight="true" hidden="false" ht="14" outlineLevel="0" r="150">
      <c r="C150" s="7" t="n">
        <f aca="false">2*C149</f>
        <v>4096</v>
      </c>
      <c r="D150" s="5"/>
      <c r="L150" s="0" t="n">
        <v>1</v>
      </c>
      <c r="M150" s="0" t="n">
        <v>1</v>
      </c>
      <c r="U150" s="5"/>
    </row>
    <row collapsed="false" customFormat="false" customHeight="true" hidden="false" ht="14" outlineLevel="0" r="151">
      <c r="C151" s="7" t="n">
        <f aca="false">2*C150</f>
        <v>8192</v>
      </c>
      <c r="D151" s="5"/>
      <c r="M151" s="0" t="n">
        <v>1</v>
      </c>
      <c r="U151" s="5"/>
    </row>
    <row collapsed="false" customFormat="false" customHeight="true" hidden="false" ht="14" outlineLevel="0" r="152">
      <c r="C152" s="7" t="n">
        <f aca="false">2*C151</f>
        <v>16384</v>
      </c>
      <c r="D152" s="5"/>
      <c r="U152" s="5"/>
    </row>
    <row collapsed="false" customFormat="false" customHeight="true" hidden="false" ht="15" outlineLevel="0" r="153">
      <c r="C153" s="7" t="n">
        <f aca="false">2*C152</f>
        <v>32768</v>
      </c>
      <c r="D153" s="5"/>
      <c r="U153" s="5"/>
    </row>
    <row collapsed="false" customFormat="false" customHeight="true" hidden="false" ht="14" outlineLevel="0" r="154">
      <c r="D154" s="5"/>
      <c r="E154" s="8" t="n">
        <f aca="false">IF(E155=0,0,1)</f>
        <v>0</v>
      </c>
      <c r="F154" s="8" t="n">
        <f aca="false">IF(F155=0,0,1)</f>
        <v>0</v>
      </c>
      <c r="G154" s="8" t="n">
        <f aca="false">IF(G155=0,0,1)</f>
        <v>1</v>
      </c>
      <c r="H154" s="8" t="n">
        <f aca="false">IF(H155=0,0,1)</f>
        <v>1</v>
      </c>
      <c r="I154" s="8" t="n">
        <f aca="false">IF(I155=0,0,1)</f>
        <v>1</v>
      </c>
      <c r="J154" s="8" t="n">
        <f aca="false">IF(J155=0,0,1)</f>
        <v>1</v>
      </c>
      <c r="K154" s="8" t="n">
        <f aca="false">IF(K155=0,0,1)</f>
        <v>1</v>
      </c>
      <c r="L154" s="8" t="n">
        <f aca="false">IF(L155=0,0,1)</f>
        <v>1</v>
      </c>
      <c r="M154" s="8" t="n">
        <f aca="false">IF(M155=0,0,1)</f>
        <v>1</v>
      </c>
      <c r="N154" s="8" t="n">
        <f aca="false">IF(N155=0,0,1)</f>
        <v>0</v>
      </c>
      <c r="O154" s="8" t="n">
        <f aca="false">IF(O155=0,0,1)</f>
        <v>1</v>
      </c>
      <c r="P154" s="8" t="n">
        <f aca="false">IF(P155=0,0,1)</f>
        <v>1</v>
      </c>
      <c r="Q154" s="8" t="n">
        <f aca="false">IF(Q155=0,0,1)</f>
        <v>1</v>
      </c>
      <c r="R154" s="8" t="n">
        <f aca="false">IF(R155=0,0,1)</f>
        <v>1</v>
      </c>
      <c r="S154" s="8" t="n">
        <f aca="false">IF(S155=0,0,1)</f>
        <v>1</v>
      </c>
      <c r="T154" s="8" t="n">
        <f aca="false">IF(T155=0,0,1)</f>
        <v>0</v>
      </c>
      <c r="U154" s="5"/>
    </row>
    <row collapsed="false" customFormat="false" customHeight="true" hidden="true" ht="14" outlineLevel="0" r="155">
      <c r="E155" s="9" t="n">
        <f aca="false">SUMPRODUCT($C$6:$C$21,E138:E153)</f>
        <v>0</v>
      </c>
      <c r="F155" s="9" t="n">
        <f aca="false">SUMPRODUCT($C$6:$C$21,F138:F153)</f>
        <v>0</v>
      </c>
      <c r="G155" s="9" t="n">
        <f aca="false">SUMPRODUCT($C$6:$C$21,G138:G153)</f>
        <v>960</v>
      </c>
      <c r="H155" s="9" t="n">
        <f aca="false">SUMPRODUCT($C$6:$C$21,H138:H153)</f>
        <v>960</v>
      </c>
      <c r="I155" s="9" t="n">
        <f aca="false">SUMPRODUCT($C$6:$C$21,I138:I153)</f>
        <v>960</v>
      </c>
      <c r="J155" s="9" t="n">
        <f aca="false">SUMPRODUCT($C$6:$C$21,J138:J153)</f>
        <v>2016</v>
      </c>
      <c r="K155" s="9" t="n">
        <f aca="false">SUMPRODUCT($C$6:$C$21,K138:K153)</f>
        <v>4080</v>
      </c>
      <c r="L155" s="9" t="n">
        <f aca="false">SUMPRODUCT($C$6:$C$21,L138:L153)</f>
        <v>8184</v>
      </c>
      <c r="M155" s="9" t="n">
        <f aca="false">SUMPRODUCT($C$6:$C$21,M138:M153)</f>
        <v>16380</v>
      </c>
      <c r="N155" s="9" t="n">
        <f aca="false">SUMPRODUCT($C$6:$C$21,N138:N153)</f>
        <v>0</v>
      </c>
      <c r="O155" s="9" t="n">
        <f aca="false">SUMPRODUCT($C$6:$C$21,O138:O153)</f>
        <v>8</v>
      </c>
      <c r="P155" s="9" t="n">
        <f aca="false">SUMPRODUCT($C$6:$C$21,P138:P153)</f>
        <v>8</v>
      </c>
      <c r="Q155" s="9" t="n">
        <f aca="false">SUMPRODUCT($C$6:$C$21,Q138:Q153)</f>
        <v>62</v>
      </c>
      <c r="R155" s="9" t="n">
        <f aca="false">SUMPRODUCT($C$6:$C$21,R138:R153)</f>
        <v>8</v>
      </c>
      <c r="S155" s="9" t="n">
        <f aca="false">SUMPRODUCT($C$6:$C$21,S138:S153)</f>
        <v>8</v>
      </c>
      <c r="T155" s="9" t="n">
        <f aca="false">SUMPRODUCT($C$6:$C$21,T138:T153)</f>
        <v>0</v>
      </c>
      <c r="U155" s="10"/>
    </row>
    <row collapsed="false" customFormat="false" customHeight="true" hidden="true" ht="14" outlineLevel="0" r="156">
      <c r="E156" s="9" t="str">
        <f aca="false">IF(E157&lt;=$V137,CONCATENATE(", 0x",DEC2HEX(E155,4)),"")</f>
        <v>, 0x0000</v>
      </c>
      <c r="F156" s="9" t="str">
        <f aca="false">IF(F157&lt;=$V137,CONCATENATE(", 0x",DEC2HEX(F155,4)),"")</f>
        <v>, 0x0000</v>
      </c>
      <c r="G156" s="9" t="str">
        <f aca="false">IF(G157&lt;=$V137,CONCATENATE(", 0x",DEC2HEX(G155,4)),"")</f>
        <v>, 0x03C0</v>
      </c>
      <c r="H156" s="9" t="str">
        <f aca="false">IF(H157&lt;=$V137,CONCATENATE(", 0x",DEC2HEX(H155,4)),"")</f>
        <v>, 0x03C0</v>
      </c>
      <c r="I156" s="9" t="str">
        <f aca="false">IF(I157&lt;=$V137,CONCATENATE(", 0x",DEC2HEX(I155,4)),"")</f>
        <v>, 0x03C0</v>
      </c>
      <c r="J156" s="9" t="str">
        <f aca="false">IF(J157&lt;=$V137,CONCATENATE(", 0x",DEC2HEX(J155,4)),"")</f>
        <v>, 0x07E0</v>
      </c>
      <c r="K156" s="9" t="str">
        <f aca="false">IF(K157&lt;=$V137,CONCATENATE(", 0x",DEC2HEX(K155,4)),"")</f>
        <v>, 0x0FF0</v>
      </c>
      <c r="L156" s="9" t="str">
        <f aca="false">IF(L157&lt;=$V137,CONCATENATE(", 0x",DEC2HEX(L155,4)),"")</f>
        <v>, 0x1FF8</v>
      </c>
      <c r="M156" s="9" t="str">
        <f aca="false">IF(M157&lt;=$V137,CONCATENATE(", 0x",DEC2HEX(M155,4)),"")</f>
        <v>, 0x3FFC</v>
      </c>
      <c r="N156" s="9" t="str">
        <f aca="false">IF(N157&lt;=$V137,CONCATENATE(", 0x",DEC2HEX(N155,4)),"")</f>
        <v>, 0x0000</v>
      </c>
      <c r="O156" s="9" t="str">
        <f aca="false">IF(O157&lt;=$V137,CONCATENATE(", 0x",DEC2HEX(O155,4)),"")</f>
        <v>, 0x0008</v>
      </c>
      <c r="P156" s="9" t="str">
        <f aca="false">IF(P157&lt;=$V137,CONCATENATE(", 0x",DEC2HEX(P155,4)),"")</f>
        <v>, 0x0008</v>
      </c>
      <c r="Q156" s="9" t="str">
        <f aca="false">IF(Q157&lt;=$V137,CONCATENATE(", 0x",DEC2HEX(Q155,4)),"")</f>
        <v>, 0x003E</v>
      </c>
      <c r="R156" s="9" t="str">
        <f aca="false">IF(R157&lt;=$V137,CONCATENATE(", 0x",DEC2HEX(R155,4)),"")</f>
        <v>, 0x0008</v>
      </c>
      <c r="S156" s="9" t="str">
        <f aca="false">IF(S157&lt;=$V137,CONCATENATE(", 0x",DEC2HEX(S155,4)),"")</f>
        <v>, 0x0008</v>
      </c>
      <c r="T156" s="9" t="str">
        <f aca="false">IF(T157&lt;=$V137,CONCATENATE(", 0x",DEC2HEX(T155,4)),"")</f>
        <v/>
      </c>
    </row>
    <row collapsed="false" customFormat="false" customHeight="true" hidden="true" ht="14" outlineLevel="0" r="157">
      <c r="E157" s="0" t="n">
        <v>1</v>
      </c>
      <c r="F157" s="0" t="n">
        <v>2</v>
      </c>
      <c r="G157" s="0" t="n">
        <v>3</v>
      </c>
      <c r="H157" s="0" t="n">
        <v>4</v>
      </c>
      <c r="I157" s="0" t="n">
        <v>5</v>
      </c>
      <c r="J157" s="0" t="n">
        <v>6</v>
      </c>
      <c r="K157" s="0" t="n">
        <v>7</v>
      </c>
      <c r="L157" s="0" t="n">
        <v>8</v>
      </c>
      <c r="M157" s="0" t="n">
        <v>9</v>
      </c>
      <c r="N157" s="0" t="n">
        <v>10</v>
      </c>
      <c r="O157" s="0" t="n">
        <v>11</v>
      </c>
      <c r="P157" s="0" t="n">
        <v>12</v>
      </c>
      <c r="Q157" s="0" t="n">
        <v>13</v>
      </c>
      <c r="R157" s="0" t="n">
        <v>14</v>
      </c>
      <c r="S157" s="0" t="n">
        <v>15</v>
      </c>
      <c r="T157" s="0" t="n">
        <v>16</v>
      </c>
    </row>
    <row collapsed="false" customFormat="false" customHeight="true" hidden="false" ht="14" outlineLevel="0" r="159">
      <c r="A159" s="4" t="n">
        <f aca="false">A137+1</f>
        <v>39</v>
      </c>
      <c r="D159" s="5"/>
      <c r="E159" s="6" t="n">
        <v>1</v>
      </c>
      <c r="F159" s="6" t="n">
        <f aca="false">2*E159</f>
        <v>2</v>
      </c>
      <c r="G159" s="6" t="n">
        <f aca="false">2*F159</f>
        <v>4</v>
      </c>
      <c r="H159" s="6" t="n">
        <f aca="false">2*G159</f>
        <v>8</v>
      </c>
      <c r="I159" s="6" t="n">
        <f aca="false">2*H159</f>
        <v>16</v>
      </c>
      <c r="J159" s="6" t="n">
        <f aca="false">2*I159</f>
        <v>32</v>
      </c>
      <c r="K159" s="6" t="n">
        <f aca="false">2*J159</f>
        <v>64</v>
      </c>
      <c r="L159" s="6" t="n">
        <f aca="false">2*K159</f>
        <v>128</v>
      </c>
      <c r="M159" s="6" t="n">
        <f aca="false">2*L159</f>
        <v>256</v>
      </c>
      <c r="N159" s="6" t="n">
        <f aca="false">2*M159</f>
        <v>512</v>
      </c>
      <c r="O159" s="6" t="n">
        <f aca="false">2*N159</f>
        <v>1024</v>
      </c>
      <c r="P159" s="6" t="n">
        <f aca="false">2*O159</f>
        <v>2048</v>
      </c>
      <c r="Q159" s="6" t="n">
        <f aca="false">2*P159</f>
        <v>4096</v>
      </c>
      <c r="R159" s="6" t="n">
        <f aca="false">2*Q159</f>
        <v>8192</v>
      </c>
      <c r="S159" s="6" t="n">
        <f aca="false">2*R159</f>
        <v>16384</v>
      </c>
      <c r="T159" s="6" t="n">
        <f aca="false">2*S159</f>
        <v>32768</v>
      </c>
      <c r="U159" s="5"/>
      <c r="V159" s="1" t="n">
        <f aca="false">INT(LOG(SUMPRODUCT(E159:T159,E176:T176))/LOG(2) + 1)</f>
        <v>15</v>
      </c>
    </row>
    <row collapsed="false" customFormat="false" customHeight="true" hidden="false" ht="14" outlineLevel="0" r="160">
      <c r="A160" s="1" t="str">
        <f aca="false">CHAR(A159)</f>
        <v>'</v>
      </c>
      <c r="C160" s="7" t="n">
        <v>1</v>
      </c>
      <c r="D160" s="5"/>
      <c r="U160" s="5"/>
    </row>
    <row collapsed="false" customFormat="false" customHeight="true" hidden="false" ht="14" outlineLevel="0" r="161">
      <c r="C161" s="7" t="n">
        <f aca="false">2*C160</f>
        <v>2</v>
      </c>
      <c r="D161" s="5"/>
      <c r="U161" s="5"/>
    </row>
    <row collapsed="false" customFormat="false" customHeight="true" hidden="false" ht="14" outlineLevel="0" r="162">
      <c r="C162" s="7" t="n">
        <f aca="false">2*C161</f>
        <v>4</v>
      </c>
      <c r="D162" s="5"/>
      <c r="M162" s="0" t="n">
        <v>1</v>
      </c>
      <c r="U162" s="5"/>
    </row>
    <row collapsed="false" customFormat="false" customHeight="true" hidden="false" ht="14" outlineLevel="0" r="163">
      <c r="C163" s="7" t="n">
        <f aca="false">2*C162</f>
        <v>8</v>
      </c>
      <c r="D163" s="5"/>
      <c r="L163" s="0" t="n">
        <v>1</v>
      </c>
      <c r="M163" s="0" t="n">
        <v>1</v>
      </c>
      <c r="O163" s="0" t="n">
        <v>1</v>
      </c>
      <c r="P163" s="0" t="n">
        <v>1</v>
      </c>
      <c r="Q163" s="0" t="n">
        <v>1</v>
      </c>
      <c r="R163" s="0" t="n">
        <v>1</v>
      </c>
      <c r="S163" s="0" t="n">
        <v>1</v>
      </c>
      <c r="U163" s="5"/>
    </row>
    <row collapsed="false" customFormat="false" customHeight="true" hidden="false" ht="14" outlineLevel="0" r="164">
      <c r="C164" s="7" t="n">
        <f aca="false">2*C163</f>
        <v>16</v>
      </c>
      <c r="D164" s="5"/>
      <c r="K164" s="0" t="n">
        <v>1</v>
      </c>
      <c r="L164" s="0" t="n">
        <v>1</v>
      </c>
      <c r="M164" s="0" t="n">
        <v>1</v>
      </c>
      <c r="U164" s="5"/>
    </row>
    <row collapsed="false" customFormat="false" customHeight="true" hidden="false" ht="14" outlineLevel="0" r="165">
      <c r="C165" s="7" t="n">
        <f aca="false">2*C164</f>
        <v>32</v>
      </c>
      <c r="D165" s="5"/>
      <c r="J165" s="0" t="n">
        <v>1</v>
      </c>
      <c r="K165" s="0" t="n">
        <v>1</v>
      </c>
      <c r="L165" s="0" t="n">
        <v>1</v>
      </c>
      <c r="M165" s="0" t="n">
        <v>1</v>
      </c>
      <c r="U165" s="5"/>
    </row>
    <row collapsed="false" customFormat="false" customHeight="true" hidden="false" ht="14" outlineLevel="0" r="166">
      <c r="C166" s="7" t="n">
        <f aca="false">2*C165</f>
        <v>64</v>
      </c>
      <c r="D166" s="5"/>
      <c r="G166" s="0" t="n">
        <v>1</v>
      </c>
      <c r="H166" s="0" t="n">
        <v>1</v>
      </c>
      <c r="I166" s="0" t="n">
        <v>1</v>
      </c>
      <c r="J166" s="0" t="n">
        <v>1</v>
      </c>
      <c r="K166" s="0" t="n">
        <v>1</v>
      </c>
      <c r="L166" s="0" t="n">
        <v>1</v>
      </c>
      <c r="M166" s="0" t="n">
        <v>1</v>
      </c>
      <c r="U166" s="5"/>
    </row>
    <row collapsed="false" customFormat="false" customHeight="true" hidden="false" ht="14" outlineLevel="0" r="167">
      <c r="C167" s="7" t="n">
        <f aca="false">2*C166</f>
        <v>128</v>
      </c>
      <c r="D167" s="5"/>
      <c r="G167" s="0" t="n">
        <v>1</v>
      </c>
      <c r="H167" s="0" t="n">
        <v>1</v>
      </c>
      <c r="I167" s="0" t="n">
        <v>1</v>
      </c>
      <c r="J167" s="0" t="n">
        <v>1</v>
      </c>
      <c r="K167" s="0" t="n">
        <v>1</v>
      </c>
      <c r="L167" s="0" t="n">
        <v>1</v>
      </c>
      <c r="M167" s="0" t="n">
        <v>1</v>
      </c>
      <c r="U167" s="5"/>
    </row>
    <row collapsed="false" customFormat="false" customHeight="true" hidden="false" ht="14" outlineLevel="0" r="168">
      <c r="C168" s="7" t="n">
        <f aca="false">2*C167</f>
        <v>256</v>
      </c>
      <c r="D168" s="5"/>
      <c r="G168" s="0" t="n">
        <v>1</v>
      </c>
      <c r="H168" s="0" t="n">
        <v>1</v>
      </c>
      <c r="I168" s="0" t="n">
        <v>1</v>
      </c>
      <c r="J168" s="0" t="n">
        <v>1</v>
      </c>
      <c r="K168" s="0" t="n">
        <v>1</v>
      </c>
      <c r="L168" s="0" t="n">
        <v>1</v>
      </c>
      <c r="M168" s="0" t="n">
        <v>1</v>
      </c>
      <c r="O168" s="0" t="s">
        <v>7</v>
      </c>
      <c r="U168" s="5"/>
    </row>
    <row collapsed="false" customFormat="false" customHeight="true" hidden="false" ht="14" outlineLevel="0" r="169">
      <c r="C169" s="7" t="n">
        <f aca="false">2*C168</f>
        <v>512</v>
      </c>
      <c r="D169" s="5"/>
      <c r="G169" s="0" t="n">
        <v>1</v>
      </c>
      <c r="H169" s="0" t="n">
        <v>1</v>
      </c>
      <c r="I169" s="0" t="n">
        <v>1</v>
      </c>
      <c r="J169" s="0" t="n">
        <v>1</v>
      </c>
      <c r="K169" s="0" t="n">
        <v>1</v>
      </c>
      <c r="L169" s="0" t="n">
        <v>1</v>
      </c>
      <c r="M169" s="0" t="n">
        <v>1</v>
      </c>
      <c r="U169" s="5"/>
    </row>
    <row collapsed="false" customFormat="false" customHeight="true" hidden="false" ht="14" outlineLevel="0" r="170">
      <c r="C170" s="7" t="n">
        <f aca="false">2*C169</f>
        <v>1024</v>
      </c>
      <c r="D170" s="5"/>
      <c r="J170" s="0" t="n">
        <v>1</v>
      </c>
      <c r="K170" s="0" t="n">
        <v>1</v>
      </c>
      <c r="L170" s="0" t="n">
        <v>1</v>
      </c>
      <c r="M170" s="0" t="n">
        <v>1</v>
      </c>
      <c r="U170" s="5"/>
    </row>
    <row collapsed="false" customFormat="false" customHeight="true" hidden="false" ht="14" outlineLevel="0" r="171">
      <c r="C171" s="7" t="n">
        <f aca="false">2*C170</f>
        <v>2048</v>
      </c>
      <c r="D171" s="5"/>
      <c r="K171" s="0" t="n">
        <v>1</v>
      </c>
      <c r="L171" s="0" t="n">
        <v>1</v>
      </c>
      <c r="M171" s="0" t="n">
        <v>1</v>
      </c>
      <c r="U171" s="5"/>
    </row>
    <row collapsed="false" customFormat="false" customHeight="true" hidden="false" ht="14" outlineLevel="0" r="172">
      <c r="C172" s="7" t="n">
        <f aca="false">2*C171</f>
        <v>4096</v>
      </c>
      <c r="D172" s="5"/>
      <c r="L172" s="0" t="n">
        <v>1</v>
      </c>
      <c r="M172" s="0" t="n">
        <v>1</v>
      </c>
      <c r="U172" s="5"/>
    </row>
    <row collapsed="false" customFormat="false" customHeight="true" hidden="false" ht="14" outlineLevel="0" r="173">
      <c r="C173" s="7" t="n">
        <f aca="false">2*C172</f>
        <v>8192</v>
      </c>
      <c r="D173" s="5"/>
      <c r="M173" s="0" t="n">
        <v>1</v>
      </c>
      <c r="U173" s="5"/>
    </row>
    <row collapsed="false" customFormat="false" customHeight="true" hidden="false" ht="14" outlineLevel="0" r="174">
      <c r="C174" s="7" t="n">
        <f aca="false">2*C173</f>
        <v>16384</v>
      </c>
      <c r="D174" s="5"/>
      <c r="U174" s="5"/>
    </row>
    <row collapsed="false" customFormat="false" customHeight="true" hidden="false" ht="14" outlineLevel="0" r="175">
      <c r="C175" s="7" t="n">
        <f aca="false">2*C174</f>
        <v>32768</v>
      </c>
      <c r="D175" s="5"/>
      <c r="U175" s="5"/>
    </row>
    <row collapsed="false" customFormat="false" customHeight="true" hidden="false" ht="14" outlineLevel="0" r="176">
      <c r="D176" s="5"/>
      <c r="E176" s="8" t="n">
        <f aca="false">IF(E177=0,0,1)</f>
        <v>0</v>
      </c>
      <c r="F176" s="8" t="n">
        <f aca="false">IF(F177=0,0,1)</f>
        <v>0</v>
      </c>
      <c r="G176" s="8" t="n">
        <f aca="false">IF(G177=0,0,1)</f>
        <v>1</v>
      </c>
      <c r="H176" s="8" t="n">
        <f aca="false">IF(H177=0,0,1)</f>
        <v>1</v>
      </c>
      <c r="I176" s="8" t="n">
        <f aca="false">IF(I177=0,0,1)</f>
        <v>1</v>
      </c>
      <c r="J176" s="8" t="n">
        <f aca="false">IF(J177=0,0,1)</f>
        <v>1</v>
      </c>
      <c r="K176" s="8" t="n">
        <f aca="false">IF(K177=0,0,1)</f>
        <v>1</v>
      </c>
      <c r="L176" s="8" t="n">
        <f aca="false">IF(L177=0,0,1)</f>
        <v>1</v>
      </c>
      <c r="M176" s="8" t="n">
        <f aca="false">IF(M177=0,0,1)</f>
        <v>1</v>
      </c>
      <c r="N176" s="8" t="n">
        <f aca="false">IF(N177=0,0,1)</f>
        <v>0</v>
      </c>
      <c r="O176" s="8" t="n">
        <f aca="false">IF(O177=0,0,1)</f>
        <v>1</v>
      </c>
      <c r="P176" s="8" t="n">
        <f aca="false">IF(P177=0,0,1)</f>
        <v>1</v>
      </c>
      <c r="Q176" s="8" t="n">
        <f aca="false">IF(Q177=0,0,1)</f>
        <v>1</v>
      </c>
      <c r="R176" s="8" t="n">
        <f aca="false">IF(R177=0,0,1)</f>
        <v>1</v>
      </c>
      <c r="S176" s="8" t="n">
        <f aca="false">IF(S177=0,0,1)</f>
        <v>1</v>
      </c>
      <c r="T176" s="8" t="n">
        <f aca="false">IF(T177=0,0,1)</f>
        <v>0</v>
      </c>
      <c r="U176" s="5"/>
    </row>
    <row collapsed="false" customFormat="false" customHeight="true" hidden="true" ht="14" outlineLevel="0" r="177">
      <c r="E177" s="9" t="n">
        <f aca="false">SUMPRODUCT($C$6:$C$21,E160:E175)</f>
        <v>0</v>
      </c>
      <c r="F177" s="9" t="n">
        <f aca="false">SUMPRODUCT($C$6:$C$21,F160:F175)</f>
        <v>0</v>
      </c>
      <c r="G177" s="9" t="n">
        <f aca="false">SUMPRODUCT($C$6:$C$21,G160:G175)</f>
        <v>960</v>
      </c>
      <c r="H177" s="9" t="n">
        <f aca="false">SUMPRODUCT($C$6:$C$21,H160:H175)</f>
        <v>960</v>
      </c>
      <c r="I177" s="9" t="n">
        <f aca="false">SUMPRODUCT($C$6:$C$21,I160:I175)</f>
        <v>960</v>
      </c>
      <c r="J177" s="9" t="n">
        <f aca="false">SUMPRODUCT($C$6:$C$21,J160:J175)</f>
        <v>2016</v>
      </c>
      <c r="K177" s="9" t="n">
        <f aca="false">SUMPRODUCT($C$6:$C$21,K160:K175)</f>
        <v>4080</v>
      </c>
      <c r="L177" s="9" t="n">
        <f aca="false">SUMPRODUCT($C$6:$C$21,L160:L175)</f>
        <v>8184</v>
      </c>
      <c r="M177" s="9" t="n">
        <f aca="false">SUMPRODUCT($C$6:$C$21,M160:M175)</f>
        <v>16380</v>
      </c>
      <c r="N177" s="9" t="n">
        <f aca="false">SUMPRODUCT($C$6:$C$21,N160:N175)</f>
        <v>0</v>
      </c>
      <c r="O177" s="9" t="n">
        <f aca="false">SUMPRODUCT($C$6:$C$21,O160:O175)</f>
        <v>8</v>
      </c>
      <c r="P177" s="9" t="n">
        <f aca="false">SUMPRODUCT($C$6:$C$21,P160:P175)</f>
        <v>8</v>
      </c>
      <c r="Q177" s="9" t="n">
        <f aca="false">SUMPRODUCT($C$6:$C$21,Q160:Q175)</f>
        <v>8</v>
      </c>
      <c r="R177" s="9" t="n">
        <f aca="false">SUMPRODUCT($C$6:$C$21,R160:R175)</f>
        <v>8</v>
      </c>
      <c r="S177" s="9" t="n">
        <f aca="false">SUMPRODUCT($C$6:$C$21,S160:S175)</f>
        <v>8</v>
      </c>
      <c r="T177" s="9" t="n">
        <f aca="false">SUMPRODUCT($C$6:$C$21,T160:T175)</f>
        <v>0</v>
      </c>
      <c r="U177" s="10"/>
    </row>
    <row collapsed="false" customFormat="false" customHeight="true" hidden="true" ht="14" outlineLevel="0" r="178">
      <c r="E178" s="9" t="str">
        <f aca="false">IF(E179&lt;=$V159,CONCATENATE(", 0x",DEC2HEX(E177,4)),"")</f>
        <v>, 0x0000</v>
      </c>
      <c r="F178" s="9" t="str">
        <f aca="false">IF(F179&lt;=$V159,CONCATENATE(", 0x",DEC2HEX(F177,4)),"")</f>
        <v>, 0x0000</v>
      </c>
      <c r="G178" s="9" t="str">
        <f aca="false">IF(G179&lt;=$V159,CONCATENATE(", 0x",DEC2HEX(G177,4)),"")</f>
        <v>, 0x03C0</v>
      </c>
      <c r="H178" s="9" t="str">
        <f aca="false">IF(H179&lt;=$V159,CONCATENATE(", 0x",DEC2HEX(H177,4)),"")</f>
        <v>, 0x03C0</v>
      </c>
      <c r="I178" s="9" t="str">
        <f aca="false">IF(I179&lt;=$V159,CONCATENATE(", 0x",DEC2HEX(I177,4)),"")</f>
        <v>, 0x03C0</v>
      </c>
      <c r="J178" s="9" t="str">
        <f aca="false">IF(J179&lt;=$V159,CONCATENATE(", 0x",DEC2HEX(J177,4)),"")</f>
        <v>, 0x07E0</v>
      </c>
      <c r="K178" s="9" t="str">
        <f aca="false">IF(K179&lt;=$V159,CONCATENATE(", 0x",DEC2HEX(K177,4)),"")</f>
        <v>, 0x0FF0</v>
      </c>
      <c r="L178" s="9" t="str">
        <f aca="false">IF(L179&lt;=$V159,CONCATENATE(", 0x",DEC2HEX(L177,4)),"")</f>
        <v>, 0x1FF8</v>
      </c>
      <c r="M178" s="9" t="str">
        <f aca="false">IF(M179&lt;=$V159,CONCATENATE(", 0x",DEC2HEX(M177,4)),"")</f>
        <v>, 0x3FFC</v>
      </c>
      <c r="N178" s="9" t="str">
        <f aca="false">IF(N179&lt;=$V159,CONCATENATE(", 0x",DEC2HEX(N177,4)),"")</f>
        <v>, 0x0000</v>
      </c>
      <c r="O178" s="9" t="str">
        <f aca="false">IF(O179&lt;=$V159,CONCATENATE(", 0x",DEC2HEX(O177,4)),"")</f>
        <v>, 0x0008</v>
      </c>
      <c r="P178" s="9" t="str">
        <f aca="false">IF(P179&lt;=$V159,CONCATENATE(", 0x",DEC2HEX(P177,4)),"")</f>
        <v>, 0x0008</v>
      </c>
      <c r="Q178" s="9" t="str">
        <f aca="false">IF(Q179&lt;=$V159,CONCATENATE(", 0x",DEC2HEX(Q177,4)),"")</f>
        <v>, 0x0008</v>
      </c>
      <c r="R178" s="9" t="str">
        <f aca="false">IF(R179&lt;=$V159,CONCATENATE(", 0x",DEC2HEX(R177,4)),"")</f>
        <v>, 0x0008</v>
      </c>
      <c r="S178" s="9" t="str">
        <f aca="false">IF(S179&lt;=$V159,CONCATENATE(", 0x",DEC2HEX(S177,4)),"")</f>
        <v>, 0x0008</v>
      </c>
      <c r="T178" s="9" t="str">
        <f aca="false">IF(T179&lt;=$V159,CONCATENATE(", 0x",DEC2HEX(T177,4)),"")</f>
        <v/>
      </c>
    </row>
    <row collapsed="false" customFormat="false" customHeight="true" hidden="true" ht="14" outlineLevel="0" r="179">
      <c r="E179" s="0" t="n">
        <v>1</v>
      </c>
      <c r="F179" s="0" t="n">
        <v>2</v>
      </c>
      <c r="G179" s="0" t="n">
        <v>3</v>
      </c>
      <c r="H179" s="0" t="n">
        <v>4</v>
      </c>
      <c r="I179" s="0" t="n">
        <v>5</v>
      </c>
      <c r="J179" s="0" t="n">
        <v>6</v>
      </c>
      <c r="K179" s="0" t="n">
        <v>7</v>
      </c>
      <c r="L179" s="0" t="n">
        <v>8</v>
      </c>
      <c r="M179" s="0" t="n">
        <v>9</v>
      </c>
      <c r="N179" s="0" t="n">
        <v>10</v>
      </c>
      <c r="O179" s="0" t="n">
        <v>11</v>
      </c>
      <c r="P179" s="0" t="n">
        <v>12</v>
      </c>
      <c r="Q179" s="0" t="n">
        <v>13</v>
      </c>
      <c r="R179" s="0" t="n">
        <v>14</v>
      </c>
      <c r="S179" s="0" t="n">
        <v>15</v>
      </c>
      <c r="T179" s="0" t="n">
        <v>16</v>
      </c>
    </row>
    <row collapsed="false" customFormat="false" customHeight="true" hidden="false" ht="15" outlineLevel="0" r="181">
      <c r="A181" s="4" t="n">
        <f aca="false">A159+1</f>
        <v>40</v>
      </c>
      <c r="D181" s="5"/>
      <c r="E181" s="6" t="n">
        <v>1</v>
      </c>
      <c r="F181" s="6" t="n">
        <f aca="false">2*E181</f>
        <v>2</v>
      </c>
      <c r="G181" s="6" t="n">
        <f aca="false">2*F181</f>
        <v>4</v>
      </c>
      <c r="H181" s="6" t="n">
        <f aca="false">2*G181</f>
        <v>8</v>
      </c>
      <c r="I181" s="6" t="n">
        <f aca="false">2*H181</f>
        <v>16</v>
      </c>
      <c r="J181" s="6" t="n">
        <f aca="false">2*I181</f>
        <v>32</v>
      </c>
      <c r="K181" s="6" t="n">
        <f aca="false">2*J181</f>
        <v>64</v>
      </c>
      <c r="L181" s="6" t="n">
        <f aca="false">2*K181</f>
        <v>128</v>
      </c>
      <c r="M181" s="6" t="n">
        <f aca="false">2*L181</f>
        <v>256</v>
      </c>
      <c r="N181" s="6" t="n">
        <f aca="false">2*M181</f>
        <v>512</v>
      </c>
      <c r="O181" s="6" t="n">
        <f aca="false">2*N181</f>
        <v>1024</v>
      </c>
      <c r="P181" s="6" t="n">
        <f aca="false">2*O181</f>
        <v>2048</v>
      </c>
      <c r="Q181" s="6" t="n">
        <f aca="false">2*P181</f>
        <v>4096</v>
      </c>
      <c r="R181" s="6" t="n">
        <f aca="false">2*Q181</f>
        <v>8192</v>
      </c>
      <c r="S181" s="6" t="n">
        <f aca="false">2*R181</f>
        <v>16384</v>
      </c>
      <c r="T181" s="6" t="n">
        <f aca="false">2*S181</f>
        <v>32768</v>
      </c>
      <c r="U181" s="5"/>
      <c r="V181" s="1" t="n">
        <f aca="false">INT(LOG(SUMPRODUCT(E181:T181,E198:T198))/LOG(2) + 1)</f>
        <v>13</v>
      </c>
    </row>
    <row collapsed="false" customFormat="false" customHeight="true" hidden="false" ht="14" outlineLevel="0" r="182">
      <c r="A182" s="1" t="str">
        <f aca="false">CHAR(A181)</f>
        <v>(</v>
      </c>
      <c r="C182" s="7" t="n">
        <v>1</v>
      </c>
      <c r="D182" s="5"/>
      <c r="U182" s="5"/>
    </row>
    <row collapsed="false" customFormat="false" customHeight="true" hidden="false" ht="14" outlineLevel="0" r="183">
      <c r="C183" s="7" t="n">
        <f aca="false">2*C182</f>
        <v>2</v>
      </c>
      <c r="D183" s="5"/>
      <c r="U183" s="5"/>
    </row>
    <row collapsed="false" customFormat="false" customHeight="true" hidden="false" ht="14" outlineLevel="0" r="184">
      <c r="C184" s="7" t="n">
        <f aca="false">2*C183</f>
        <v>4</v>
      </c>
      <c r="D184" s="5"/>
      <c r="G184" s="0" t="n">
        <v>1</v>
      </c>
      <c r="M184" s="0" t="n">
        <v>1</v>
      </c>
      <c r="Q184" s="0" t="n">
        <v>1</v>
      </c>
      <c r="U184" s="5"/>
    </row>
    <row collapsed="false" customFormat="false" customHeight="true" hidden="false" ht="14" outlineLevel="0" r="185">
      <c r="C185" s="7" t="n">
        <f aca="false">2*C184</f>
        <v>8</v>
      </c>
      <c r="D185" s="5"/>
      <c r="H185" s="0" t="n">
        <v>1</v>
      </c>
      <c r="L185" s="0" t="n">
        <v>1</v>
      </c>
      <c r="M185" s="0" t="n">
        <v>1</v>
      </c>
      <c r="P185" s="0" t="n">
        <v>1</v>
      </c>
      <c r="U185" s="5"/>
    </row>
    <row collapsed="false" customFormat="false" customHeight="true" hidden="false" ht="14" outlineLevel="0" r="186">
      <c r="C186" s="7" t="n">
        <f aca="false">2*C185</f>
        <v>16</v>
      </c>
      <c r="D186" s="5"/>
      <c r="I186" s="0" t="n">
        <v>1</v>
      </c>
      <c r="K186" s="0" t="n">
        <v>1</v>
      </c>
      <c r="L186" s="0" t="n">
        <v>1</v>
      </c>
      <c r="M186" s="0" t="n">
        <v>1</v>
      </c>
      <c r="O186" s="0" t="n">
        <v>1</v>
      </c>
      <c r="U186" s="5"/>
    </row>
    <row collapsed="false" customFormat="false" customHeight="true" hidden="false" ht="14" outlineLevel="0" r="187">
      <c r="C187" s="7" t="n">
        <f aca="false">2*C186</f>
        <v>32</v>
      </c>
      <c r="D187" s="5"/>
      <c r="J187" s="0" t="n">
        <v>1</v>
      </c>
      <c r="K187" s="0" t="n">
        <v>1</v>
      </c>
      <c r="L187" s="0" t="n">
        <v>1</v>
      </c>
      <c r="M187" s="0" t="n">
        <v>1</v>
      </c>
      <c r="N187" s="0" t="n">
        <v>1</v>
      </c>
      <c r="U187" s="5"/>
    </row>
    <row collapsed="false" customFormat="false" customHeight="true" hidden="false" ht="14" outlineLevel="0" r="188">
      <c r="C188" s="7" t="n">
        <f aca="false">2*C187</f>
        <v>64</v>
      </c>
      <c r="D188" s="5"/>
      <c r="G188" s="0" t="n">
        <v>1</v>
      </c>
      <c r="H188" s="0" t="n">
        <v>1</v>
      </c>
      <c r="I188" s="0" t="n">
        <v>1</v>
      </c>
      <c r="J188" s="0" t="n">
        <v>1</v>
      </c>
      <c r="K188" s="0" t="n">
        <v>1</v>
      </c>
      <c r="L188" s="0" t="n">
        <v>1</v>
      </c>
      <c r="M188" s="0" t="n">
        <v>1</v>
      </c>
      <c r="U188" s="5"/>
    </row>
    <row collapsed="false" customFormat="false" customHeight="true" hidden="false" ht="14" outlineLevel="0" r="189">
      <c r="C189" s="7" t="n">
        <f aca="false">2*C188</f>
        <v>128</v>
      </c>
      <c r="D189" s="5"/>
      <c r="G189" s="0" t="n">
        <v>1</v>
      </c>
      <c r="H189" s="0" t="n">
        <v>1</v>
      </c>
      <c r="I189" s="0" t="n">
        <v>1</v>
      </c>
      <c r="J189" s="0" t="n">
        <v>1</v>
      </c>
      <c r="K189" s="0" t="n">
        <v>1</v>
      </c>
      <c r="L189" s="0" t="n">
        <v>1</v>
      </c>
      <c r="M189" s="0" t="n">
        <v>1</v>
      </c>
      <c r="U189" s="5"/>
    </row>
    <row collapsed="false" customFormat="false" customHeight="true" hidden="false" ht="14" outlineLevel="0" r="190">
      <c r="C190" s="7" t="n">
        <f aca="false">2*C189</f>
        <v>256</v>
      </c>
      <c r="D190" s="5"/>
      <c r="G190" s="0" t="n">
        <v>1</v>
      </c>
      <c r="H190" s="0" t="n">
        <v>1</v>
      </c>
      <c r="I190" s="0" t="n">
        <v>1</v>
      </c>
      <c r="J190" s="0" t="n">
        <v>1</v>
      </c>
      <c r="K190" s="0" t="n">
        <v>1</v>
      </c>
      <c r="L190" s="0" t="n">
        <v>1</v>
      </c>
      <c r="M190" s="0" t="n">
        <v>1</v>
      </c>
      <c r="U190" s="5"/>
    </row>
    <row collapsed="false" customFormat="false" customHeight="true" hidden="false" ht="14" outlineLevel="0" r="191">
      <c r="C191" s="7" t="n">
        <f aca="false">2*C190</f>
        <v>512</v>
      </c>
      <c r="D191" s="5"/>
      <c r="G191" s="0" t="n">
        <v>1</v>
      </c>
      <c r="H191" s="0" t="n">
        <v>1</v>
      </c>
      <c r="I191" s="0" t="n">
        <v>1</v>
      </c>
      <c r="J191" s="0" t="n">
        <v>1</v>
      </c>
      <c r="K191" s="0" t="n">
        <v>1</v>
      </c>
      <c r="L191" s="0" t="n">
        <v>1</v>
      </c>
      <c r="M191" s="0" t="n">
        <v>1</v>
      </c>
      <c r="U191" s="5"/>
    </row>
    <row collapsed="false" customFormat="false" customHeight="true" hidden="false" ht="14" outlineLevel="0" r="192">
      <c r="C192" s="7" t="n">
        <f aca="false">2*C191</f>
        <v>1024</v>
      </c>
      <c r="D192" s="5"/>
      <c r="J192" s="0" t="n">
        <v>1</v>
      </c>
      <c r="K192" s="0" t="n">
        <v>1</v>
      </c>
      <c r="L192" s="0" t="n">
        <v>1</v>
      </c>
      <c r="M192" s="0" t="n">
        <v>1</v>
      </c>
      <c r="N192" s="0" t="n">
        <v>1</v>
      </c>
      <c r="U192" s="5"/>
    </row>
    <row collapsed="false" customFormat="false" customHeight="true" hidden="false" ht="14" outlineLevel="0" r="193">
      <c r="C193" s="7" t="n">
        <f aca="false">2*C192</f>
        <v>2048</v>
      </c>
      <c r="D193" s="5"/>
      <c r="I193" s="0" t="n">
        <v>1</v>
      </c>
      <c r="K193" s="0" t="n">
        <v>1</v>
      </c>
      <c r="L193" s="0" t="n">
        <v>1</v>
      </c>
      <c r="M193" s="0" t="n">
        <v>1</v>
      </c>
      <c r="O193" s="0" t="n">
        <v>1</v>
      </c>
      <c r="U193" s="5"/>
    </row>
    <row collapsed="false" customFormat="false" customHeight="true" hidden="false" ht="14" outlineLevel="0" r="194">
      <c r="C194" s="7" t="n">
        <f aca="false">2*C193</f>
        <v>4096</v>
      </c>
      <c r="D194" s="5"/>
      <c r="H194" s="0" t="n">
        <v>1</v>
      </c>
      <c r="L194" s="0" t="n">
        <v>1</v>
      </c>
      <c r="M194" s="0" t="n">
        <v>1</v>
      </c>
      <c r="P194" s="0" t="n">
        <v>1</v>
      </c>
      <c r="U194" s="5"/>
    </row>
    <row collapsed="false" customFormat="false" customHeight="true" hidden="false" ht="14" outlineLevel="0" r="195">
      <c r="C195" s="7" t="n">
        <f aca="false">2*C194</f>
        <v>8192</v>
      </c>
      <c r="D195" s="5"/>
      <c r="G195" s="0" t="n">
        <v>1</v>
      </c>
      <c r="M195" s="0" t="n">
        <v>1</v>
      </c>
      <c r="Q195" s="0" t="n">
        <v>1</v>
      </c>
      <c r="U195" s="5"/>
    </row>
    <row collapsed="false" customFormat="false" customHeight="true" hidden="false" ht="14" outlineLevel="0" r="196">
      <c r="C196" s="7" t="n">
        <f aca="false">2*C195</f>
        <v>16384</v>
      </c>
      <c r="D196" s="5"/>
      <c r="U196" s="5"/>
    </row>
    <row collapsed="false" customFormat="false" customHeight="true" hidden="false" ht="16" outlineLevel="0" r="197">
      <c r="C197" s="7" t="n">
        <f aca="false">2*C196</f>
        <v>32768</v>
      </c>
      <c r="D197" s="5"/>
      <c r="U197" s="5"/>
    </row>
    <row collapsed="false" customFormat="false" customHeight="true" hidden="false" ht="14" outlineLevel="0" r="198">
      <c r="D198" s="5"/>
      <c r="E198" s="8" t="n">
        <f aca="false">IF(E199=0,0,1)</f>
        <v>0</v>
      </c>
      <c r="F198" s="8" t="n">
        <f aca="false">IF(F199=0,0,1)</f>
        <v>0</v>
      </c>
      <c r="G198" s="8" t="n">
        <f aca="false">IF(G199=0,0,1)</f>
        <v>1</v>
      </c>
      <c r="H198" s="8" t="n">
        <f aca="false">IF(H199=0,0,1)</f>
        <v>1</v>
      </c>
      <c r="I198" s="8" t="n">
        <f aca="false">IF(I199=0,0,1)</f>
        <v>1</v>
      </c>
      <c r="J198" s="8" t="n">
        <f aca="false">IF(J199=0,0,1)</f>
        <v>1</v>
      </c>
      <c r="K198" s="8" t="n">
        <f aca="false">IF(K199=0,0,1)</f>
        <v>1</v>
      </c>
      <c r="L198" s="8" t="n">
        <f aca="false">IF(L199=0,0,1)</f>
        <v>1</v>
      </c>
      <c r="M198" s="8" t="n">
        <f aca="false">IF(M199=0,0,1)</f>
        <v>1</v>
      </c>
      <c r="N198" s="8" t="n">
        <f aca="false">IF(N199=0,0,1)</f>
        <v>1</v>
      </c>
      <c r="O198" s="8" t="n">
        <f aca="false">IF(O199=0,0,1)</f>
        <v>1</v>
      </c>
      <c r="P198" s="8" t="n">
        <f aca="false">IF(P199=0,0,1)</f>
        <v>1</v>
      </c>
      <c r="Q198" s="8" t="n">
        <f aca="false">IF(Q199=0,0,1)</f>
        <v>1</v>
      </c>
      <c r="R198" s="8" t="n">
        <f aca="false">IF(R199=0,0,1)</f>
        <v>0</v>
      </c>
      <c r="S198" s="8" t="n">
        <f aca="false">IF(S199=0,0,1)</f>
        <v>0</v>
      </c>
      <c r="T198" s="8" t="n">
        <f aca="false">IF(T199=0,0,1)</f>
        <v>0</v>
      </c>
      <c r="U198" s="5"/>
    </row>
    <row collapsed="false" customFormat="false" customHeight="true" hidden="false" ht="38" outlineLevel="0" r="199">
      <c r="E199" s="9" t="n">
        <f aca="false">SUMPRODUCT($C$6:$C$21,E182:E197)</f>
        <v>0</v>
      </c>
      <c r="F199" s="9" t="n">
        <f aca="false">SUMPRODUCT($C$6:$C$21,F182:F197)</f>
        <v>0</v>
      </c>
      <c r="G199" s="9" t="n">
        <f aca="false">SUMPRODUCT($C$6:$C$21,G182:G197)</f>
        <v>9156</v>
      </c>
      <c r="H199" s="9" t="n">
        <f aca="false">SUMPRODUCT($C$6:$C$21,H182:H197)</f>
        <v>5064</v>
      </c>
      <c r="I199" s="9" t="n">
        <f aca="false">SUMPRODUCT($C$6:$C$21,I182:I197)</f>
        <v>3024</v>
      </c>
      <c r="J199" s="9" t="n">
        <f aca="false">SUMPRODUCT($C$6:$C$21,J182:J197)</f>
        <v>2016</v>
      </c>
      <c r="K199" s="9" t="n">
        <f aca="false">SUMPRODUCT($C$6:$C$21,K182:K197)</f>
        <v>4080</v>
      </c>
      <c r="L199" s="9" t="n">
        <f aca="false">SUMPRODUCT($C$6:$C$21,L182:L197)</f>
        <v>8184</v>
      </c>
      <c r="M199" s="9" t="n">
        <f aca="false">SUMPRODUCT($C$6:$C$21,M182:M197)</f>
        <v>16380</v>
      </c>
      <c r="N199" s="9" t="n">
        <f aca="false">SUMPRODUCT($C$6:$C$21,N182:N197)</f>
        <v>1056</v>
      </c>
      <c r="O199" s="9" t="n">
        <f aca="false">SUMPRODUCT($C$6:$C$21,O182:O197)</f>
        <v>2064</v>
      </c>
      <c r="P199" s="9" t="n">
        <f aca="false">SUMPRODUCT($C$6:$C$21,P182:P197)</f>
        <v>4104</v>
      </c>
      <c r="Q199" s="9" t="n">
        <f aca="false">SUMPRODUCT($C$6:$C$21,Q182:Q197)</f>
        <v>8196</v>
      </c>
      <c r="R199" s="9" t="n">
        <f aca="false">SUMPRODUCT($C$6:$C$21,R182:R197)</f>
        <v>0</v>
      </c>
      <c r="S199" s="9" t="n">
        <f aca="false">SUMPRODUCT($C$6:$C$21,S182:S197)</f>
        <v>0</v>
      </c>
      <c r="T199" s="9" t="n">
        <f aca="false">SUMPRODUCT($C$6:$C$21,T182:T197)</f>
        <v>0</v>
      </c>
      <c r="U199" s="10"/>
    </row>
    <row collapsed="false" customFormat="false" customHeight="true" hidden="false" ht="48" outlineLevel="0" r="200">
      <c r="E200" s="9" t="str">
        <f aca="false">IF(E201&lt;=$V181,CONCATENATE(", 0x",DEC2HEX(E199,4)),"")</f>
        <v>, 0x0000</v>
      </c>
      <c r="F200" s="9" t="str">
        <f aca="false">IF(F201&lt;=$V181,CONCATENATE(", 0x",DEC2HEX(F199,4)),"")</f>
        <v>, 0x0000</v>
      </c>
      <c r="G200" s="9" t="str">
        <f aca="false">IF(G201&lt;=$V181,CONCATENATE(", 0x",DEC2HEX(G199,4)),"")</f>
        <v>, 0x23C4</v>
      </c>
      <c r="H200" s="9" t="str">
        <f aca="false">IF(H201&lt;=$V181,CONCATENATE(", 0x",DEC2HEX(H199,4)),"")</f>
        <v>, 0x13C8</v>
      </c>
      <c r="I200" s="9" t="str">
        <f aca="false">IF(I201&lt;=$V181,CONCATENATE(", 0x",DEC2HEX(I199,4)),"")</f>
        <v>, 0x0BD0</v>
      </c>
      <c r="J200" s="9" t="str">
        <f aca="false">IF(J201&lt;=$V181,CONCATENATE(", 0x",DEC2HEX(J199,4)),"")</f>
        <v>, 0x07E0</v>
      </c>
      <c r="K200" s="9" t="str">
        <f aca="false">IF(K201&lt;=$V181,CONCATENATE(", 0x",DEC2HEX(K199,4)),"")</f>
        <v>, 0x0FF0</v>
      </c>
      <c r="L200" s="9" t="str">
        <f aca="false">IF(L201&lt;=$V181,CONCATENATE(", 0x",DEC2HEX(L199,4)),"")</f>
        <v>, 0x1FF8</v>
      </c>
      <c r="M200" s="9" t="str">
        <f aca="false">IF(M201&lt;=$V181,CONCATENATE(", 0x",DEC2HEX(M199,4)),"")</f>
        <v>, 0x3FFC</v>
      </c>
      <c r="N200" s="9" t="str">
        <f aca="false">IF(N201&lt;=$V181,CONCATENATE(", 0x",DEC2HEX(N199,4)),"")</f>
        <v>, 0x0420</v>
      </c>
      <c r="O200" s="9" t="str">
        <f aca="false">IF(O201&lt;=$V181,CONCATENATE(", 0x",DEC2HEX(O199,4)),"")</f>
        <v>, 0x0810</v>
      </c>
      <c r="P200" s="9" t="str">
        <f aca="false">IF(P201&lt;=$V181,CONCATENATE(", 0x",DEC2HEX(P199,4)),"")</f>
        <v>, 0x1008</v>
      </c>
      <c r="Q200" s="9" t="str">
        <f aca="false">IF(Q201&lt;=$V181,CONCATENATE(", 0x",DEC2HEX(Q199,4)),"")</f>
        <v>, 0x2004</v>
      </c>
      <c r="R200" s="9" t="str">
        <f aca="false">IF(R201&lt;=$V181,CONCATENATE(", 0x",DEC2HEX(R199,4)),"")</f>
        <v/>
      </c>
      <c r="S200" s="9" t="str">
        <f aca="false">IF(S201&lt;=$V181,CONCATENATE(", 0x",DEC2HEX(S199,4)),"")</f>
        <v/>
      </c>
      <c r="T200" s="9" t="str">
        <f aca="false">IF(T201&lt;=$V181,CONCATENATE(", 0x",DEC2HEX(T199,4)),"")</f>
        <v/>
      </c>
    </row>
    <row collapsed="false" customFormat="false" customHeight="true" hidden="false" ht="14" outlineLevel="0" r="201">
      <c r="E201" s="0" t="n">
        <v>1</v>
      </c>
      <c r="F201" s="0" t="n">
        <v>2</v>
      </c>
      <c r="G201" s="0" t="n">
        <v>3</v>
      </c>
      <c r="H201" s="0" t="n">
        <v>4</v>
      </c>
      <c r="I201" s="0" t="n">
        <v>5</v>
      </c>
      <c r="J201" s="0" t="n">
        <v>6</v>
      </c>
      <c r="K201" s="0" t="n">
        <v>7</v>
      </c>
      <c r="L201" s="0" t="n">
        <v>8</v>
      </c>
      <c r="M201" s="0" t="n">
        <v>9</v>
      </c>
      <c r="N201" s="0" t="n">
        <v>10</v>
      </c>
      <c r="O201" s="0" t="n">
        <v>11</v>
      </c>
      <c r="P201" s="0" t="n">
        <v>12</v>
      </c>
      <c r="Q201" s="0" t="n">
        <v>13</v>
      </c>
      <c r="R201" s="0" t="n">
        <v>14</v>
      </c>
      <c r="S201" s="0" t="n">
        <v>15</v>
      </c>
      <c r="T201" s="0" t="n">
        <v>16</v>
      </c>
    </row>
    <row collapsed="false" customFormat="false" customHeight="true" hidden="false" ht="15" outlineLevel="0" r="203">
      <c r="A203" s="4" t="n">
        <f aca="false">A181+1</f>
        <v>41</v>
      </c>
      <c r="D203" s="5"/>
      <c r="E203" s="6" t="n">
        <v>1</v>
      </c>
      <c r="F203" s="6" t="n">
        <f aca="false">2*E203</f>
        <v>2</v>
      </c>
      <c r="G203" s="6" t="n">
        <f aca="false">2*F203</f>
        <v>4</v>
      </c>
      <c r="H203" s="6" t="n">
        <f aca="false">2*G203</f>
        <v>8</v>
      </c>
      <c r="I203" s="6" t="n">
        <f aca="false">2*H203</f>
        <v>16</v>
      </c>
      <c r="J203" s="6" t="n">
        <f aca="false">2*I203</f>
        <v>32</v>
      </c>
      <c r="K203" s="6" t="n">
        <f aca="false">2*J203</f>
        <v>64</v>
      </c>
      <c r="L203" s="6" t="n">
        <f aca="false">2*K203</f>
        <v>128</v>
      </c>
      <c r="M203" s="6" t="n">
        <f aca="false">2*L203</f>
        <v>256</v>
      </c>
      <c r="N203" s="6" t="n">
        <f aca="false">2*M203</f>
        <v>512</v>
      </c>
      <c r="O203" s="6" t="n">
        <f aca="false">2*N203</f>
        <v>1024</v>
      </c>
      <c r="P203" s="6" t="n">
        <f aca="false">2*O203</f>
        <v>2048</v>
      </c>
      <c r="Q203" s="6" t="n">
        <f aca="false">2*P203</f>
        <v>4096</v>
      </c>
      <c r="R203" s="6" t="n">
        <f aca="false">2*Q203</f>
        <v>8192</v>
      </c>
      <c r="S203" s="6" t="n">
        <f aca="false">2*R203</f>
        <v>16384</v>
      </c>
      <c r="T203" s="6" t="n">
        <f aca="false">2*S203</f>
        <v>32768</v>
      </c>
      <c r="U203" s="5"/>
      <c r="V203" s="1" t="n">
        <f aca="false">INT(LOG(SUMPRODUCT(E203:T203,E220:T220))/LOG(2) + 1)</f>
        <v>15</v>
      </c>
    </row>
    <row collapsed="false" customFormat="false" customHeight="true" hidden="false" ht="14" outlineLevel="0" r="204">
      <c r="A204" s="1" t="str">
        <f aca="false">CHAR(A203)</f>
        <v>)</v>
      </c>
      <c r="C204" s="7" t="n">
        <v>1</v>
      </c>
      <c r="D204" s="5"/>
      <c r="U204" s="5"/>
    </row>
    <row collapsed="false" customFormat="false" customHeight="true" hidden="false" ht="14" outlineLevel="0" r="205">
      <c r="C205" s="7" t="n">
        <f aca="false">2*C204</f>
        <v>2</v>
      </c>
      <c r="D205" s="5"/>
      <c r="U205" s="5"/>
    </row>
    <row collapsed="false" customFormat="false" customHeight="true" hidden="false" ht="14" outlineLevel="0" r="206">
      <c r="C206" s="7" t="n">
        <f aca="false">2*C205</f>
        <v>4</v>
      </c>
      <c r="D206" s="5"/>
      <c r="M206" s="0" t="n">
        <v>1</v>
      </c>
      <c r="U206" s="5"/>
    </row>
    <row collapsed="false" customFormat="false" customHeight="true" hidden="false" ht="14" outlineLevel="0" r="207">
      <c r="C207" s="7" t="n">
        <f aca="false">2*C206</f>
        <v>8</v>
      </c>
      <c r="D207" s="5"/>
      <c r="L207" s="0" t="n">
        <v>1</v>
      </c>
      <c r="M207" s="0" t="n">
        <v>1</v>
      </c>
      <c r="S207" s="0" t="n">
        <v>1</v>
      </c>
      <c r="U207" s="5"/>
    </row>
    <row collapsed="false" customFormat="false" customHeight="true" hidden="false" ht="14" outlineLevel="0" r="208">
      <c r="C208" s="7" t="n">
        <f aca="false">2*C207</f>
        <v>16</v>
      </c>
      <c r="D208" s="5"/>
      <c r="K208" s="0" t="n">
        <v>1</v>
      </c>
      <c r="L208" s="0" t="n">
        <v>1</v>
      </c>
      <c r="M208" s="0" t="n">
        <v>1</v>
      </c>
      <c r="Q208" s="0" t="n">
        <v>1</v>
      </c>
      <c r="S208" s="0" t="n">
        <v>1</v>
      </c>
      <c r="U208" s="5"/>
    </row>
    <row collapsed="false" customFormat="false" customHeight="true" hidden="false" ht="14" outlineLevel="0" r="209">
      <c r="C209" s="7" t="n">
        <f aca="false">2*C208</f>
        <v>32</v>
      </c>
      <c r="D209" s="5"/>
      <c r="J209" s="0" t="n">
        <v>1</v>
      </c>
      <c r="K209" s="0" t="n">
        <v>1</v>
      </c>
      <c r="L209" s="0" t="n">
        <v>1</v>
      </c>
      <c r="M209" s="0" t="n">
        <v>1</v>
      </c>
      <c r="O209" s="0" t="n">
        <v>1</v>
      </c>
      <c r="Q209" s="0" t="n">
        <v>1</v>
      </c>
      <c r="S209" s="0" t="n">
        <v>1</v>
      </c>
      <c r="U209" s="5"/>
    </row>
    <row collapsed="false" customFormat="false" customHeight="true" hidden="false" ht="14" outlineLevel="0" r="210">
      <c r="C210" s="7" t="n">
        <f aca="false">2*C209</f>
        <v>64</v>
      </c>
      <c r="D210" s="5"/>
      <c r="G210" s="0" t="n">
        <v>1</v>
      </c>
      <c r="H210" s="0" t="n">
        <v>1</v>
      </c>
      <c r="I210" s="0" t="n">
        <v>1</v>
      </c>
      <c r="J210" s="0" t="n">
        <v>1</v>
      </c>
      <c r="K210" s="0" t="n">
        <v>1</v>
      </c>
      <c r="L210" s="0" t="n">
        <v>1</v>
      </c>
      <c r="M210" s="0" t="n">
        <v>1</v>
      </c>
      <c r="O210" s="0" t="n">
        <v>1</v>
      </c>
      <c r="Q210" s="0" t="n">
        <v>1</v>
      </c>
      <c r="S210" s="0" t="n">
        <v>1</v>
      </c>
      <c r="U210" s="5"/>
    </row>
    <row collapsed="false" customFormat="false" customHeight="true" hidden="false" ht="14" outlineLevel="0" r="211">
      <c r="C211" s="7" t="n">
        <f aca="false">2*C210</f>
        <v>128</v>
      </c>
      <c r="D211" s="5"/>
      <c r="G211" s="0" t="n">
        <v>1</v>
      </c>
      <c r="H211" s="0" t="n">
        <v>1</v>
      </c>
      <c r="I211" s="0" t="n">
        <v>1</v>
      </c>
      <c r="J211" s="0" t="n">
        <v>1</v>
      </c>
      <c r="K211" s="0" t="n">
        <v>1</v>
      </c>
      <c r="L211" s="0" t="n">
        <v>1</v>
      </c>
      <c r="M211" s="0" t="n">
        <v>1</v>
      </c>
      <c r="O211" s="0" t="n">
        <v>1</v>
      </c>
      <c r="Q211" s="0" t="n">
        <v>1</v>
      </c>
      <c r="S211" s="0" t="n">
        <v>1</v>
      </c>
      <c r="U211" s="5"/>
    </row>
    <row collapsed="false" customFormat="false" customHeight="true" hidden="false" ht="14" outlineLevel="0" r="212">
      <c r="C212" s="7" t="n">
        <f aca="false">2*C211</f>
        <v>256</v>
      </c>
      <c r="D212" s="5"/>
      <c r="G212" s="0" t="n">
        <v>1</v>
      </c>
      <c r="H212" s="0" t="n">
        <v>1</v>
      </c>
      <c r="I212" s="0" t="n">
        <v>1</v>
      </c>
      <c r="J212" s="0" t="n">
        <v>1</v>
      </c>
      <c r="K212" s="0" t="n">
        <v>1</v>
      </c>
      <c r="L212" s="0" t="n">
        <v>1</v>
      </c>
      <c r="M212" s="0" t="n">
        <v>1</v>
      </c>
      <c r="O212" s="0" t="n">
        <v>1</v>
      </c>
      <c r="Q212" s="0" t="n">
        <v>1</v>
      </c>
      <c r="S212" s="0" t="n">
        <v>1</v>
      </c>
      <c r="U212" s="5"/>
    </row>
    <row collapsed="false" customFormat="false" customHeight="true" hidden="false" ht="14" outlineLevel="0" r="213">
      <c r="C213" s="7" t="n">
        <f aca="false">2*C212</f>
        <v>512</v>
      </c>
      <c r="D213" s="5"/>
      <c r="G213" s="0" t="n">
        <v>1</v>
      </c>
      <c r="H213" s="0" t="n">
        <v>1</v>
      </c>
      <c r="I213" s="0" t="n">
        <v>1</v>
      </c>
      <c r="J213" s="0" t="n">
        <v>1</v>
      </c>
      <c r="K213" s="0" t="n">
        <v>1</v>
      </c>
      <c r="L213" s="0" t="n">
        <v>1</v>
      </c>
      <c r="M213" s="0" t="n">
        <v>1</v>
      </c>
      <c r="O213" s="0" t="n">
        <v>1</v>
      </c>
      <c r="Q213" s="0" t="n">
        <v>1</v>
      </c>
      <c r="S213" s="0" t="n">
        <v>1</v>
      </c>
      <c r="U213" s="5"/>
    </row>
    <row collapsed="false" customFormat="false" customHeight="true" hidden="false" ht="14" outlineLevel="0" r="214">
      <c r="C214" s="7" t="n">
        <f aca="false">2*C213</f>
        <v>1024</v>
      </c>
      <c r="D214" s="5"/>
      <c r="J214" s="0" t="n">
        <v>1</v>
      </c>
      <c r="K214" s="0" t="n">
        <v>1</v>
      </c>
      <c r="L214" s="0" t="n">
        <v>1</v>
      </c>
      <c r="M214" s="0" t="n">
        <v>1</v>
      </c>
      <c r="O214" s="0" t="n">
        <v>1</v>
      </c>
      <c r="Q214" s="0" t="n">
        <v>1</v>
      </c>
      <c r="S214" s="0" t="n">
        <v>1</v>
      </c>
      <c r="U214" s="5"/>
    </row>
    <row collapsed="false" customFormat="false" customHeight="true" hidden="false" ht="14" outlineLevel="0" r="215">
      <c r="C215" s="7" t="n">
        <f aca="false">2*C214</f>
        <v>2048</v>
      </c>
      <c r="D215" s="5"/>
      <c r="K215" s="0" t="n">
        <v>1</v>
      </c>
      <c r="L215" s="0" t="n">
        <v>1</v>
      </c>
      <c r="M215" s="0" t="n">
        <v>1</v>
      </c>
      <c r="Q215" s="0" t="n">
        <v>1</v>
      </c>
      <c r="S215" s="0" t="n">
        <v>1</v>
      </c>
      <c r="U215" s="5"/>
    </row>
    <row collapsed="false" customFormat="false" customHeight="true" hidden="false" ht="14" outlineLevel="0" r="216">
      <c r="C216" s="7" t="n">
        <f aca="false">2*C215</f>
        <v>4096</v>
      </c>
      <c r="D216" s="5"/>
      <c r="L216" s="0" t="n">
        <v>1</v>
      </c>
      <c r="M216" s="0" t="n">
        <v>1</v>
      </c>
      <c r="S216" s="0" t="n">
        <v>1</v>
      </c>
      <c r="U216" s="5"/>
    </row>
    <row collapsed="false" customFormat="false" customHeight="true" hidden="false" ht="14" outlineLevel="0" r="217">
      <c r="C217" s="7" t="n">
        <f aca="false">2*C216</f>
        <v>8192</v>
      </c>
      <c r="D217" s="5"/>
      <c r="M217" s="0" t="n">
        <v>1</v>
      </c>
      <c r="U217" s="5"/>
    </row>
    <row collapsed="false" customFormat="false" customHeight="true" hidden="false" ht="14" outlineLevel="0" r="218">
      <c r="C218" s="7" t="n">
        <f aca="false">2*C217</f>
        <v>16384</v>
      </c>
      <c r="D218" s="5"/>
      <c r="U218" s="5"/>
    </row>
    <row collapsed="false" customFormat="false" customHeight="true" hidden="false" ht="14" outlineLevel="0" r="219">
      <c r="C219" s="7" t="n">
        <f aca="false">2*C218</f>
        <v>32768</v>
      </c>
      <c r="D219" s="5"/>
      <c r="U219" s="5"/>
    </row>
    <row collapsed="false" customFormat="false" customHeight="true" hidden="false" ht="14" outlineLevel="0" r="220">
      <c r="D220" s="5"/>
      <c r="E220" s="8" t="n">
        <f aca="false">IF(E221=0,0,1)</f>
        <v>0</v>
      </c>
      <c r="F220" s="8" t="n">
        <f aca="false">IF(F221=0,0,1)</f>
        <v>0</v>
      </c>
      <c r="G220" s="8" t="n">
        <f aca="false">IF(G221=0,0,1)</f>
        <v>1</v>
      </c>
      <c r="H220" s="8" t="n">
        <f aca="false">IF(H221=0,0,1)</f>
        <v>1</v>
      </c>
      <c r="I220" s="8" t="n">
        <f aca="false">IF(I221=0,0,1)</f>
        <v>1</v>
      </c>
      <c r="J220" s="8" t="n">
        <f aca="false">IF(J221=0,0,1)</f>
        <v>1</v>
      </c>
      <c r="K220" s="8" t="n">
        <f aca="false">IF(K221=0,0,1)</f>
        <v>1</v>
      </c>
      <c r="L220" s="8" t="n">
        <f aca="false">IF(L221=0,0,1)</f>
        <v>1</v>
      </c>
      <c r="M220" s="8" t="n">
        <f aca="false">IF(M221=0,0,1)</f>
        <v>1</v>
      </c>
      <c r="N220" s="8" t="n">
        <f aca="false">IF(N221=0,0,1)</f>
        <v>0</v>
      </c>
      <c r="O220" s="8" t="n">
        <f aca="false">IF(O221=0,0,1)</f>
        <v>1</v>
      </c>
      <c r="P220" s="8" t="n">
        <f aca="false">IF(P221=0,0,1)</f>
        <v>0</v>
      </c>
      <c r="Q220" s="8" t="n">
        <f aca="false">IF(Q221=0,0,1)</f>
        <v>1</v>
      </c>
      <c r="R220" s="8" t="n">
        <f aca="false">IF(R221=0,0,1)</f>
        <v>0</v>
      </c>
      <c r="S220" s="8" t="n">
        <f aca="false">IF(S221=0,0,1)</f>
        <v>1</v>
      </c>
      <c r="T220" s="8" t="n">
        <f aca="false">IF(T221=0,0,1)</f>
        <v>0</v>
      </c>
      <c r="U220" s="5"/>
    </row>
    <row collapsed="false" customFormat="false" customHeight="true" hidden="false" ht="38" outlineLevel="0" r="221">
      <c r="E221" s="9" t="n">
        <f aca="false">SUMPRODUCT($C$6:$C$21,E204:E219)</f>
        <v>0</v>
      </c>
      <c r="F221" s="9" t="n">
        <f aca="false">SUMPRODUCT($C$6:$C$21,F204:F219)</f>
        <v>0</v>
      </c>
      <c r="G221" s="9" t="n">
        <f aca="false">SUMPRODUCT($C$6:$C$21,G204:G219)</f>
        <v>960</v>
      </c>
      <c r="H221" s="9" t="n">
        <f aca="false">SUMPRODUCT($C$6:$C$21,H204:H219)</f>
        <v>960</v>
      </c>
      <c r="I221" s="9" t="n">
        <f aca="false">SUMPRODUCT($C$6:$C$21,I204:I219)</f>
        <v>960</v>
      </c>
      <c r="J221" s="9" t="n">
        <f aca="false">SUMPRODUCT($C$6:$C$21,J204:J219)</f>
        <v>2016</v>
      </c>
      <c r="K221" s="9" t="n">
        <f aca="false">SUMPRODUCT($C$6:$C$21,K204:K219)</f>
        <v>4080</v>
      </c>
      <c r="L221" s="9" t="n">
        <f aca="false">SUMPRODUCT($C$6:$C$21,L204:L219)</f>
        <v>8184</v>
      </c>
      <c r="M221" s="9" t="n">
        <f aca="false">SUMPRODUCT($C$6:$C$21,M204:M219)</f>
        <v>16380</v>
      </c>
      <c r="N221" s="9" t="n">
        <f aca="false">SUMPRODUCT($C$6:$C$21,N204:N219)</f>
        <v>0</v>
      </c>
      <c r="O221" s="9" t="n">
        <f aca="false">SUMPRODUCT($C$6:$C$21,O204:O219)</f>
        <v>2016</v>
      </c>
      <c r="P221" s="9" t="n">
        <f aca="false">SUMPRODUCT($C$6:$C$21,P204:P219)</f>
        <v>0</v>
      </c>
      <c r="Q221" s="9" t="n">
        <f aca="false">SUMPRODUCT($C$6:$C$21,Q204:Q219)</f>
        <v>4080</v>
      </c>
      <c r="R221" s="9" t="n">
        <f aca="false">SUMPRODUCT($C$6:$C$21,R204:R219)</f>
        <v>0</v>
      </c>
      <c r="S221" s="9" t="n">
        <f aca="false">SUMPRODUCT($C$6:$C$21,S204:S219)</f>
        <v>8184</v>
      </c>
      <c r="T221" s="9" t="n">
        <f aca="false">SUMPRODUCT($C$6:$C$21,T204:T219)</f>
        <v>0</v>
      </c>
      <c r="U221" s="10"/>
    </row>
    <row collapsed="false" customFormat="false" customHeight="true" hidden="false" ht="48" outlineLevel="0" r="222">
      <c r="E222" s="9" t="str">
        <f aca="false">IF(E223&lt;=$V203,CONCATENATE(", 0x",DEC2HEX(E221,4)),"")</f>
        <v>, 0x0000</v>
      </c>
      <c r="F222" s="9" t="str">
        <f aca="false">IF(F223&lt;=$V203,CONCATENATE(", 0x",DEC2HEX(F221,4)),"")</f>
        <v>, 0x0000</v>
      </c>
      <c r="G222" s="9" t="str">
        <f aca="false">IF(G223&lt;=$V203,CONCATENATE(", 0x",DEC2HEX(G221,4)),"")</f>
        <v>, 0x03C0</v>
      </c>
      <c r="H222" s="9" t="str">
        <f aca="false">IF(H223&lt;=$V203,CONCATENATE(", 0x",DEC2HEX(H221,4)),"")</f>
        <v>, 0x03C0</v>
      </c>
      <c r="I222" s="9" t="str">
        <f aca="false">IF(I223&lt;=$V203,CONCATENATE(", 0x",DEC2HEX(I221,4)),"")</f>
        <v>, 0x03C0</v>
      </c>
      <c r="J222" s="9" t="str">
        <f aca="false">IF(J223&lt;=$V203,CONCATENATE(", 0x",DEC2HEX(J221,4)),"")</f>
        <v>, 0x07E0</v>
      </c>
      <c r="K222" s="9" t="str">
        <f aca="false">IF(K223&lt;=$V203,CONCATENATE(", 0x",DEC2HEX(K221,4)),"")</f>
        <v>, 0x0FF0</v>
      </c>
      <c r="L222" s="9" t="str">
        <f aca="false">IF(L223&lt;=$V203,CONCATENATE(", 0x",DEC2HEX(L221,4)),"")</f>
        <v>, 0x1FF8</v>
      </c>
      <c r="M222" s="9" t="str">
        <f aca="false">IF(M223&lt;=$V203,CONCATENATE(", 0x",DEC2HEX(M221,4)),"")</f>
        <v>, 0x3FFC</v>
      </c>
      <c r="N222" s="9" t="str">
        <f aca="false">IF(N223&lt;=$V203,CONCATENATE(", 0x",DEC2HEX(N221,4)),"")</f>
        <v>, 0x0000</v>
      </c>
      <c r="O222" s="9" t="str">
        <f aca="false">IF(O223&lt;=$V203,CONCATENATE(", 0x",DEC2HEX(O221,4)),"")</f>
        <v>, 0x07E0</v>
      </c>
      <c r="P222" s="9" t="str">
        <f aca="false">IF(P223&lt;=$V203,CONCATENATE(", 0x",DEC2HEX(P221,4)),"")</f>
        <v>, 0x0000</v>
      </c>
      <c r="Q222" s="9" t="str">
        <f aca="false">IF(Q223&lt;=$V203,CONCATENATE(", 0x",DEC2HEX(Q221,4)),"")</f>
        <v>, 0x0FF0</v>
      </c>
      <c r="R222" s="9" t="str">
        <f aca="false">IF(R223&lt;=$V203,CONCATENATE(", 0x",DEC2HEX(R221,4)),"")</f>
        <v>, 0x0000</v>
      </c>
      <c r="S222" s="9" t="str">
        <f aca="false">IF(S223&lt;=$V203,CONCATENATE(", 0x",DEC2HEX(S221,4)),"")</f>
        <v>, 0x1FF8</v>
      </c>
      <c r="T222" s="9" t="str">
        <f aca="false">IF(T223&lt;=$V203,CONCATENATE(", 0x",DEC2HEX(T221,4)),"")</f>
        <v/>
      </c>
    </row>
    <row collapsed="false" customFormat="false" customHeight="true" hidden="false" ht="14" outlineLevel="0" r="223">
      <c r="E223" s="0" t="n">
        <v>1</v>
      </c>
      <c r="F223" s="0" t="n">
        <v>2</v>
      </c>
      <c r="G223" s="0" t="n">
        <v>3</v>
      </c>
      <c r="H223" s="0" t="n">
        <v>4</v>
      </c>
      <c r="I223" s="0" t="n">
        <v>5</v>
      </c>
      <c r="J223" s="0" t="n">
        <v>6</v>
      </c>
      <c r="K223" s="0" t="n">
        <v>7</v>
      </c>
      <c r="L223" s="0" t="n">
        <v>8</v>
      </c>
      <c r="M223" s="0" t="n">
        <v>9</v>
      </c>
      <c r="N223" s="0" t="n">
        <v>10</v>
      </c>
      <c r="O223" s="0" t="n">
        <v>11</v>
      </c>
      <c r="P223" s="0" t="n">
        <v>12</v>
      </c>
      <c r="Q223" s="0" t="n">
        <v>13</v>
      </c>
      <c r="R223" s="0" t="n">
        <v>14</v>
      </c>
      <c r="S223" s="0" t="n">
        <v>15</v>
      </c>
      <c r="T223" s="0" t="n">
        <v>16</v>
      </c>
    </row>
    <row collapsed="false" customFormat="false" customHeight="true" hidden="false" ht="14" outlineLevel="0" r="225">
      <c r="A225" s="4" t="n">
        <f aca="false">A203+1</f>
        <v>42</v>
      </c>
      <c r="D225" s="5"/>
      <c r="E225" s="6" t="n">
        <v>1</v>
      </c>
      <c r="F225" s="6" t="n">
        <f aca="false">2*E225</f>
        <v>2</v>
      </c>
      <c r="G225" s="6" t="n">
        <f aca="false">2*F225</f>
        <v>4</v>
      </c>
      <c r="H225" s="6" t="n">
        <f aca="false">2*G225</f>
        <v>8</v>
      </c>
      <c r="I225" s="6" t="n">
        <f aca="false">2*H225</f>
        <v>16</v>
      </c>
      <c r="J225" s="6" t="n">
        <f aca="false">2*I225</f>
        <v>32</v>
      </c>
      <c r="K225" s="6" t="n">
        <f aca="false">2*J225</f>
        <v>64</v>
      </c>
      <c r="L225" s="6" t="n">
        <f aca="false">2*K225</f>
        <v>128</v>
      </c>
      <c r="M225" s="6" t="n">
        <f aca="false">2*L225</f>
        <v>256</v>
      </c>
      <c r="N225" s="6" t="n">
        <f aca="false">2*M225</f>
        <v>512</v>
      </c>
      <c r="O225" s="6" t="n">
        <f aca="false">2*N225</f>
        <v>1024</v>
      </c>
      <c r="P225" s="6" t="n">
        <f aca="false">2*O225</f>
        <v>2048</v>
      </c>
      <c r="Q225" s="6" t="n">
        <f aca="false">2*P225</f>
        <v>4096</v>
      </c>
      <c r="R225" s="6" t="n">
        <f aca="false">2*Q225</f>
        <v>8192</v>
      </c>
      <c r="S225" s="6" t="n">
        <f aca="false">2*R225</f>
        <v>16384</v>
      </c>
      <c r="T225" s="6" t="n">
        <f aca="false">2*S225</f>
        <v>32768</v>
      </c>
      <c r="U225" s="5"/>
      <c r="V225" s="1" t="n">
        <f aca="false">INT(LOG(SUMPRODUCT(E225:T225,E242:T242))/LOG(2) + 1)</f>
        <v>16</v>
      </c>
    </row>
    <row collapsed="false" customFormat="false" customHeight="true" hidden="false" ht="14" outlineLevel="0" r="226">
      <c r="A226" s="1" t="str">
        <f aca="false">CHAR(A225)</f>
        <v>*</v>
      </c>
      <c r="C226" s="7" t="n">
        <v>1</v>
      </c>
      <c r="D226" s="5"/>
      <c r="U226" s="5"/>
    </row>
    <row collapsed="false" customFormat="false" customHeight="true" hidden="false" ht="14" outlineLevel="0" r="227">
      <c r="C227" s="7" t="n">
        <f aca="false">2*C226</f>
        <v>2</v>
      </c>
      <c r="D227" s="5"/>
      <c r="U227" s="5"/>
    </row>
    <row collapsed="false" customFormat="false" customHeight="true" hidden="false" ht="14" outlineLevel="0" r="228">
      <c r="C228" s="7" t="n">
        <f aca="false">2*C227</f>
        <v>4</v>
      </c>
      <c r="D228" s="5"/>
      <c r="U228" s="5"/>
    </row>
    <row collapsed="false" customFormat="false" customHeight="true" hidden="false" ht="14" outlineLevel="0" r="229">
      <c r="C229" s="7" t="n">
        <f aca="false">2*C228</f>
        <v>8</v>
      </c>
      <c r="D229" s="5"/>
      <c r="J229" s="0" t="n">
        <v>1</v>
      </c>
      <c r="K229" s="0" t="n">
        <v>1</v>
      </c>
      <c r="L229" s="0" t="n">
        <v>1</v>
      </c>
      <c r="U229" s="5"/>
    </row>
    <row collapsed="false" customFormat="false" customHeight="true" hidden="false" ht="14" outlineLevel="0" r="230">
      <c r="C230" s="7" t="n">
        <f aca="false">2*C229</f>
        <v>16</v>
      </c>
      <c r="D230" s="5"/>
      <c r="H230" s="0" t="n">
        <v>1</v>
      </c>
      <c r="I230" s="0" t="n">
        <v>1</v>
      </c>
      <c r="J230" s="0" t="n">
        <v>1</v>
      </c>
      <c r="K230" s="0" t="n">
        <v>1</v>
      </c>
      <c r="L230" s="0" t="n">
        <v>1</v>
      </c>
      <c r="M230" s="0" t="n">
        <v>1</v>
      </c>
      <c r="N230" s="0" t="n">
        <v>1</v>
      </c>
      <c r="U230" s="5"/>
    </row>
    <row collapsed="false" customFormat="false" customHeight="true" hidden="false" ht="14" outlineLevel="0" r="231">
      <c r="C231" s="7" t="n">
        <f aca="false">2*C230</f>
        <v>32</v>
      </c>
      <c r="D231" s="5"/>
      <c r="G231" s="0" t="n">
        <v>1</v>
      </c>
      <c r="H231" s="0" t="n">
        <v>1</v>
      </c>
      <c r="N231" s="0" t="n">
        <v>1</v>
      </c>
      <c r="U231" s="5"/>
    </row>
    <row collapsed="false" customFormat="false" customHeight="true" hidden="false" ht="14" outlineLevel="0" r="232">
      <c r="C232" s="7" t="n">
        <f aca="false">2*C231</f>
        <v>64</v>
      </c>
      <c r="D232" s="5"/>
      <c r="G232" s="0" t="n">
        <v>1</v>
      </c>
      <c r="J232" s="0" t="n">
        <v>1</v>
      </c>
      <c r="K232" s="0" t="n">
        <v>1</v>
      </c>
      <c r="L232" s="0" t="n">
        <v>1</v>
      </c>
      <c r="Q232" s="0" t="n">
        <v>1</v>
      </c>
      <c r="U232" s="5"/>
    </row>
    <row collapsed="false" customFormat="false" customHeight="true" hidden="false" ht="14" outlineLevel="0" r="233">
      <c r="C233" s="7" t="n">
        <f aca="false">2*C232</f>
        <v>128</v>
      </c>
      <c r="D233" s="5"/>
      <c r="F233" s="0" t="n">
        <v>1</v>
      </c>
      <c r="G233" s="0" t="n">
        <v>1</v>
      </c>
      <c r="I233" s="0" t="n">
        <v>1</v>
      </c>
      <c r="J233" s="0" t="n">
        <v>1</v>
      </c>
      <c r="K233" s="0" t="n">
        <v>1</v>
      </c>
      <c r="L233" s="0" t="n">
        <v>1</v>
      </c>
      <c r="M233" s="0" t="n">
        <v>1</v>
      </c>
      <c r="P233" s="0" t="n">
        <v>1</v>
      </c>
      <c r="U233" s="5"/>
    </row>
    <row collapsed="false" customFormat="false" customHeight="true" hidden="false" ht="14" outlineLevel="0" r="234">
      <c r="C234" s="7" t="n">
        <f aca="false">2*C233</f>
        <v>256</v>
      </c>
      <c r="D234" s="5"/>
      <c r="F234" s="0" t="n">
        <v>1</v>
      </c>
      <c r="G234" s="0" t="n">
        <v>1</v>
      </c>
      <c r="I234" s="0" t="n">
        <v>1</v>
      </c>
      <c r="J234" s="0" t="n">
        <v>1</v>
      </c>
      <c r="K234" s="0" t="n">
        <v>1</v>
      </c>
      <c r="L234" s="0" t="n">
        <v>1</v>
      </c>
      <c r="M234" s="0" t="n">
        <v>1</v>
      </c>
      <c r="O234" s="0" t="n">
        <v>1</v>
      </c>
      <c r="P234" s="0" t="n">
        <v>1</v>
      </c>
      <c r="Q234" s="0" t="n">
        <v>1</v>
      </c>
      <c r="R234" s="0" t="n">
        <v>1</v>
      </c>
      <c r="S234" s="0" t="n">
        <v>1</v>
      </c>
      <c r="T234" s="0" t="n">
        <v>1</v>
      </c>
      <c r="U234" s="5"/>
    </row>
    <row collapsed="false" customFormat="false" customHeight="true" hidden="false" ht="14" outlineLevel="0" r="235">
      <c r="C235" s="7" t="n">
        <f aca="false">2*C234</f>
        <v>512</v>
      </c>
      <c r="D235" s="5"/>
      <c r="F235" s="0" t="n">
        <v>1</v>
      </c>
      <c r="G235" s="0" t="n">
        <v>1</v>
      </c>
      <c r="I235" s="0" t="n">
        <v>1</v>
      </c>
      <c r="J235" s="0" t="n">
        <v>1</v>
      </c>
      <c r="K235" s="0" t="n">
        <v>1</v>
      </c>
      <c r="L235" s="0" t="n">
        <v>1</v>
      </c>
      <c r="M235" s="0" t="n">
        <v>1</v>
      </c>
      <c r="P235" s="0" t="n">
        <v>1</v>
      </c>
      <c r="U235" s="5"/>
    </row>
    <row collapsed="false" customFormat="false" customHeight="true" hidden="false" ht="14" outlineLevel="0" r="236">
      <c r="C236" s="7" t="n">
        <f aca="false">2*C235</f>
        <v>1024</v>
      </c>
      <c r="D236" s="5"/>
      <c r="G236" s="0" t="n">
        <v>1</v>
      </c>
      <c r="J236" s="0" t="n">
        <v>1</v>
      </c>
      <c r="K236" s="0" t="n">
        <v>1</v>
      </c>
      <c r="L236" s="0" t="n">
        <v>1</v>
      </c>
      <c r="Q236" s="0" t="n">
        <v>1</v>
      </c>
      <c r="U236" s="5"/>
    </row>
    <row collapsed="false" customFormat="false" customHeight="true" hidden="false" ht="14" outlineLevel="0" r="237">
      <c r="C237" s="7" t="n">
        <f aca="false">2*C236</f>
        <v>2048</v>
      </c>
      <c r="D237" s="5"/>
      <c r="G237" s="0" t="n">
        <v>1</v>
      </c>
      <c r="H237" s="0" t="n">
        <v>1</v>
      </c>
      <c r="N237" s="0" t="n">
        <v>1</v>
      </c>
      <c r="U237" s="5"/>
    </row>
    <row collapsed="false" customFormat="false" customHeight="true" hidden="false" ht="14" outlineLevel="0" r="238">
      <c r="C238" s="7" t="n">
        <f aca="false">2*C237</f>
        <v>4096</v>
      </c>
      <c r="D238" s="5"/>
      <c r="H238" s="0" t="n">
        <v>1</v>
      </c>
      <c r="I238" s="0" t="n">
        <v>1</v>
      </c>
      <c r="J238" s="0" t="n">
        <v>1</v>
      </c>
      <c r="K238" s="0" t="n">
        <v>1</v>
      </c>
      <c r="L238" s="0" t="n">
        <v>1</v>
      </c>
      <c r="M238" s="0" t="n">
        <v>1</v>
      </c>
      <c r="N238" s="0" t="n">
        <v>1</v>
      </c>
      <c r="U238" s="5"/>
    </row>
    <row collapsed="false" customFormat="false" customHeight="true" hidden="false" ht="14" outlineLevel="0" r="239">
      <c r="C239" s="7" t="n">
        <f aca="false">2*C238</f>
        <v>8192</v>
      </c>
      <c r="D239" s="5"/>
      <c r="J239" s="0" t="n">
        <v>1</v>
      </c>
      <c r="K239" s="0" t="n">
        <v>1</v>
      </c>
      <c r="L239" s="0" t="n">
        <v>1</v>
      </c>
      <c r="U239" s="5"/>
    </row>
    <row collapsed="false" customFormat="false" customHeight="true" hidden="false" ht="14" outlineLevel="0" r="240">
      <c r="C240" s="7" t="n">
        <f aca="false">2*C239</f>
        <v>16384</v>
      </c>
      <c r="D240" s="5"/>
      <c r="U240" s="5"/>
    </row>
    <row collapsed="false" customFormat="false" customHeight="true" hidden="false" ht="15" outlineLevel="0" r="241">
      <c r="C241" s="7" t="n">
        <f aca="false">2*C240</f>
        <v>32768</v>
      </c>
      <c r="D241" s="5"/>
      <c r="U241" s="5"/>
    </row>
    <row collapsed="false" customFormat="false" customHeight="true" hidden="false" ht="14" outlineLevel="0" r="242">
      <c r="D242" s="5"/>
      <c r="E242" s="8" t="n">
        <f aca="false">IF(E243=0,0,1)</f>
        <v>0</v>
      </c>
      <c r="F242" s="8" t="n">
        <f aca="false">IF(F243=0,0,1)</f>
        <v>1</v>
      </c>
      <c r="G242" s="8" t="n">
        <f aca="false">IF(G243=0,0,1)</f>
        <v>1</v>
      </c>
      <c r="H242" s="8" t="n">
        <f aca="false">IF(H243=0,0,1)</f>
        <v>1</v>
      </c>
      <c r="I242" s="8" t="n">
        <f aca="false">IF(I243=0,0,1)</f>
        <v>1</v>
      </c>
      <c r="J242" s="8" t="n">
        <f aca="false">IF(J243=0,0,1)</f>
        <v>1</v>
      </c>
      <c r="K242" s="8" t="n">
        <f aca="false">IF(K243=0,0,1)</f>
        <v>1</v>
      </c>
      <c r="L242" s="8" t="n">
        <f aca="false">IF(L243=0,0,1)</f>
        <v>1</v>
      </c>
      <c r="M242" s="8" t="n">
        <f aca="false">IF(M243=0,0,1)</f>
        <v>1</v>
      </c>
      <c r="N242" s="8" t="n">
        <f aca="false">IF(N243=0,0,1)</f>
        <v>1</v>
      </c>
      <c r="O242" s="8" t="n">
        <f aca="false">IF(O243=0,0,1)</f>
        <v>1</v>
      </c>
      <c r="P242" s="8" t="n">
        <f aca="false">IF(P243=0,0,1)</f>
        <v>1</v>
      </c>
      <c r="Q242" s="8" t="n">
        <f aca="false">IF(Q243=0,0,1)</f>
        <v>1</v>
      </c>
      <c r="R242" s="8" t="n">
        <f aca="false">IF(R243=0,0,1)</f>
        <v>1</v>
      </c>
      <c r="S242" s="8" t="n">
        <f aca="false">IF(S243=0,0,1)</f>
        <v>1</v>
      </c>
      <c r="T242" s="8" t="n">
        <f aca="false">IF(T243=0,0,1)</f>
        <v>1</v>
      </c>
      <c r="U242" s="5"/>
    </row>
    <row collapsed="false" customFormat="false" customHeight="true" hidden="true" ht="14" outlineLevel="0" r="243">
      <c r="E243" s="9" t="n">
        <f aca="false">SUMPRODUCT($C$6:$C$21,E226:E241)</f>
        <v>0</v>
      </c>
      <c r="F243" s="9" t="n">
        <f aca="false">SUMPRODUCT($C$6:$C$21,F226:F241)</f>
        <v>896</v>
      </c>
      <c r="G243" s="9" t="n">
        <f aca="false">SUMPRODUCT($C$6:$C$21,G226:G241)</f>
        <v>4064</v>
      </c>
      <c r="H243" s="9" t="n">
        <f aca="false">SUMPRODUCT($C$6:$C$21,H226:H241)</f>
        <v>6192</v>
      </c>
      <c r="I243" s="9" t="n">
        <f aca="false">SUMPRODUCT($C$6:$C$21,I226:I241)</f>
        <v>5008</v>
      </c>
      <c r="J243" s="9" t="n">
        <f aca="false">SUMPRODUCT($C$6:$C$21,J226:J241)</f>
        <v>14296</v>
      </c>
      <c r="K243" s="9" t="n">
        <f aca="false">SUMPRODUCT($C$6:$C$21,K226:K241)</f>
        <v>14296</v>
      </c>
      <c r="L243" s="9" t="n">
        <f aca="false">SUMPRODUCT($C$6:$C$21,L226:L241)</f>
        <v>14296</v>
      </c>
      <c r="M243" s="9" t="n">
        <f aca="false">SUMPRODUCT($C$6:$C$21,M226:M241)</f>
        <v>5008</v>
      </c>
      <c r="N243" s="9" t="n">
        <f aca="false">SUMPRODUCT($C$6:$C$21,N226:N241)</f>
        <v>6192</v>
      </c>
      <c r="O243" s="9" t="n">
        <f aca="false">SUMPRODUCT($C$6:$C$21,O226:O241)</f>
        <v>256</v>
      </c>
      <c r="P243" s="9" t="n">
        <f aca="false">SUMPRODUCT($C$6:$C$21,P226:P241)</f>
        <v>896</v>
      </c>
      <c r="Q243" s="9" t="n">
        <f aca="false">SUMPRODUCT($C$6:$C$21,Q226:Q241)</f>
        <v>1344</v>
      </c>
      <c r="R243" s="9" t="n">
        <f aca="false">SUMPRODUCT($C$6:$C$21,R226:R241)</f>
        <v>256</v>
      </c>
      <c r="S243" s="9" t="n">
        <f aca="false">SUMPRODUCT($C$6:$C$21,S226:S241)</f>
        <v>256</v>
      </c>
      <c r="T243" s="9" t="n">
        <f aca="false">SUMPRODUCT($C$6:$C$21,T226:T241)</f>
        <v>256</v>
      </c>
      <c r="U243" s="10"/>
    </row>
    <row collapsed="false" customFormat="false" customHeight="true" hidden="true" ht="14" outlineLevel="0" r="244">
      <c r="E244" s="9" t="str">
        <f aca="false">IF(E245&lt;=$V225,CONCATENATE(", 0x",DEC2HEX(E243,4)),"")</f>
        <v>, 0x0000</v>
      </c>
      <c r="F244" s="9" t="str">
        <f aca="false">IF(F245&lt;=$V225,CONCATENATE(", 0x",DEC2HEX(F243,4)),"")</f>
        <v>, 0x0380</v>
      </c>
      <c r="G244" s="9" t="str">
        <f aca="false">IF(G245&lt;=$V225,CONCATENATE(", 0x",DEC2HEX(G243,4)),"")</f>
        <v>, 0x0FE0</v>
      </c>
      <c r="H244" s="9" t="str">
        <f aca="false">IF(H245&lt;=$V225,CONCATENATE(", 0x",DEC2HEX(H243,4)),"")</f>
        <v>, 0x1830</v>
      </c>
      <c r="I244" s="9" t="str">
        <f aca="false">IF(I245&lt;=$V225,CONCATENATE(", 0x",DEC2HEX(I243,4)),"")</f>
        <v>, 0x1390</v>
      </c>
      <c r="J244" s="9" t="str">
        <f aca="false">IF(J245&lt;=$V225,CONCATENATE(", 0x",DEC2HEX(J243,4)),"")</f>
        <v>, 0x37D8</v>
      </c>
      <c r="K244" s="9" t="str">
        <f aca="false">IF(K245&lt;=$V225,CONCATENATE(", 0x",DEC2HEX(K243,4)),"")</f>
        <v>, 0x37D8</v>
      </c>
      <c r="L244" s="9" t="str">
        <f aca="false">IF(L245&lt;=$V225,CONCATENATE(", 0x",DEC2HEX(L243,4)),"")</f>
        <v>, 0x37D8</v>
      </c>
      <c r="M244" s="9" t="str">
        <f aca="false">IF(M245&lt;=$V225,CONCATENATE(", 0x",DEC2HEX(M243,4)),"")</f>
        <v>, 0x1390</v>
      </c>
      <c r="N244" s="9" t="str">
        <f aca="false">IF(N245&lt;=$V225,CONCATENATE(", 0x",DEC2HEX(N243,4)),"")</f>
        <v>, 0x1830</v>
      </c>
      <c r="O244" s="9" t="str">
        <f aca="false">IF(O245&lt;=$V225,CONCATENATE(", 0x",DEC2HEX(O243,4)),"")</f>
        <v>, 0x0100</v>
      </c>
      <c r="P244" s="9" t="str">
        <f aca="false">IF(P245&lt;=$V225,CONCATENATE(", 0x",DEC2HEX(P243,4)),"")</f>
        <v>, 0x0380</v>
      </c>
      <c r="Q244" s="9" t="str">
        <f aca="false">IF(Q245&lt;=$V225,CONCATENATE(", 0x",DEC2HEX(Q243,4)),"")</f>
        <v>, 0x0540</v>
      </c>
      <c r="R244" s="9" t="str">
        <f aca="false">IF(R245&lt;=$V225,CONCATENATE(", 0x",DEC2HEX(R243,4)),"")</f>
        <v>, 0x0100</v>
      </c>
      <c r="S244" s="9" t="str">
        <f aca="false">IF(S245&lt;=$V225,CONCATENATE(", 0x",DEC2HEX(S243,4)),"")</f>
        <v>, 0x0100</v>
      </c>
      <c r="T244" s="9" t="str">
        <f aca="false">IF(T245&lt;=$V225,CONCATENATE(", 0x",DEC2HEX(T243,4)),"")</f>
        <v>, 0x0100</v>
      </c>
    </row>
    <row collapsed="false" customFormat="false" customHeight="true" hidden="true" ht="14" outlineLevel="0" r="245">
      <c r="E245" s="0" t="n">
        <v>1</v>
      </c>
      <c r="F245" s="0" t="n">
        <v>2</v>
      </c>
      <c r="G245" s="0" t="n">
        <v>3</v>
      </c>
      <c r="H245" s="0" t="n">
        <v>4</v>
      </c>
      <c r="I245" s="0" t="n">
        <v>5</v>
      </c>
      <c r="J245" s="0" t="n">
        <v>6</v>
      </c>
      <c r="K245" s="0" t="n">
        <v>7</v>
      </c>
      <c r="L245" s="0" t="n">
        <v>8</v>
      </c>
      <c r="M245" s="0" t="n">
        <v>9</v>
      </c>
      <c r="N245" s="0" t="n">
        <v>10</v>
      </c>
      <c r="O245" s="0" t="n">
        <v>11</v>
      </c>
      <c r="P245" s="0" t="n">
        <v>12</v>
      </c>
      <c r="Q245" s="0" t="n">
        <v>13</v>
      </c>
      <c r="R245" s="0" t="n">
        <v>14</v>
      </c>
      <c r="S245" s="0" t="n">
        <v>15</v>
      </c>
      <c r="T245" s="0" t="n">
        <v>16</v>
      </c>
    </row>
    <row collapsed="false" customFormat="false" customHeight="true" hidden="false" ht="14" outlineLevel="0" r="247">
      <c r="A247" s="4" t="n">
        <f aca="false">A225+1</f>
        <v>43</v>
      </c>
      <c r="D247" s="5"/>
      <c r="E247" s="6" t="n">
        <v>1</v>
      </c>
      <c r="F247" s="6" t="n">
        <f aca="false">2*E247</f>
        <v>2</v>
      </c>
      <c r="G247" s="6" t="n">
        <f aca="false">2*F247</f>
        <v>4</v>
      </c>
      <c r="H247" s="6" t="n">
        <f aca="false">2*G247</f>
        <v>8</v>
      </c>
      <c r="I247" s="6" t="n">
        <f aca="false">2*H247</f>
        <v>16</v>
      </c>
      <c r="J247" s="6" t="n">
        <f aca="false">2*I247</f>
        <v>32</v>
      </c>
      <c r="K247" s="6" t="n">
        <f aca="false">2*J247</f>
        <v>64</v>
      </c>
      <c r="L247" s="6" t="n">
        <f aca="false">2*K247</f>
        <v>128</v>
      </c>
      <c r="M247" s="6" t="n">
        <f aca="false">2*L247</f>
        <v>256</v>
      </c>
      <c r="N247" s="6" t="n">
        <f aca="false">2*M247</f>
        <v>512</v>
      </c>
      <c r="O247" s="6" t="n">
        <f aca="false">2*N247</f>
        <v>1024</v>
      </c>
      <c r="P247" s="6" t="n">
        <f aca="false">2*O247</f>
        <v>2048</v>
      </c>
      <c r="Q247" s="6" t="n">
        <f aca="false">2*P247</f>
        <v>4096</v>
      </c>
      <c r="R247" s="6" t="n">
        <f aca="false">2*Q247</f>
        <v>8192</v>
      </c>
      <c r="S247" s="6" t="n">
        <f aca="false">2*R247</f>
        <v>16384</v>
      </c>
      <c r="T247" s="6" t="n">
        <f aca="false">2*S247</f>
        <v>32768</v>
      </c>
      <c r="U247" s="5"/>
      <c r="V247" s="1" t="n">
        <f aca="false">INT(LOG(SUMPRODUCT(E247:T247,E264:T264))/LOG(2) + 1)</f>
        <v>12</v>
      </c>
    </row>
    <row collapsed="false" customFormat="false" customHeight="true" hidden="false" ht="14" outlineLevel="0" r="248">
      <c r="A248" s="1" t="str">
        <f aca="false">CHAR(A247)</f>
        <v>+</v>
      </c>
      <c r="C248" s="7" t="n">
        <v>1</v>
      </c>
      <c r="D248" s="5"/>
      <c r="U248" s="5"/>
    </row>
    <row collapsed="false" customFormat="false" customHeight="true" hidden="false" ht="14" outlineLevel="0" r="249">
      <c r="C249" s="7" t="n">
        <f aca="false">2*C248</f>
        <v>2</v>
      </c>
      <c r="D249" s="5"/>
      <c r="U249" s="5"/>
    </row>
    <row collapsed="false" customFormat="false" customHeight="true" hidden="false" ht="14" outlineLevel="0" r="250">
      <c r="C250" s="7" t="n">
        <f aca="false">2*C249</f>
        <v>4</v>
      </c>
      <c r="D250" s="5"/>
      <c r="L250" s="0" t="n">
        <v>1</v>
      </c>
      <c r="M250" s="0" t="n">
        <v>1</v>
      </c>
      <c r="U250" s="5"/>
    </row>
    <row collapsed="false" customFormat="false" customHeight="true" hidden="false" ht="14" outlineLevel="0" r="251">
      <c r="C251" s="7" t="n">
        <f aca="false">2*C250</f>
        <v>8</v>
      </c>
      <c r="D251" s="5"/>
      <c r="K251" s="0" t="n">
        <v>1</v>
      </c>
      <c r="L251" s="0" t="n">
        <v>1</v>
      </c>
      <c r="M251" s="0" t="n">
        <v>1</v>
      </c>
      <c r="N251" s="0" t="n">
        <v>1</v>
      </c>
      <c r="U251" s="5"/>
    </row>
    <row collapsed="false" customFormat="false" customHeight="true" hidden="false" ht="14" outlineLevel="0" r="252">
      <c r="C252" s="7" t="n">
        <f aca="false">2*C251</f>
        <v>16</v>
      </c>
      <c r="D252" s="5"/>
      <c r="K252" s="0" t="n">
        <v>1</v>
      </c>
      <c r="L252" s="0" t="n">
        <v>1</v>
      </c>
      <c r="M252" s="0" t="n">
        <v>1</v>
      </c>
      <c r="N252" s="0" t="n">
        <v>1</v>
      </c>
      <c r="U252" s="5"/>
    </row>
    <row collapsed="false" customFormat="false" customHeight="true" hidden="false" ht="14" outlineLevel="0" r="253">
      <c r="C253" s="7" t="n">
        <f aca="false">2*C252</f>
        <v>32</v>
      </c>
      <c r="D253" s="5"/>
      <c r="I253" s="0" t="n">
        <v>1</v>
      </c>
      <c r="K253" s="0" t="n">
        <v>1</v>
      </c>
      <c r="L253" s="0" t="n">
        <v>1</v>
      </c>
      <c r="M253" s="0" t="n">
        <v>1</v>
      </c>
      <c r="N253" s="0" t="n">
        <v>1</v>
      </c>
      <c r="P253" s="0" t="n">
        <v>1</v>
      </c>
      <c r="U253" s="5"/>
    </row>
    <row collapsed="false" customFormat="false" customHeight="true" hidden="false" ht="14" outlineLevel="0" r="254">
      <c r="C254" s="7" t="n">
        <f aca="false">2*C253</f>
        <v>64</v>
      </c>
      <c r="D254" s="5"/>
      <c r="I254" s="0" t="n">
        <v>1</v>
      </c>
      <c r="K254" s="0" t="n">
        <v>1</v>
      </c>
      <c r="L254" s="0" t="n">
        <v>1</v>
      </c>
      <c r="M254" s="0" t="n">
        <v>1</v>
      </c>
      <c r="N254" s="0" t="n">
        <v>1</v>
      </c>
      <c r="P254" s="0" t="n">
        <v>1</v>
      </c>
      <c r="U254" s="5"/>
    </row>
    <row collapsed="false" customFormat="false" customHeight="true" hidden="false" ht="14" outlineLevel="0" r="255">
      <c r="C255" s="7" t="n">
        <f aca="false">2*C254</f>
        <v>128</v>
      </c>
      <c r="D255" s="5"/>
      <c r="I255" s="0" t="n">
        <v>1</v>
      </c>
      <c r="K255" s="0" t="n">
        <v>1</v>
      </c>
      <c r="L255" s="0" t="n">
        <v>1</v>
      </c>
      <c r="M255" s="0" t="n">
        <v>1</v>
      </c>
      <c r="N255" s="0" t="n">
        <v>1</v>
      </c>
      <c r="P255" s="0" t="n">
        <v>1</v>
      </c>
      <c r="U255" s="5"/>
    </row>
    <row collapsed="false" customFormat="false" customHeight="true" hidden="false" ht="14" outlineLevel="0" r="256">
      <c r="C256" s="7" t="n">
        <f aca="false">2*C255</f>
        <v>256</v>
      </c>
      <c r="D256" s="5"/>
      <c r="I256" s="0" t="n">
        <v>1</v>
      </c>
      <c r="L256" s="0" t="n">
        <v>1</v>
      </c>
      <c r="M256" s="0" t="n">
        <v>1</v>
      </c>
      <c r="P256" s="0" t="n">
        <v>1</v>
      </c>
      <c r="U256" s="5"/>
    </row>
    <row collapsed="false" customFormat="false" customHeight="true" hidden="false" ht="14" outlineLevel="0" r="257">
      <c r="C257" s="7" t="n">
        <f aca="false">2*C256</f>
        <v>512</v>
      </c>
      <c r="D257" s="5"/>
      <c r="J257" s="0" t="n">
        <v>1</v>
      </c>
      <c r="O257" s="0" t="n">
        <v>1</v>
      </c>
      <c r="U257" s="5"/>
    </row>
    <row collapsed="false" customFormat="false" customHeight="true" hidden="false" ht="14" outlineLevel="0" r="258">
      <c r="C258" s="7" t="n">
        <f aca="false">2*C257</f>
        <v>1024</v>
      </c>
      <c r="D258" s="5"/>
      <c r="K258" s="0" t="n">
        <v>1</v>
      </c>
      <c r="L258" s="0" t="n">
        <v>1</v>
      </c>
      <c r="M258" s="0" t="n">
        <v>1</v>
      </c>
      <c r="N258" s="0" t="n">
        <v>1</v>
      </c>
      <c r="U258" s="5"/>
    </row>
    <row collapsed="false" customFormat="false" customHeight="true" hidden="false" ht="14" outlineLevel="0" r="259">
      <c r="C259" s="7" t="n">
        <f aca="false">2*C258</f>
        <v>2048</v>
      </c>
      <c r="D259" s="5"/>
      <c r="L259" s="0" t="n">
        <v>1</v>
      </c>
      <c r="M259" s="0" t="n">
        <v>1</v>
      </c>
      <c r="U259" s="5"/>
    </row>
    <row collapsed="false" customFormat="false" customHeight="true" hidden="false" ht="14" outlineLevel="0" r="260">
      <c r="C260" s="7" t="n">
        <f aca="false">2*C259</f>
        <v>4096</v>
      </c>
      <c r="D260" s="5"/>
      <c r="L260" s="0" t="n">
        <v>1</v>
      </c>
      <c r="M260" s="0" t="n">
        <v>1</v>
      </c>
      <c r="U260" s="5"/>
    </row>
    <row collapsed="false" customFormat="false" customHeight="true" hidden="false" ht="14" outlineLevel="0" r="261">
      <c r="C261" s="7" t="n">
        <f aca="false">2*C260</f>
        <v>8192</v>
      </c>
      <c r="D261" s="5"/>
      <c r="L261" s="0" t="n">
        <v>1</v>
      </c>
      <c r="M261" s="0" t="n">
        <v>1</v>
      </c>
      <c r="U261" s="5"/>
    </row>
    <row collapsed="false" customFormat="false" customHeight="true" hidden="false" ht="14" outlineLevel="0" r="262">
      <c r="C262" s="7" t="n">
        <f aca="false">2*C261</f>
        <v>16384</v>
      </c>
      <c r="D262" s="5"/>
      <c r="K262" s="0" t="n">
        <v>1</v>
      </c>
      <c r="L262" s="0" t="n">
        <v>1</v>
      </c>
      <c r="M262" s="0" t="n">
        <v>1</v>
      </c>
      <c r="N262" s="0" t="n">
        <v>1</v>
      </c>
      <c r="U262" s="5"/>
    </row>
    <row collapsed="false" customFormat="false" customHeight="true" hidden="false" ht="14" outlineLevel="0" r="263">
      <c r="C263" s="7" t="n">
        <f aca="false">2*C262</f>
        <v>32768</v>
      </c>
      <c r="D263" s="5"/>
      <c r="U263" s="5"/>
    </row>
    <row collapsed="false" customFormat="false" customHeight="true" hidden="false" ht="14" outlineLevel="0" r="264">
      <c r="D264" s="5"/>
      <c r="E264" s="8" t="n">
        <f aca="false">IF(E265=0,0,1)</f>
        <v>0</v>
      </c>
      <c r="F264" s="8" t="n">
        <f aca="false">IF(F265=0,0,1)</f>
        <v>0</v>
      </c>
      <c r="G264" s="8" t="n">
        <f aca="false">IF(G265=0,0,1)</f>
        <v>0</v>
      </c>
      <c r="H264" s="8" t="n">
        <f aca="false">IF(H265=0,0,1)</f>
        <v>0</v>
      </c>
      <c r="I264" s="8" t="n">
        <f aca="false">IF(I265=0,0,1)</f>
        <v>1</v>
      </c>
      <c r="J264" s="8" t="n">
        <f aca="false">IF(J265=0,0,1)</f>
        <v>1</v>
      </c>
      <c r="K264" s="8" t="n">
        <f aca="false">IF(K265=0,0,1)</f>
        <v>1</v>
      </c>
      <c r="L264" s="8" t="n">
        <f aca="false">IF(L265=0,0,1)</f>
        <v>1</v>
      </c>
      <c r="M264" s="8" t="n">
        <f aca="false">IF(M265=0,0,1)</f>
        <v>1</v>
      </c>
      <c r="N264" s="8" t="n">
        <f aca="false">IF(N265=0,0,1)</f>
        <v>1</v>
      </c>
      <c r="O264" s="8" t="n">
        <f aca="false">IF(O265=0,0,1)</f>
        <v>1</v>
      </c>
      <c r="P264" s="8" t="n">
        <f aca="false">IF(P265=0,0,1)</f>
        <v>1</v>
      </c>
      <c r="Q264" s="8" t="n">
        <f aca="false">IF(Q265=0,0,1)</f>
        <v>0</v>
      </c>
      <c r="R264" s="8" t="n">
        <f aca="false">IF(R265=0,0,1)</f>
        <v>0</v>
      </c>
      <c r="S264" s="8" t="n">
        <f aca="false">IF(S265=0,0,1)</f>
        <v>0</v>
      </c>
      <c r="T264" s="8" t="n">
        <f aca="false">IF(T265=0,0,1)</f>
        <v>0</v>
      </c>
      <c r="U264" s="5"/>
    </row>
    <row collapsed="false" customFormat="false" customHeight="true" hidden="true" ht="14" outlineLevel="0" r="265">
      <c r="E265" s="9" t="n">
        <f aca="false">SUMPRODUCT($C$6:$C$21,E248:E263)</f>
        <v>0</v>
      </c>
      <c r="F265" s="9" t="n">
        <f aca="false">SUMPRODUCT($C$6:$C$21,F248:F263)</f>
        <v>0</v>
      </c>
      <c r="G265" s="9" t="n">
        <f aca="false">SUMPRODUCT($C$6:$C$21,G248:G263)</f>
        <v>0</v>
      </c>
      <c r="H265" s="9" t="n">
        <f aca="false">SUMPRODUCT($C$6:$C$21,H248:H263)</f>
        <v>0</v>
      </c>
      <c r="I265" s="9" t="n">
        <f aca="false">SUMPRODUCT($C$6:$C$21,I248:I263)</f>
        <v>480</v>
      </c>
      <c r="J265" s="9" t="n">
        <f aca="false">SUMPRODUCT($C$6:$C$21,J248:J263)</f>
        <v>512</v>
      </c>
      <c r="K265" s="9" t="n">
        <f aca="false">SUMPRODUCT($C$6:$C$21,K248:K263)</f>
        <v>17656</v>
      </c>
      <c r="L265" s="9" t="n">
        <f aca="false">SUMPRODUCT($C$6:$C$21,L248:L263)</f>
        <v>32252</v>
      </c>
      <c r="M265" s="9" t="n">
        <f aca="false">SUMPRODUCT($C$6:$C$21,M248:M263)</f>
        <v>32252</v>
      </c>
      <c r="N265" s="9" t="n">
        <f aca="false">SUMPRODUCT($C$6:$C$21,N248:N263)</f>
        <v>17656</v>
      </c>
      <c r="O265" s="9" t="n">
        <f aca="false">SUMPRODUCT($C$6:$C$21,O248:O263)</f>
        <v>512</v>
      </c>
      <c r="P265" s="9" t="n">
        <f aca="false">SUMPRODUCT($C$6:$C$21,P248:P263)</f>
        <v>480</v>
      </c>
      <c r="Q265" s="9" t="n">
        <f aca="false">SUMPRODUCT($C$6:$C$21,Q248:Q263)</f>
        <v>0</v>
      </c>
      <c r="R265" s="9" t="n">
        <f aca="false">SUMPRODUCT($C$6:$C$21,R248:R263)</f>
        <v>0</v>
      </c>
      <c r="S265" s="9" t="n">
        <f aca="false">SUMPRODUCT($C$6:$C$21,S248:S263)</f>
        <v>0</v>
      </c>
      <c r="T265" s="9" t="n">
        <f aca="false">SUMPRODUCT($C$6:$C$21,T248:T263)</f>
        <v>0</v>
      </c>
      <c r="U265" s="10"/>
    </row>
    <row collapsed="false" customFormat="false" customHeight="true" hidden="true" ht="14" outlineLevel="0" r="266">
      <c r="E266" s="9" t="str">
        <f aca="false">IF(E267&lt;=$V247,CONCATENATE(", 0x",DEC2HEX(E265,4)),"")</f>
        <v>, 0x0000</v>
      </c>
      <c r="F266" s="9" t="str">
        <f aca="false">IF(F267&lt;=$V247,CONCATENATE(", 0x",DEC2HEX(F265,4)),"")</f>
        <v>, 0x0000</v>
      </c>
      <c r="G266" s="9" t="str">
        <f aca="false">IF(G267&lt;=$V247,CONCATENATE(", 0x",DEC2HEX(G265,4)),"")</f>
        <v>, 0x0000</v>
      </c>
      <c r="H266" s="9" t="str">
        <f aca="false">IF(H267&lt;=$V247,CONCATENATE(", 0x",DEC2HEX(H265,4)),"")</f>
        <v>, 0x0000</v>
      </c>
      <c r="I266" s="9" t="str">
        <f aca="false">IF(I267&lt;=$V247,CONCATENATE(", 0x",DEC2HEX(I265,4)),"")</f>
        <v>, 0x01E0</v>
      </c>
      <c r="J266" s="9" t="str">
        <f aca="false">IF(J267&lt;=$V247,CONCATENATE(", 0x",DEC2HEX(J265,4)),"")</f>
        <v>, 0x0200</v>
      </c>
      <c r="K266" s="9" t="str">
        <f aca="false">IF(K267&lt;=$V247,CONCATENATE(", 0x",DEC2HEX(K265,4)),"")</f>
        <v>, 0x44F8</v>
      </c>
      <c r="L266" s="9" t="str">
        <f aca="false">IF(L267&lt;=$V247,CONCATENATE(", 0x",DEC2HEX(L265,4)),"")</f>
        <v>, 0x7DFC</v>
      </c>
      <c r="M266" s="9" t="str">
        <f aca="false">IF(M267&lt;=$V247,CONCATENATE(", 0x",DEC2HEX(M265,4)),"")</f>
        <v>, 0x7DFC</v>
      </c>
      <c r="N266" s="9" t="str">
        <f aca="false">IF(N267&lt;=$V247,CONCATENATE(", 0x",DEC2HEX(N265,4)),"")</f>
        <v>, 0x44F8</v>
      </c>
      <c r="O266" s="9" t="str">
        <f aca="false">IF(O267&lt;=$V247,CONCATENATE(", 0x",DEC2HEX(O265,4)),"")</f>
        <v>, 0x0200</v>
      </c>
      <c r="P266" s="9" t="str">
        <f aca="false">IF(P267&lt;=$V247,CONCATENATE(", 0x",DEC2HEX(P265,4)),"")</f>
        <v>, 0x01E0</v>
      </c>
      <c r="Q266" s="9" t="str">
        <f aca="false">IF(Q267&lt;=$V247,CONCATENATE(", 0x",DEC2HEX(Q265,4)),"")</f>
        <v/>
      </c>
      <c r="R266" s="9" t="str">
        <f aca="false">IF(R267&lt;=$V247,CONCATENATE(", 0x",DEC2HEX(R265,4)),"")</f>
        <v/>
      </c>
      <c r="S266" s="9" t="str">
        <f aca="false">IF(S267&lt;=$V247,CONCATENATE(", 0x",DEC2HEX(S265,4)),"")</f>
        <v/>
      </c>
      <c r="T266" s="9" t="str">
        <f aca="false">IF(T267&lt;=$V247,CONCATENATE(", 0x",DEC2HEX(T265,4)),"")</f>
        <v/>
      </c>
    </row>
    <row collapsed="false" customFormat="false" customHeight="true" hidden="true" ht="14" outlineLevel="0" r="267">
      <c r="E267" s="0" t="n">
        <v>1</v>
      </c>
      <c r="F267" s="0" t="n">
        <v>2</v>
      </c>
      <c r="G267" s="0" t="n">
        <v>3</v>
      </c>
      <c r="H267" s="0" t="n">
        <v>4</v>
      </c>
      <c r="I267" s="0" t="n">
        <v>5</v>
      </c>
      <c r="J267" s="0" t="n">
        <v>6</v>
      </c>
      <c r="K267" s="0" t="n">
        <v>7</v>
      </c>
      <c r="L267" s="0" t="n">
        <v>8</v>
      </c>
      <c r="M267" s="0" t="n">
        <v>9</v>
      </c>
      <c r="N267" s="0" t="n">
        <v>10</v>
      </c>
      <c r="O267" s="0" t="n">
        <v>11</v>
      </c>
      <c r="P267" s="0" t="n">
        <v>12</v>
      </c>
      <c r="Q267" s="0" t="n">
        <v>13</v>
      </c>
      <c r="R267" s="0" t="n">
        <v>14</v>
      </c>
      <c r="S267" s="0" t="n">
        <v>15</v>
      </c>
      <c r="T267" s="0" t="n">
        <v>16</v>
      </c>
    </row>
    <row collapsed="false" customFormat="false" customHeight="true" hidden="false" ht="14" outlineLevel="0" r="269">
      <c r="A269" s="4" t="n">
        <f aca="false">A247+1</f>
        <v>44</v>
      </c>
      <c r="D269" s="5"/>
      <c r="E269" s="6" t="n">
        <v>1</v>
      </c>
      <c r="F269" s="6" t="n">
        <f aca="false">2*E269</f>
        <v>2</v>
      </c>
      <c r="G269" s="6" t="n">
        <f aca="false">2*F269</f>
        <v>4</v>
      </c>
      <c r="H269" s="6" t="n">
        <f aca="false">2*G269</f>
        <v>8</v>
      </c>
      <c r="I269" s="6" t="n">
        <f aca="false">2*H269</f>
        <v>16</v>
      </c>
      <c r="J269" s="6" t="n">
        <f aca="false">2*I269</f>
        <v>32</v>
      </c>
      <c r="K269" s="6" t="n">
        <f aca="false">2*J269</f>
        <v>64</v>
      </c>
      <c r="L269" s="6" t="n">
        <f aca="false">2*K269</f>
        <v>128</v>
      </c>
      <c r="M269" s="6" t="n">
        <f aca="false">2*L269</f>
        <v>256</v>
      </c>
      <c r="N269" s="6" t="n">
        <f aca="false">2*M269</f>
        <v>512</v>
      </c>
      <c r="O269" s="6" t="n">
        <f aca="false">2*N269</f>
        <v>1024</v>
      </c>
      <c r="P269" s="6" t="n">
        <f aca="false">2*O269</f>
        <v>2048</v>
      </c>
      <c r="Q269" s="6" t="n">
        <f aca="false">2*P269</f>
        <v>4096</v>
      </c>
      <c r="R269" s="6" t="n">
        <f aca="false">2*Q269</f>
        <v>8192</v>
      </c>
      <c r="S269" s="6" t="n">
        <f aca="false">2*R269</f>
        <v>16384</v>
      </c>
      <c r="T269" s="6" t="n">
        <f aca="false">2*S269</f>
        <v>32768</v>
      </c>
      <c r="U269" s="5"/>
      <c r="V269" s="1" t="n">
        <f aca="false">INT(LOG(SUMPRODUCT(E269:T269,E286:T286))/LOG(2) + 1)</f>
        <v>15</v>
      </c>
    </row>
    <row collapsed="false" customFormat="false" customHeight="true" hidden="false" ht="14" outlineLevel="0" r="270">
      <c r="A270" s="1" t="str">
        <f aca="false">CHAR(A269)</f>
        <v>,</v>
      </c>
      <c r="C270" s="7" t="n">
        <v>1</v>
      </c>
      <c r="D270" s="5"/>
      <c r="U270" s="5"/>
    </row>
    <row collapsed="false" customFormat="false" customHeight="true" hidden="false" ht="14" outlineLevel="0" r="271">
      <c r="C271" s="7" t="n">
        <f aca="false">2*C270</f>
        <v>2</v>
      </c>
      <c r="D271" s="5"/>
      <c r="U271" s="5"/>
    </row>
    <row collapsed="false" customFormat="false" customHeight="true" hidden="false" ht="14" outlineLevel="0" r="272">
      <c r="C272" s="7" t="n">
        <f aca="false">2*C271</f>
        <v>4</v>
      </c>
      <c r="D272" s="5"/>
      <c r="F272" s="0" t="n">
        <v>1</v>
      </c>
      <c r="L272" s="0" t="n">
        <v>1</v>
      </c>
      <c r="M272" s="0" t="n">
        <v>1</v>
      </c>
      <c r="S272" s="0" t="n">
        <v>1</v>
      </c>
      <c r="U272" s="5"/>
    </row>
    <row collapsed="false" customFormat="false" customHeight="true" hidden="false" ht="14" outlineLevel="0" r="273">
      <c r="C273" s="7" t="n">
        <f aca="false">2*C272</f>
        <v>8</v>
      </c>
      <c r="D273" s="5"/>
      <c r="G273" s="0" t="n">
        <v>1</v>
      </c>
      <c r="K273" s="0" t="n">
        <v>1</v>
      </c>
      <c r="L273" s="0" t="n">
        <v>1</v>
      </c>
      <c r="M273" s="0" t="n">
        <v>1</v>
      </c>
      <c r="N273" s="0" t="n">
        <v>1</v>
      </c>
      <c r="R273" s="0" t="n">
        <v>1</v>
      </c>
      <c r="U273" s="5"/>
    </row>
    <row collapsed="false" customFormat="false" customHeight="true" hidden="false" ht="14" outlineLevel="0" r="274">
      <c r="C274" s="7" t="n">
        <f aca="false">2*C273</f>
        <v>16</v>
      </c>
      <c r="D274" s="5"/>
      <c r="H274" s="0" t="n">
        <v>1</v>
      </c>
      <c r="K274" s="0" t="n">
        <v>1</v>
      </c>
      <c r="L274" s="0" t="n">
        <v>1</v>
      </c>
      <c r="M274" s="0" t="n">
        <v>1</v>
      </c>
      <c r="N274" s="0" t="n">
        <v>1</v>
      </c>
      <c r="Q274" s="0" t="n">
        <v>1</v>
      </c>
      <c r="U274" s="5"/>
    </row>
    <row collapsed="false" customFormat="false" customHeight="true" hidden="false" ht="14" outlineLevel="0" r="275">
      <c r="C275" s="7" t="n">
        <f aca="false">2*C274</f>
        <v>32</v>
      </c>
      <c r="D275" s="5"/>
      <c r="I275" s="0" t="n">
        <v>1</v>
      </c>
      <c r="K275" s="0" t="n">
        <v>1</v>
      </c>
      <c r="L275" s="0" t="n">
        <v>1</v>
      </c>
      <c r="M275" s="0" t="n">
        <v>1</v>
      </c>
      <c r="N275" s="0" t="n">
        <v>1</v>
      </c>
      <c r="P275" s="0" t="n">
        <v>1</v>
      </c>
      <c r="U275" s="5"/>
    </row>
    <row collapsed="false" customFormat="false" customHeight="true" hidden="false" ht="14" outlineLevel="0" r="276">
      <c r="C276" s="7" t="n">
        <f aca="false">2*C275</f>
        <v>64</v>
      </c>
      <c r="D276" s="5"/>
      <c r="I276" s="0" t="n">
        <v>1</v>
      </c>
      <c r="K276" s="0" t="n">
        <v>1</v>
      </c>
      <c r="L276" s="0" t="n">
        <v>1</v>
      </c>
      <c r="M276" s="0" t="n">
        <v>1</v>
      </c>
      <c r="N276" s="0" t="n">
        <v>1</v>
      </c>
      <c r="P276" s="0" t="n">
        <v>1</v>
      </c>
      <c r="U276" s="5"/>
    </row>
    <row collapsed="false" customFormat="false" customHeight="true" hidden="false" ht="14" outlineLevel="0" r="277">
      <c r="C277" s="7" t="n">
        <f aca="false">2*C276</f>
        <v>128</v>
      </c>
      <c r="D277" s="5"/>
      <c r="I277" s="0" t="n">
        <v>1</v>
      </c>
      <c r="K277" s="0" t="n">
        <v>1</v>
      </c>
      <c r="L277" s="0" t="n">
        <v>1</v>
      </c>
      <c r="M277" s="0" t="n">
        <v>1</v>
      </c>
      <c r="N277" s="0" t="n">
        <v>1</v>
      </c>
      <c r="P277" s="0" t="n">
        <v>1</v>
      </c>
      <c r="U277" s="5"/>
    </row>
    <row collapsed="false" customFormat="false" customHeight="true" hidden="false" ht="14" outlineLevel="0" r="278">
      <c r="C278" s="7" t="n">
        <f aca="false">2*C277</f>
        <v>256</v>
      </c>
      <c r="D278" s="5"/>
      <c r="I278" s="0" t="n">
        <v>1</v>
      </c>
      <c r="L278" s="0" t="n">
        <v>1</v>
      </c>
      <c r="M278" s="0" t="n">
        <v>1</v>
      </c>
      <c r="P278" s="0" t="n">
        <v>1</v>
      </c>
      <c r="U278" s="5"/>
    </row>
    <row collapsed="false" customFormat="false" customHeight="true" hidden="false" ht="14" outlineLevel="0" r="279">
      <c r="C279" s="7" t="n">
        <f aca="false">2*C278</f>
        <v>512</v>
      </c>
      <c r="D279" s="5"/>
      <c r="J279" s="0" t="n">
        <v>1</v>
      </c>
      <c r="O279" s="0" t="n">
        <v>1</v>
      </c>
      <c r="U279" s="5"/>
    </row>
    <row collapsed="false" customFormat="false" customHeight="true" hidden="false" ht="14" outlineLevel="0" r="280">
      <c r="C280" s="7" t="n">
        <f aca="false">2*C279</f>
        <v>1024</v>
      </c>
      <c r="D280" s="5"/>
      <c r="I280" s="0" t="n">
        <v>1</v>
      </c>
      <c r="K280" s="0" t="n">
        <v>1</v>
      </c>
      <c r="L280" s="0" t="n">
        <v>1</v>
      </c>
      <c r="M280" s="0" t="n">
        <v>1</v>
      </c>
      <c r="N280" s="0" t="n">
        <v>1</v>
      </c>
      <c r="P280" s="0" t="n">
        <v>1</v>
      </c>
      <c r="U280" s="5"/>
    </row>
    <row collapsed="false" customFormat="false" customHeight="true" hidden="false" ht="14" outlineLevel="0" r="281">
      <c r="C281" s="7" t="n">
        <f aca="false">2*C280</f>
        <v>2048</v>
      </c>
      <c r="D281" s="5"/>
      <c r="H281" s="0" t="n">
        <v>1</v>
      </c>
      <c r="L281" s="0" t="n">
        <v>1</v>
      </c>
      <c r="M281" s="0" t="n">
        <v>1</v>
      </c>
      <c r="Q281" s="0" t="n">
        <v>1</v>
      </c>
      <c r="U281" s="5"/>
    </row>
    <row collapsed="false" customFormat="false" customHeight="true" hidden="false" ht="14" outlineLevel="0" r="282">
      <c r="C282" s="7" t="n">
        <f aca="false">2*C281</f>
        <v>4096</v>
      </c>
      <c r="D282" s="5"/>
      <c r="G282" s="0" t="n">
        <v>1</v>
      </c>
      <c r="L282" s="0" t="n">
        <v>1</v>
      </c>
      <c r="M282" s="0" t="n">
        <v>1</v>
      </c>
      <c r="R282" s="0" t="n">
        <v>1</v>
      </c>
      <c r="U282" s="5"/>
    </row>
    <row collapsed="false" customFormat="false" customHeight="true" hidden="false" ht="14" outlineLevel="0" r="283">
      <c r="C283" s="7" t="n">
        <f aca="false">2*C282</f>
        <v>8192</v>
      </c>
      <c r="D283" s="5"/>
      <c r="L283" s="0" t="n">
        <v>1</v>
      </c>
      <c r="M283" s="0" t="n">
        <v>1</v>
      </c>
      <c r="U283" s="5"/>
    </row>
    <row collapsed="false" customFormat="false" customHeight="true" hidden="false" ht="14" outlineLevel="0" r="284">
      <c r="C284" s="7" t="n">
        <f aca="false">2*C283</f>
        <v>16384</v>
      </c>
      <c r="D284" s="5"/>
      <c r="K284" s="0" t="n">
        <v>1</v>
      </c>
      <c r="L284" s="0" t="n">
        <v>1</v>
      </c>
      <c r="M284" s="0" t="n">
        <v>1</v>
      </c>
      <c r="N284" s="0" t="n">
        <v>1</v>
      </c>
      <c r="U284" s="5"/>
    </row>
    <row collapsed="false" customFormat="false" customHeight="true" hidden="false" ht="15" outlineLevel="0" r="285">
      <c r="C285" s="7" t="n">
        <f aca="false">2*C284</f>
        <v>32768</v>
      </c>
      <c r="D285" s="5"/>
      <c r="U285" s="5"/>
    </row>
    <row collapsed="false" customFormat="false" customHeight="true" hidden="false" ht="14" outlineLevel="0" r="286">
      <c r="D286" s="5"/>
      <c r="E286" s="8" t="n">
        <f aca="false">IF(E287=0,0,1)</f>
        <v>0</v>
      </c>
      <c r="F286" s="8" t="n">
        <f aca="false">IF(F287=0,0,1)</f>
        <v>1</v>
      </c>
      <c r="G286" s="8" t="n">
        <f aca="false">IF(G287=0,0,1)</f>
        <v>1</v>
      </c>
      <c r="H286" s="8" t="n">
        <f aca="false">IF(H287=0,0,1)</f>
        <v>1</v>
      </c>
      <c r="I286" s="8" t="n">
        <f aca="false">IF(I287=0,0,1)</f>
        <v>1</v>
      </c>
      <c r="J286" s="8" t="n">
        <f aca="false">IF(J287=0,0,1)</f>
        <v>1</v>
      </c>
      <c r="K286" s="8" t="n">
        <f aca="false">IF(K287=0,0,1)</f>
        <v>1</v>
      </c>
      <c r="L286" s="8" t="n">
        <f aca="false">IF(L287=0,0,1)</f>
        <v>1</v>
      </c>
      <c r="M286" s="8" t="n">
        <f aca="false">IF(M287=0,0,1)</f>
        <v>1</v>
      </c>
      <c r="N286" s="8" t="n">
        <f aca="false">IF(N287=0,0,1)</f>
        <v>1</v>
      </c>
      <c r="O286" s="8" t="n">
        <f aca="false">IF(O287=0,0,1)</f>
        <v>1</v>
      </c>
      <c r="P286" s="8" t="n">
        <f aca="false">IF(P287=0,0,1)</f>
        <v>1</v>
      </c>
      <c r="Q286" s="8" t="n">
        <f aca="false">IF(Q287=0,0,1)</f>
        <v>1</v>
      </c>
      <c r="R286" s="8" t="n">
        <f aca="false">IF(R287=0,0,1)</f>
        <v>1</v>
      </c>
      <c r="S286" s="8" t="n">
        <f aca="false">IF(S287=0,0,1)</f>
        <v>1</v>
      </c>
      <c r="T286" s="8" t="n">
        <f aca="false">IF(T287=0,0,1)</f>
        <v>0</v>
      </c>
      <c r="U286" s="5"/>
    </row>
    <row collapsed="false" customFormat="false" customHeight="true" hidden="true" ht="14" outlineLevel="0" r="287">
      <c r="E287" s="9" t="n">
        <f aca="false">SUMPRODUCT($C$6:$C$21,E270:E285)</f>
        <v>0</v>
      </c>
      <c r="F287" s="9" t="n">
        <f aca="false">SUMPRODUCT($C$6:$C$21,F270:F285)</f>
        <v>4</v>
      </c>
      <c r="G287" s="9" t="n">
        <f aca="false">SUMPRODUCT($C$6:$C$21,G270:G285)</f>
        <v>4104</v>
      </c>
      <c r="H287" s="9" t="n">
        <f aca="false">SUMPRODUCT($C$6:$C$21,H270:H285)</f>
        <v>2064</v>
      </c>
      <c r="I287" s="9" t="n">
        <f aca="false">SUMPRODUCT($C$6:$C$21,I270:I285)</f>
        <v>1504</v>
      </c>
      <c r="J287" s="9" t="n">
        <f aca="false">SUMPRODUCT($C$6:$C$21,J270:J285)</f>
        <v>512</v>
      </c>
      <c r="K287" s="9" t="n">
        <f aca="false">SUMPRODUCT($C$6:$C$21,K270:K285)</f>
        <v>17656</v>
      </c>
      <c r="L287" s="9" t="n">
        <f aca="false">SUMPRODUCT($C$6:$C$21,L270:L285)</f>
        <v>32252</v>
      </c>
      <c r="M287" s="9" t="n">
        <f aca="false">SUMPRODUCT($C$6:$C$21,M270:M285)</f>
        <v>32252</v>
      </c>
      <c r="N287" s="9" t="n">
        <f aca="false">SUMPRODUCT($C$6:$C$21,N270:N285)</f>
        <v>17656</v>
      </c>
      <c r="O287" s="9" t="n">
        <f aca="false">SUMPRODUCT($C$6:$C$21,O270:O285)</f>
        <v>512</v>
      </c>
      <c r="P287" s="9" t="n">
        <f aca="false">SUMPRODUCT($C$6:$C$21,P270:P285)</f>
        <v>1504</v>
      </c>
      <c r="Q287" s="9" t="n">
        <f aca="false">SUMPRODUCT($C$6:$C$21,Q270:Q285)</f>
        <v>2064</v>
      </c>
      <c r="R287" s="9" t="n">
        <f aca="false">SUMPRODUCT($C$6:$C$21,R270:R285)</f>
        <v>4104</v>
      </c>
      <c r="S287" s="9" t="n">
        <f aca="false">SUMPRODUCT($C$6:$C$21,S270:S285)</f>
        <v>4</v>
      </c>
      <c r="T287" s="9" t="n">
        <f aca="false">SUMPRODUCT($C$6:$C$21,T270:T285)</f>
        <v>0</v>
      </c>
      <c r="U287" s="10"/>
    </row>
    <row collapsed="false" customFormat="false" customHeight="true" hidden="true" ht="14" outlineLevel="0" r="288">
      <c r="E288" s="9" t="str">
        <f aca="false">IF(E289&lt;=$V269,CONCATENATE(", 0x",DEC2HEX(E287,4)),"")</f>
        <v>, 0x0000</v>
      </c>
      <c r="F288" s="9" t="str">
        <f aca="false">IF(F289&lt;=$V269,CONCATENATE(", 0x",DEC2HEX(F287,4)),"")</f>
        <v>, 0x0004</v>
      </c>
      <c r="G288" s="9" t="str">
        <f aca="false">IF(G289&lt;=$V269,CONCATENATE(", 0x",DEC2HEX(G287,4)),"")</f>
        <v>, 0x1008</v>
      </c>
      <c r="H288" s="9" t="str">
        <f aca="false">IF(H289&lt;=$V269,CONCATENATE(", 0x",DEC2HEX(H287,4)),"")</f>
        <v>, 0x0810</v>
      </c>
      <c r="I288" s="9" t="str">
        <f aca="false">IF(I289&lt;=$V269,CONCATENATE(", 0x",DEC2HEX(I287,4)),"")</f>
        <v>, 0x05E0</v>
      </c>
      <c r="J288" s="9" t="str">
        <f aca="false">IF(J289&lt;=$V269,CONCATENATE(", 0x",DEC2HEX(J287,4)),"")</f>
        <v>, 0x0200</v>
      </c>
      <c r="K288" s="9" t="str">
        <f aca="false">IF(K289&lt;=$V269,CONCATENATE(", 0x",DEC2HEX(K287,4)),"")</f>
        <v>, 0x44F8</v>
      </c>
      <c r="L288" s="9" t="str">
        <f aca="false">IF(L289&lt;=$V269,CONCATENATE(", 0x",DEC2HEX(L287,4)),"")</f>
        <v>, 0x7DFC</v>
      </c>
      <c r="M288" s="9" t="str">
        <f aca="false">IF(M289&lt;=$V269,CONCATENATE(", 0x",DEC2HEX(M287,4)),"")</f>
        <v>, 0x7DFC</v>
      </c>
      <c r="N288" s="9" t="str">
        <f aca="false">IF(N289&lt;=$V269,CONCATENATE(", 0x",DEC2HEX(N287,4)),"")</f>
        <v>, 0x44F8</v>
      </c>
      <c r="O288" s="9" t="str">
        <f aca="false">IF(O289&lt;=$V269,CONCATENATE(", 0x",DEC2HEX(O287,4)),"")</f>
        <v>, 0x0200</v>
      </c>
      <c r="P288" s="9" t="str">
        <f aca="false">IF(P289&lt;=$V269,CONCATENATE(", 0x",DEC2HEX(P287,4)),"")</f>
        <v>, 0x05E0</v>
      </c>
      <c r="Q288" s="9" t="str">
        <f aca="false">IF(Q289&lt;=$V269,CONCATENATE(", 0x",DEC2HEX(Q287,4)),"")</f>
        <v>, 0x0810</v>
      </c>
      <c r="R288" s="9" t="str">
        <f aca="false">IF(R289&lt;=$V269,CONCATENATE(", 0x",DEC2HEX(R287,4)),"")</f>
        <v>, 0x1008</v>
      </c>
      <c r="S288" s="9" t="str">
        <f aca="false">IF(S289&lt;=$V269,CONCATENATE(", 0x",DEC2HEX(S287,4)),"")</f>
        <v>, 0x0004</v>
      </c>
      <c r="T288" s="9" t="str">
        <f aca="false">IF(T289&lt;=$V269,CONCATENATE(", 0x",DEC2HEX(T287,4)),"")</f>
        <v/>
      </c>
    </row>
    <row collapsed="false" customFormat="false" customHeight="true" hidden="true" ht="14" outlineLevel="0" r="289">
      <c r="E289" s="0" t="n">
        <v>1</v>
      </c>
      <c r="F289" s="0" t="n">
        <v>2</v>
      </c>
      <c r="G289" s="0" t="n">
        <v>3</v>
      </c>
      <c r="H289" s="0" t="n">
        <v>4</v>
      </c>
      <c r="I289" s="0" t="n">
        <v>5</v>
      </c>
      <c r="J289" s="0" t="n">
        <v>6</v>
      </c>
      <c r="K289" s="0" t="n">
        <v>7</v>
      </c>
      <c r="L289" s="0" t="n">
        <v>8</v>
      </c>
      <c r="M289" s="0" t="n">
        <v>9</v>
      </c>
      <c r="N289" s="0" t="n">
        <v>10</v>
      </c>
      <c r="O289" s="0" t="n">
        <v>11</v>
      </c>
      <c r="P289" s="0" t="n">
        <v>12</v>
      </c>
      <c r="Q289" s="0" t="n">
        <v>13</v>
      </c>
      <c r="R289" s="0" t="n">
        <v>14</v>
      </c>
      <c r="S289" s="0" t="n">
        <v>15</v>
      </c>
      <c r="T289" s="0" t="n">
        <v>16</v>
      </c>
    </row>
    <row collapsed="false" customFormat="false" customHeight="true" hidden="false" ht="14" outlineLevel="0" r="291">
      <c r="A291" s="4" t="n">
        <f aca="false">A269+1</f>
        <v>45</v>
      </c>
      <c r="D291" s="5"/>
      <c r="E291" s="6" t="n">
        <v>1</v>
      </c>
      <c r="F291" s="6" t="n">
        <f aca="false">2*E291</f>
        <v>2</v>
      </c>
      <c r="G291" s="6" t="n">
        <f aca="false">2*F291</f>
        <v>4</v>
      </c>
      <c r="H291" s="6" t="n">
        <f aca="false">2*G291</f>
        <v>8</v>
      </c>
      <c r="I291" s="6" t="n">
        <f aca="false">2*H291</f>
        <v>16</v>
      </c>
      <c r="J291" s="6" t="n">
        <f aca="false">2*I291</f>
        <v>32</v>
      </c>
      <c r="K291" s="6" t="n">
        <f aca="false">2*J291</f>
        <v>64</v>
      </c>
      <c r="L291" s="6" t="n">
        <f aca="false">2*K291</f>
        <v>128</v>
      </c>
      <c r="M291" s="6" t="n">
        <f aca="false">2*L291</f>
        <v>256</v>
      </c>
      <c r="N291" s="6" t="n">
        <f aca="false">2*M291</f>
        <v>512</v>
      </c>
      <c r="O291" s="6" t="n">
        <f aca="false">2*N291</f>
        <v>1024</v>
      </c>
      <c r="P291" s="6" t="n">
        <f aca="false">2*O291</f>
        <v>2048</v>
      </c>
      <c r="Q291" s="6" t="n">
        <f aca="false">2*P291</f>
        <v>4096</v>
      </c>
      <c r="R291" s="6" t="n">
        <f aca="false">2*Q291</f>
        <v>8192</v>
      </c>
      <c r="S291" s="6" t="n">
        <f aca="false">2*R291</f>
        <v>16384</v>
      </c>
      <c r="T291" s="6" t="n">
        <f aca="false">2*S291</f>
        <v>32768</v>
      </c>
      <c r="U291" s="5"/>
      <c r="V291" s="1" t="e">
        <f aca="false">INT(LOG(SUMPRODUCT(E291:T291,E308:T308))/LOG(2) + 1)</f>
        <v>#VALUE!</v>
      </c>
    </row>
    <row collapsed="false" customFormat="false" customHeight="true" hidden="false" ht="14" outlineLevel="0" r="292">
      <c r="A292" s="1" t="str">
        <f aca="false">CHAR(A291)</f>
        <v>-</v>
      </c>
      <c r="C292" s="7" t="n">
        <v>1</v>
      </c>
      <c r="D292" s="5"/>
      <c r="U292" s="5"/>
    </row>
    <row collapsed="false" customFormat="false" customHeight="true" hidden="false" ht="14" outlineLevel="0" r="293">
      <c r="C293" s="7" t="n">
        <f aca="false">2*C292</f>
        <v>2</v>
      </c>
      <c r="D293" s="5"/>
      <c r="U293" s="5"/>
    </row>
    <row collapsed="false" customFormat="false" customHeight="true" hidden="false" ht="14" outlineLevel="0" r="294">
      <c r="C294" s="7" t="n">
        <f aca="false">2*C293</f>
        <v>4</v>
      </c>
      <c r="D294" s="5"/>
      <c r="U294" s="5"/>
    </row>
    <row collapsed="false" customFormat="false" customHeight="true" hidden="false" ht="14" outlineLevel="0" r="295">
      <c r="C295" s="7" t="n">
        <f aca="false">2*C294</f>
        <v>8</v>
      </c>
      <c r="D295" s="5"/>
      <c r="U295" s="5"/>
    </row>
    <row collapsed="false" customFormat="false" customHeight="true" hidden="false" ht="14" outlineLevel="0" r="296">
      <c r="C296" s="7" t="n">
        <f aca="false">2*C295</f>
        <v>16</v>
      </c>
      <c r="D296" s="5"/>
      <c r="U296" s="5"/>
    </row>
    <row collapsed="false" customFormat="false" customHeight="true" hidden="false" ht="14" outlineLevel="0" r="297">
      <c r="C297" s="7" t="n">
        <f aca="false">2*C296</f>
        <v>32</v>
      </c>
      <c r="D297" s="5"/>
      <c r="U297" s="5"/>
    </row>
    <row collapsed="false" customFormat="false" customHeight="true" hidden="false" ht="14" outlineLevel="0" r="298">
      <c r="C298" s="7" t="n">
        <f aca="false">2*C297</f>
        <v>64</v>
      </c>
      <c r="D298" s="5"/>
      <c r="U298" s="5"/>
    </row>
    <row collapsed="false" customFormat="false" customHeight="true" hidden="false" ht="14" outlineLevel="0" r="299">
      <c r="C299" s="7" t="n">
        <f aca="false">2*C298</f>
        <v>128</v>
      </c>
      <c r="D299" s="5"/>
      <c r="U299" s="5"/>
    </row>
    <row collapsed="false" customFormat="false" customHeight="true" hidden="false" ht="14" outlineLevel="0" r="300">
      <c r="C300" s="7" t="n">
        <f aca="false">2*C299</f>
        <v>256</v>
      </c>
      <c r="D300" s="5"/>
      <c r="U300" s="5"/>
    </row>
    <row collapsed="false" customFormat="false" customHeight="true" hidden="false" ht="14" outlineLevel="0" r="301">
      <c r="C301" s="7" t="n">
        <f aca="false">2*C300</f>
        <v>512</v>
      </c>
      <c r="D301" s="5"/>
      <c r="U301" s="5"/>
    </row>
    <row collapsed="false" customFormat="false" customHeight="true" hidden="false" ht="14" outlineLevel="0" r="302">
      <c r="C302" s="7" t="n">
        <f aca="false">2*C301</f>
        <v>1024</v>
      </c>
      <c r="D302" s="5"/>
      <c r="U302" s="5"/>
    </row>
    <row collapsed="false" customFormat="false" customHeight="true" hidden="false" ht="14" outlineLevel="0" r="303">
      <c r="C303" s="7" t="n">
        <f aca="false">2*C302</f>
        <v>2048</v>
      </c>
      <c r="D303" s="5"/>
      <c r="U303" s="5"/>
    </row>
    <row collapsed="false" customFormat="false" customHeight="true" hidden="false" ht="14" outlineLevel="0" r="304">
      <c r="C304" s="7" t="n">
        <f aca="false">2*C303</f>
        <v>4096</v>
      </c>
      <c r="D304" s="5"/>
      <c r="U304" s="5"/>
    </row>
    <row collapsed="false" customFormat="false" customHeight="true" hidden="false" ht="14" outlineLevel="0" r="305">
      <c r="C305" s="7" t="n">
        <f aca="false">2*C304</f>
        <v>8192</v>
      </c>
      <c r="D305" s="5"/>
      <c r="U305" s="5"/>
    </row>
    <row collapsed="false" customFormat="false" customHeight="true" hidden="false" ht="14" outlineLevel="0" r="306">
      <c r="C306" s="7" t="n">
        <f aca="false">2*C305</f>
        <v>16384</v>
      </c>
      <c r="D306" s="5"/>
      <c r="U306" s="5"/>
    </row>
    <row collapsed="false" customFormat="false" customHeight="true" hidden="false" ht="14" outlineLevel="0" r="307">
      <c r="C307" s="7" t="n">
        <f aca="false">2*C306</f>
        <v>32768</v>
      </c>
      <c r="D307" s="5"/>
      <c r="U307" s="5"/>
    </row>
    <row collapsed="false" customFormat="false" customHeight="true" hidden="false" ht="14" outlineLevel="0" r="308">
      <c r="D308" s="5"/>
      <c r="E308" s="8" t="n">
        <f aca="false">IF(E309=0,0,1)</f>
        <v>0</v>
      </c>
      <c r="F308" s="8" t="n">
        <f aca="false">IF(F309=0,0,1)</f>
        <v>0</v>
      </c>
      <c r="G308" s="8" t="n">
        <f aca="false">IF(G309=0,0,1)</f>
        <v>0</v>
      </c>
      <c r="H308" s="8" t="n">
        <f aca="false">IF(H309=0,0,1)</f>
        <v>0</v>
      </c>
      <c r="I308" s="8" t="n">
        <f aca="false">IF(I309=0,0,1)</f>
        <v>0</v>
      </c>
      <c r="J308" s="8" t="n">
        <f aca="false">IF(J309=0,0,1)</f>
        <v>0</v>
      </c>
      <c r="K308" s="8" t="n">
        <f aca="false">IF(K309=0,0,1)</f>
        <v>0</v>
      </c>
      <c r="L308" s="8" t="n">
        <f aca="false">IF(L309=0,0,1)</f>
        <v>0</v>
      </c>
      <c r="M308" s="8" t="n">
        <f aca="false">IF(M309=0,0,1)</f>
        <v>0</v>
      </c>
      <c r="N308" s="8" t="n">
        <f aca="false">IF(N309=0,0,1)</f>
        <v>0</v>
      </c>
      <c r="O308" s="8" t="n">
        <f aca="false">IF(O309=0,0,1)</f>
        <v>0</v>
      </c>
      <c r="P308" s="8" t="n">
        <f aca="false">IF(P309=0,0,1)</f>
        <v>0</v>
      </c>
      <c r="Q308" s="8" t="n">
        <f aca="false">IF(Q309=0,0,1)</f>
        <v>0</v>
      </c>
      <c r="R308" s="8" t="n">
        <f aca="false">IF(R309=0,0,1)</f>
        <v>0</v>
      </c>
      <c r="S308" s="8" t="n">
        <f aca="false">IF(S309=0,0,1)</f>
        <v>0</v>
      </c>
      <c r="T308" s="8" t="n">
        <f aca="false">IF(T309=0,0,1)</f>
        <v>0</v>
      </c>
      <c r="U308" s="5"/>
    </row>
    <row collapsed="false" customFormat="false" customHeight="true" hidden="true" ht="14" outlineLevel="0" r="309">
      <c r="E309" s="9" t="n">
        <f aca="false">SUMPRODUCT($C$6:$C$21,E292:E307)</f>
        <v>0</v>
      </c>
      <c r="F309" s="9" t="n">
        <f aca="false">SUMPRODUCT($C$6:$C$21,F292:F307)</f>
        <v>0</v>
      </c>
      <c r="G309" s="9" t="n">
        <f aca="false">SUMPRODUCT($C$6:$C$21,G292:G307)</f>
        <v>0</v>
      </c>
      <c r="H309" s="9" t="n">
        <f aca="false">SUMPRODUCT($C$6:$C$21,H292:H307)</f>
        <v>0</v>
      </c>
      <c r="I309" s="9" t="n">
        <f aca="false">SUMPRODUCT($C$6:$C$21,I292:I307)</f>
        <v>0</v>
      </c>
      <c r="J309" s="9" t="n">
        <f aca="false">SUMPRODUCT($C$6:$C$21,J292:J307)</f>
        <v>0</v>
      </c>
      <c r="K309" s="9" t="n">
        <f aca="false">SUMPRODUCT($C$6:$C$21,K292:K307)</f>
        <v>0</v>
      </c>
      <c r="L309" s="9" t="n">
        <f aca="false">SUMPRODUCT($C$6:$C$21,L292:L307)</f>
        <v>0</v>
      </c>
      <c r="M309" s="9" t="n">
        <f aca="false">SUMPRODUCT($C$6:$C$21,M292:M307)</f>
        <v>0</v>
      </c>
      <c r="N309" s="9" t="n">
        <f aca="false">SUMPRODUCT($C$6:$C$21,N292:N307)</f>
        <v>0</v>
      </c>
      <c r="O309" s="9" t="n">
        <f aca="false">SUMPRODUCT($C$6:$C$21,O292:O307)</f>
        <v>0</v>
      </c>
      <c r="P309" s="9" t="n">
        <f aca="false">SUMPRODUCT($C$6:$C$21,P292:P307)</f>
        <v>0</v>
      </c>
      <c r="Q309" s="9" t="n">
        <f aca="false">SUMPRODUCT($C$6:$C$21,Q292:Q307)</f>
        <v>0</v>
      </c>
      <c r="R309" s="9" t="n">
        <f aca="false">SUMPRODUCT($C$6:$C$21,R292:R307)</f>
        <v>0</v>
      </c>
      <c r="S309" s="9" t="n">
        <f aca="false">SUMPRODUCT($C$6:$C$21,S292:S307)</f>
        <v>0</v>
      </c>
      <c r="T309" s="9" t="n">
        <f aca="false">SUMPRODUCT($C$6:$C$21,T292:T307)</f>
        <v>0</v>
      </c>
      <c r="U309" s="10"/>
    </row>
    <row collapsed="false" customFormat="false" customHeight="true" hidden="true" ht="14" outlineLevel="0" r="310">
      <c r="E310" s="9" t="e">
        <f aca="false">IF(E311&lt;=$V291,CONCATENATE(", 0x",DEC2HEX(E309,4)),"")</f>
        <v>#VALUE!</v>
      </c>
      <c r="F310" s="9" t="e">
        <f aca="false">IF(F311&lt;=$V291,CONCATENATE(", 0x",DEC2HEX(F309,4)),"")</f>
        <v>#VALUE!</v>
      </c>
      <c r="G310" s="9" t="e">
        <f aca="false">IF(G311&lt;=$V291,CONCATENATE(", 0x",DEC2HEX(G309,4)),"")</f>
        <v>#VALUE!</v>
      </c>
      <c r="H310" s="9" t="e">
        <f aca="false">IF(H311&lt;=$V291,CONCATENATE(", 0x",DEC2HEX(H309,4)),"")</f>
        <v>#VALUE!</v>
      </c>
      <c r="I310" s="9" t="e">
        <f aca="false">IF(I311&lt;=$V291,CONCATENATE(", 0x",DEC2HEX(I309,4)),"")</f>
        <v>#VALUE!</v>
      </c>
      <c r="J310" s="9" t="e">
        <f aca="false">IF(J311&lt;=$V291,CONCATENATE(", 0x",DEC2HEX(J309,4)),"")</f>
        <v>#VALUE!</v>
      </c>
      <c r="K310" s="9" t="e">
        <f aca="false">IF(K311&lt;=$V291,CONCATENATE(", 0x",DEC2HEX(K309,4)),"")</f>
        <v>#VALUE!</v>
      </c>
      <c r="L310" s="9" t="e">
        <f aca="false">IF(L311&lt;=$V291,CONCATENATE(", 0x",DEC2HEX(L309,4)),"")</f>
        <v>#VALUE!</v>
      </c>
      <c r="M310" s="9" t="e">
        <f aca="false">IF(M311&lt;=$V291,CONCATENATE(", 0x",DEC2HEX(M309,4)),"")</f>
        <v>#VALUE!</v>
      </c>
      <c r="N310" s="9" t="e">
        <f aca="false">IF(N311&lt;=$V291,CONCATENATE(", 0x",DEC2HEX(N309,4)),"")</f>
        <v>#VALUE!</v>
      </c>
      <c r="O310" s="9" t="e">
        <f aca="false">IF(O311&lt;=$V291,CONCATENATE(", 0x",DEC2HEX(O309,4)),"")</f>
        <v>#VALUE!</v>
      </c>
      <c r="P310" s="9" t="e">
        <f aca="false">IF(P311&lt;=$V291,CONCATENATE(", 0x",DEC2HEX(P309,4)),"")</f>
        <v>#VALUE!</v>
      </c>
      <c r="Q310" s="9" t="e">
        <f aca="false">IF(Q311&lt;=$V291,CONCATENATE(", 0x",DEC2HEX(Q309,4)),"")</f>
        <v>#VALUE!</v>
      </c>
      <c r="R310" s="9" t="e">
        <f aca="false">IF(R311&lt;=$V291,CONCATENATE(", 0x",DEC2HEX(R309,4)),"")</f>
        <v>#VALUE!</v>
      </c>
      <c r="S310" s="9" t="e">
        <f aca="false">IF(S311&lt;=$V291,CONCATENATE(", 0x",DEC2HEX(S309,4)),"")</f>
        <v>#VALUE!</v>
      </c>
      <c r="T310" s="9" t="e">
        <f aca="false">IF(T311&lt;=$V291,CONCATENATE(", 0x",DEC2HEX(T309,4)),"")</f>
        <v>#VALUE!</v>
      </c>
    </row>
    <row collapsed="false" customFormat="false" customHeight="true" hidden="true" ht="14" outlineLevel="0" r="311">
      <c r="E311" s="0" t="n">
        <v>1</v>
      </c>
      <c r="F311" s="0" t="n">
        <v>2</v>
      </c>
      <c r="G311" s="0" t="n">
        <v>3</v>
      </c>
      <c r="H311" s="0" t="n">
        <v>4</v>
      </c>
      <c r="I311" s="0" t="n">
        <v>5</v>
      </c>
      <c r="J311" s="0" t="n">
        <v>6</v>
      </c>
      <c r="K311" s="0" t="n">
        <v>7</v>
      </c>
      <c r="L311" s="0" t="n">
        <v>8</v>
      </c>
      <c r="M311" s="0" t="n">
        <v>9</v>
      </c>
      <c r="N311" s="0" t="n">
        <v>10</v>
      </c>
      <c r="O311" s="0" t="n">
        <v>11</v>
      </c>
      <c r="P311" s="0" t="n">
        <v>12</v>
      </c>
      <c r="Q311" s="0" t="n">
        <v>13</v>
      </c>
      <c r="R311" s="0" t="n">
        <v>14</v>
      </c>
      <c r="S311" s="0" t="n">
        <v>15</v>
      </c>
      <c r="T311" s="0" t="n">
        <v>16</v>
      </c>
    </row>
    <row collapsed="false" customFormat="false" customHeight="true" hidden="false" ht="15" outlineLevel="0" r="313">
      <c r="A313" s="4" t="n">
        <f aca="false">A291+1</f>
        <v>46</v>
      </c>
      <c r="D313" s="5"/>
      <c r="E313" s="6" t="n">
        <v>1</v>
      </c>
      <c r="F313" s="6" t="n">
        <f aca="false">2*E313</f>
        <v>2</v>
      </c>
      <c r="G313" s="6" t="n">
        <f aca="false">2*F313</f>
        <v>4</v>
      </c>
      <c r="H313" s="6" t="n">
        <f aca="false">2*G313</f>
        <v>8</v>
      </c>
      <c r="I313" s="6" t="n">
        <f aca="false">2*H313</f>
        <v>16</v>
      </c>
      <c r="J313" s="6" t="n">
        <f aca="false">2*I313</f>
        <v>32</v>
      </c>
      <c r="K313" s="6" t="n">
        <f aca="false">2*J313</f>
        <v>64</v>
      </c>
      <c r="L313" s="6" t="n">
        <f aca="false">2*K313</f>
        <v>128</v>
      </c>
      <c r="M313" s="6" t="n">
        <f aca="false">2*L313</f>
        <v>256</v>
      </c>
      <c r="N313" s="6" t="n">
        <f aca="false">2*M313</f>
        <v>512</v>
      </c>
      <c r="O313" s="6" t="n">
        <f aca="false">2*N313</f>
        <v>1024</v>
      </c>
      <c r="P313" s="6" t="n">
        <f aca="false">2*O313</f>
        <v>2048</v>
      </c>
      <c r="Q313" s="6" t="n">
        <f aca="false">2*P313</f>
        <v>4096</v>
      </c>
      <c r="R313" s="6" t="n">
        <f aca="false">2*Q313</f>
        <v>8192</v>
      </c>
      <c r="S313" s="6" t="n">
        <f aca="false">2*R313</f>
        <v>16384</v>
      </c>
      <c r="T313" s="6" t="n">
        <f aca="false">2*S313</f>
        <v>32768</v>
      </c>
      <c r="U313" s="5"/>
      <c r="V313" s="1" t="n">
        <f aca="false">INT(LOG(SUMPRODUCT(E313:T313,E330:T330))/LOG(2) + 1)</f>
        <v>2</v>
      </c>
    </row>
    <row collapsed="false" customFormat="false" customHeight="true" hidden="false" ht="14" outlineLevel="0" r="314">
      <c r="A314" s="1" t="str">
        <f aca="false">CHAR(A313)</f>
        <v>.</v>
      </c>
      <c r="C314" s="7" t="n">
        <v>1</v>
      </c>
      <c r="D314" s="5"/>
      <c r="U314" s="5"/>
    </row>
    <row collapsed="false" customFormat="false" customHeight="true" hidden="false" ht="14" outlineLevel="0" r="315">
      <c r="C315" s="7" t="n">
        <f aca="false">2*C314</f>
        <v>2</v>
      </c>
      <c r="D315" s="5"/>
      <c r="U315" s="5"/>
    </row>
    <row collapsed="false" customFormat="false" customHeight="true" hidden="false" ht="14" outlineLevel="0" r="316">
      <c r="C316" s="7" t="n">
        <f aca="false">2*C315</f>
        <v>4</v>
      </c>
      <c r="D316" s="5"/>
      <c r="U316" s="5"/>
    </row>
    <row collapsed="false" customFormat="false" customHeight="true" hidden="false" ht="14" outlineLevel="0" r="317">
      <c r="C317" s="7" t="n">
        <f aca="false">2*C316</f>
        <v>8</v>
      </c>
      <c r="D317" s="5"/>
      <c r="U317" s="5"/>
    </row>
    <row collapsed="false" customFormat="false" customHeight="true" hidden="false" ht="14" outlineLevel="0" r="318">
      <c r="C318" s="7" t="n">
        <f aca="false">2*C317</f>
        <v>16</v>
      </c>
      <c r="D318" s="5"/>
      <c r="U318" s="5"/>
    </row>
    <row collapsed="false" customFormat="false" customHeight="true" hidden="false" ht="14" outlineLevel="0" r="319">
      <c r="C319" s="7" t="n">
        <f aca="false">2*C318</f>
        <v>32</v>
      </c>
      <c r="D319" s="5"/>
      <c r="U319" s="5"/>
    </row>
    <row collapsed="false" customFormat="false" customHeight="true" hidden="false" ht="14" outlineLevel="0" r="320">
      <c r="C320" s="7" t="n">
        <f aca="false">2*C319</f>
        <v>64</v>
      </c>
      <c r="D320" s="5"/>
      <c r="U320" s="5"/>
    </row>
    <row collapsed="false" customFormat="false" customHeight="true" hidden="false" ht="14" outlineLevel="0" r="321">
      <c r="C321" s="7" t="n">
        <f aca="false">2*C320</f>
        <v>128</v>
      </c>
      <c r="D321" s="5"/>
      <c r="U321" s="5"/>
    </row>
    <row collapsed="false" customFormat="false" customHeight="true" hidden="false" ht="14" outlineLevel="0" r="322">
      <c r="C322" s="7" t="n">
        <f aca="false">2*C321</f>
        <v>256</v>
      </c>
      <c r="D322" s="5"/>
      <c r="U322" s="5"/>
    </row>
    <row collapsed="false" customFormat="false" customHeight="true" hidden="false" ht="14" outlineLevel="0" r="323">
      <c r="C323" s="7" t="n">
        <f aca="false">2*C322</f>
        <v>512</v>
      </c>
      <c r="D323" s="5"/>
      <c r="U323" s="5"/>
    </row>
    <row collapsed="false" customFormat="false" customHeight="true" hidden="false" ht="14" outlineLevel="0" r="324">
      <c r="C324" s="7" t="n">
        <f aca="false">2*C323</f>
        <v>1024</v>
      </c>
      <c r="D324" s="5"/>
      <c r="U324" s="5"/>
    </row>
    <row collapsed="false" customFormat="false" customHeight="true" hidden="false" ht="14" outlineLevel="0" r="325">
      <c r="C325" s="7" t="n">
        <f aca="false">2*C324</f>
        <v>2048</v>
      </c>
      <c r="D325" s="5"/>
      <c r="E325" s="0" t="n">
        <v>1</v>
      </c>
      <c r="F325" s="0" t="n">
        <v>1</v>
      </c>
      <c r="U325" s="5"/>
    </row>
    <row collapsed="false" customFormat="false" customHeight="true" hidden="false" ht="14" outlineLevel="0" r="326">
      <c r="C326" s="7" t="n">
        <f aca="false">2*C325</f>
        <v>4096</v>
      </c>
      <c r="D326" s="5"/>
      <c r="E326" s="0" t="n">
        <v>1</v>
      </c>
      <c r="F326" s="0" t="n">
        <v>1</v>
      </c>
      <c r="U326" s="5"/>
    </row>
    <row collapsed="false" customFormat="false" customHeight="true" hidden="false" ht="14" outlineLevel="0" r="327">
      <c r="C327" s="7" t="n">
        <f aca="false">2*C326</f>
        <v>8192</v>
      </c>
      <c r="D327" s="5"/>
      <c r="U327" s="5"/>
    </row>
    <row collapsed="false" customFormat="false" customHeight="true" hidden="false" ht="14" outlineLevel="0" r="328">
      <c r="C328" s="7" t="n">
        <f aca="false">2*C327</f>
        <v>16384</v>
      </c>
      <c r="D328" s="5"/>
      <c r="U328" s="5"/>
    </row>
    <row collapsed="false" customFormat="false" customHeight="true" hidden="false" ht="14" outlineLevel="0" r="329">
      <c r="C329" s="7" t="n">
        <f aca="false">2*C328</f>
        <v>32768</v>
      </c>
      <c r="D329" s="5"/>
      <c r="U329" s="5"/>
    </row>
    <row collapsed="false" customFormat="false" customHeight="true" hidden="false" ht="14" outlineLevel="0" r="330">
      <c r="D330" s="5"/>
      <c r="E330" s="8" t="n">
        <f aca="false">IF(E331=0,0,1)</f>
        <v>1</v>
      </c>
      <c r="F330" s="8" t="n">
        <f aca="false">IF(F331=0,0,1)</f>
        <v>1</v>
      </c>
      <c r="G330" s="8" t="n">
        <f aca="false">IF(G331=0,0,1)</f>
        <v>0</v>
      </c>
      <c r="H330" s="8" t="n">
        <f aca="false">IF(H331=0,0,1)</f>
        <v>0</v>
      </c>
      <c r="I330" s="8" t="n">
        <f aca="false">IF(I331=0,0,1)</f>
        <v>0</v>
      </c>
      <c r="J330" s="8" t="n">
        <f aca="false">IF(J331=0,0,1)</f>
        <v>0</v>
      </c>
      <c r="K330" s="8" t="n">
        <f aca="false">IF(K331=0,0,1)</f>
        <v>0</v>
      </c>
      <c r="L330" s="8" t="n">
        <f aca="false">IF(L331=0,0,1)</f>
        <v>0</v>
      </c>
      <c r="M330" s="8" t="n">
        <f aca="false">IF(M331=0,0,1)</f>
        <v>0</v>
      </c>
      <c r="N330" s="8" t="n">
        <f aca="false">IF(N331=0,0,1)</f>
        <v>0</v>
      </c>
      <c r="O330" s="8" t="n">
        <f aca="false">IF(O331=0,0,1)</f>
        <v>0</v>
      </c>
      <c r="P330" s="8" t="n">
        <f aca="false">IF(P331=0,0,1)</f>
        <v>0</v>
      </c>
      <c r="Q330" s="8" t="n">
        <f aca="false">IF(Q331=0,0,1)</f>
        <v>0</v>
      </c>
      <c r="R330" s="8" t="n">
        <f aca="false">IF(R331=0,0,1)</f>
        <v>0</v>
      </c>
      <c r="S330" s="8" t="n">
        <f aca="false">IF(S331=0,0,1)</f>
        <v>0</v>
      </c>
      <c r="T330" s="8" t="n">
        <f aca="false">IF(T331=0,0,1)</f>
        <v>0</v>
      </c>
      <c r="U330" s="5"/>
    </row>
    <row collapsed="false" customFormat="false" customHeight="true" hidden="true" ht="38" outlineLevel="0" r="331">
      <c r="E331" s="9" t="n">
        <f aca="false">SUMPRODUCT($C$6:$C$21,E314:E329)</f>
        <v>6144</v>
      </c>
      <c r="F331" s="9" t="n">
        <f aca="false">SUMPRODUCT($C$6:$C$21,F314:F329)</f>
        <v>6144</v>
      </c>
      <c r="G331" s="9" t="n">
        <f aca="false">SUMPRODUCT($C$6:$C$21,G314:G329)</f>
        <v>0</v>
      </c>
      <c r="H331" s="9" t="n">
        <f aca="false">SUMPRODUCT($C$6:$C$21,H314:H329)</f>
        <v>0</v>
      </c>
      <c r="I331" s="9" t="n">
        <f aca="false">SUMPRODUCT($C$6:$C$21,I314:I329)</f>
        <v>0</v>
      </c>
      <c r="J331" s="9" t="n">
        <f aca="false">SUMPRODUCT($C$6:$C$21,J314:J329)</f>
        <v>0</v>
      </c>
      <c r="K331" s="9" t="n">
        <f aca="false">SUMPRODUCT($C$6:$C$21,K314:K329)</f>
        <v>0</v>
      </c>
      <c r="L331" s="9" t="n">
        <f aca="false">SUMPRODUCT($C$6:$C$21,L314:L329)</f>
        <v>0</v>
      </c>
      <c r="M331" s="9" t="n">
        <f aca="false">SUMPRODUCT($C$6:$C$21,M314:M329)</f>
        <v>0</v>
      </c>
      <c r="N331" s="9" t="n">
        <f aca="false">SUMPRODUCT($C$6:$C$21,N314:N329)</f>
        <v>0</v>
      </c>
      <c r="O331" s="9" t="n">
        <f aca="false">SUMPRODUCT($C$6:$C$21,O314:O329)</f>
        <v>0</v>
      </c>
      <c r="P331" s="9" t="n">
        <f aca="false">SUMPRODUCT($C$6:$C$21,P314:P329)</f>
        <v>0</v>
      </c>
      <c r="Q331" s="9" t="n">
        <f aca="false">SUMPRODUCT($C$6:$C$21,Q314:Q329)</f>
        <v>0</v>
      </c>
      <c r="R331" s="9" t="n">
        <f aca="false">SUMPRODUCT($C$6:$C$21,R314:R329)</f>
        <v>0</v>
      </c>
      <c r="S331" s="9" t="n">
        <f aca="false">SUMPRODUCT($C$6:$C$21,S314:S329)</f>
        <v>0</v>
      </c>
      <c r="T331" s="9" t="n">
        <f aca="false">SUMPRODUCT($C$6:$C$21,T314:T329)</f>
        <v>0</v>
      </c>
      <c r="U331" s="10"/>
    </row>
    <row collapsed="false" customFormat="false" customHeight="true" hidden="true" ht="48" outlineLevel="0" r="332">
      <c r="E332" s="9" t="str">
        <f aca="false">IF(E333&lt;=$V313,CONCATENATE(", 0x",DEC2HEX(E331,4)),"")</f>
        <v>, 0x1800</v>
      </c>
      <c r="F332" s="9" t="str">
        <f aca="false">IF(F333&lt;=$V313,CONCATENATE(", 0x",DEC2HEX(F331,4)),"")</f>
        <v>, 0x1800</v>
      </c>
      <c r="G332" s="9" t="str">
        <f aca="false">IF(G333&lt;=$V313,CONCATENATE(", 0x",DEC2HEX(G331,4)),"")</f>
        <v/>
      </c>
      <c r="H332" s="9" t="str">
        <f aca="false">IF(H333&lt;=$V313,CONCATENATE(", 0x",DEC2HEX(H331,4)),"")</f>
        <v/>
      </c>
      <c r="I332" s="9" t="str">
        <f aca="false">IF(I333&lt;=$V313,CONCATENATE(", 0x",DEC2HEX(I331,4)),"")</f>
        <v/>
      </c>
      <c r="J332" s="9" t="str">
        <f aca="false">IF(J333&lt;=$V313,CONCATENATE(", 0x",DEC2HEX(J331,4)),"")</f>
        <v/>
      </c>
      <c r="K332" s="9" t="str">
        <f aca="false">IF(K333&lt;=$V313,CONCATENATE(", 0x",DEC2HEX(K331,4)),"")</f>
        <v/>
      </c>
      <c r="L332" s="9" t="str">
        <f aca="false">IF(L333&lt;=$V313,CONCATENATE(", 0x",DEC2HEX(L331,4)),"")</f>
        <v/>
      </c>
      <c r="M332" s="9" t="str">
        <f aca="false">IF(M333&lt;=$V313,CONCATENATE(", 0x",DEC2HEX(M331,4)),"")</f>
        <v/>
      </c>
      <c r="N332" s="9" t="str">
        <f aca="false">IF(N333&lt;=$V313,CONCATENATE(", 0x",DEC2HEX(N331,4)),"")</f>
        <v/>
      </c>
      <c r="O332" s="9" t="str">
        <f aca="false">IF(O333&lt;=$V313,CONCATENATE(", 0x",DEC2HEX(O331,4)),"")</f>
        <v/>
      </c>
      <c r="P332" s="9" t="str">
        <f aca="false">IF(P333&lt;=$V313,CONCATENATE(", 0x",DEC2HEX(P331,4)),"")</f>
        <v/>
      </c>
      <c r="Q332" s="9" t="str">
        <f aca="false">IF(Q333&lt;=$V313,CONCATENATE(", 0x",DEC2HEX(Q331,4)),"")</f>
        <v/>
      </c>
      <c r="R332" s="9" t="str">
        <f aca="false">IF(R333&lt;=$V313,CONCATENATE(", 0x",DEC2HEX(R331,4)),"")</f>
        <v/>
      </c>
      <c r="S332" s="9" t="str">
        <f aca="false">IF(S333&lt;=$V313,CONCATENATE(", 0x",DEC2HEX(S331,4)),"")</f>
        <v/>
      </c>
      <c r="T332" s="9" t="str">
        <f aca="false">IF(T333&lt;=$V313,CONCATENATE(", 0x",DEC2HEX(T331,4)),"")</f>
        <v/>
      </c>
    </row>
    <row collapsed="false" customFormat="false" customHeight="true" hidden="true" ht="14" outlineLevel="0" r="333">
      <c r="E333" s="0" t="n">
        <v>1</v>
      </c>
      <c r="F333" s="0" t="n">
        <v>2</v>
      </c>
      <c r="G333" s="0" t="n">
        <v>3</v>
      </c>
      <c r="H333" s="0" t="n">
        <v>4</v>
      </c>
      <c r="I333" s="0" t="n">
        <v>5</v>
      </c>
      <c r="J333" s="0" t="n">
        <v>6</v>
      </c>
      <c r="K333" s="0" t="n">
        <v>7</v>
      </c>
      <c r="L333" s="0" t="n">
        <v>8</v>
      </c>
      <c r="M333" s="0" t="n">
        <v>9</v>
      </c>
      <c r="N333" s="0" t="n">
        <v>10</v>
      </c>
      <c r="O333" s="0" t="n">
        <v>11</v>
      </c>
      <c r="P333" s="0" t="n">
        <v>12</v>
      </c>
      <c r="Q333" s="0" t="n">
        <v>13</v>
      </c>
      <c r="R333" s="0" t="n">
        <v>14</v>
      </c>
      <c r="S333" s="0" t="n">
        <v>15</v>
      </c>
      <c r="T333" s="0" t="n">
        <v>16</v>
      </c>
    </row>
    <row collapsed="false" customFormat="false" customHeight="true" hidden="false" ht="15" outlineLevel="0" r="335">
      <c r="A335" s="4" t="n">
        <f aca="false">A313+1</f>
        <v>47</v>
      </c>
      <c r="D335" s="5"/>
      <c r="E335" s="6" t="n">
        <v>1</v>
      </c>
      <c r="F335" s="6" t="n">
        <f aca="false">2*E335</f>
        <v>2</v>
      </c>
      <c r="G335" s="6" t="n">
        <f aca="false">2*F335</f>
        <v>4</v>
      </c>
      <c r="H335" s="6" t="n">
        <f aca="false">2*G335</f>
        <v>8</v>
      </c>
      <c r="I335" s="6" t="n">
        <f aca="false">2*H335</f>
        <v>16</v>
      </c>
      <c r="J335" s="6" t="n">
        <f aca="false">2*I335</f>
        <v>32</v>
      </c>
      <c r="K335" s="6" t="n">
        <f aca="false">2*J335</f>
        <v>64</v>
      </c>
      <c r="L335" s="6" t="n">
        <f aca="false">2*K335</f>
        <v>128</v>
      </c>
      <c r="M335" s="6" t="n">
        <f aca="false">2*L335</f>
        <v>256</v>
      </c>
      <c r="N335" s="6" t="n">
        <f aca="false">2*M335</f>
        <v>512</v>
      </c>
      <c r="O335" s="6" t="n">
        <f aca="false">2*N335</f>
        <v>1024</v>
      </c>
      <c r="P335" s="6" t="n">
        <f aca="false">2*O335</f>
        <v>2048</v>
      </c>
      <c r="Q335" s="6" t="n">
        <f aca="false">2*P335</f>
        <v>4096</v>
      </c>
      <c r="R335" s="6" t="n">
        <f aca="false">2*Q335</f>
        <v>8192</v>
      </c>
      <c r="S335" s="6" t="n">
        <f aca="false">2*R335</f>
        <v>16384</v>
      </c>
      <c r="T335" s="6" t="n">
        <f aca="false">2*S335</f>
        <v>32768</v>
      </c>
      <c r="U335" s="5"/>
      <c r="V335" s="1" t="n">
        <f aca="false">INT(LOG(SUMPRODUCT(E335:T335,E352:T352))/LOG(2) + 1)</f>
        <v>7</v>
      </c>
    </row>
    <row collapsed="false" customFormat="false" customHeight="true" hidden="false" ht="14" outlineLevel="0" r="336">
      <c r="A336" s="1" t="str">
        <f aca="false">CHAR(A335)</f>
        <v>/</v>
      </c>
      <c r="C336" s="7" t="n">
        <v>1</v>
      </c>
      <c r="D336" s="5"/>
      <c r="K336" s="0" t="n">
        <v>1</v>
      </c>
      <c r="U336" s="5"/>
    </row>
    <row collapsed="false" customFormat="false" customHeight="true" hidden="false" ht="14" outlineLevel="0" r="337">
      <c r="C337" s="7" t="n">
        <f aca="false">2*C336</f>
        <v>2</v>
      </c>
      <c r="D337" s="5"/>
      <c r="J337" s="0" t="n">
        <v>1</v>
      </c>
      <c r="K337" s="0" t="n">
        <v>1</v>
      </c>
      <c r="U337" s="5"/>
    </row>
    <row collapsed="false" customFormat="false" customHeight="true" hidden="false" ht="14" outlineLevel="0" r="338">
      <c r="C338" s="7" t="n">
        <f aca="false">2*C337</f>
        <v>4</v>
      </c>
      <c r="D338" s="5"/>
      <c r="J338" s="0" t="n">
        <v>1</v>
      </c>
      <c r="U338" s="5"/>
    </row>
    <row collapsed="false" customFormat="false" customHeight="true" hidden="false" ht="14" outlineLevel="0" r="339">
      <c r="C339" s="7" t="n">
        <f aca="false">2*C338</f>
        <v>8</v>
      </c>
      <c r="D339" s="5"/>
      <c r="I339" s="0" t="n">
        <v>1</v>
      </c>
      <c r="J339" s="0" t="n">
        <v>1</v>
      </c>
      <c r="U339" s="5"/>
    </row>
    <row collapsed="false" customFormat="false" customHeight="true" hidden="false" ht="14" outlineLevel="0" r="340">
      <c r="C340" s="7" t="n">
        <f aca="false">2*C339</f>
        <v>16</v>
      </c>
      <c r="D340" s="5"/>
      <c r="I340" s="0" t="n">
        <v>1</v>
      </c>
      <c r="U340" s="5"/>
    </row>
    <row collapsed="false" customFormat="false" customHeight="true" hidden="false" ht="14" outlineLevel="0" r="341">
      <c r="C341" s="7" t="n">
        <f aca="false">2*C340</f>
        <v>32</v>
      </c>
      <c r="D341" s="5"/>
      <c r="H341" s="0" t="n">
        <v>1</v>
      </c>
      <c r="I341" s="0" t="n">
        <v>1</v>
      </c>
      <c r="U341" s="5"/>
    </row>
    <row collapsed="false" customFormat="false" customHeight="true" hidden="false" ht="14" outlineLevel="0" r="342">
      <c r="C342" s="7" t="n">
        <f aca="false">2*C341</f>
        <v>64</v>
      </c>
      <c r="D342" s="5"/>
      <c r="H342" s="0" t="n">
        <v>1</v>
      </c>
      <c r="U342" s="5"/>
    </row>
    <row collapsed="false" customFormat="false" customHeight="true" hidden="false" ht="14" outlineLevel="0" r="343">
      <c r="C343" s="7" t="n">
        <f aca="false">2*C342</f>
        <v>128</v>
      </c>
      <c r="D343" s="5"/>
      <c r="G343" s="0" t="n">
        <v>1</v>
      </c>
      <c r="H343" s="0" t="n">
        <v>1</v>
      </c>
      <c r="U343" s="5"/>
    </row>
    <row collapsed="false" customFormat="false" customHeight="true" hidden="false" ht="14" outlineLevel="0" r="344">
      <c r="C344" s="7" t="n">
        <f aca="false">2*C343</f>
        <v>256</v>
      </c>
      <c r="D344" s="5"/>
      <c r="G344" s="0" t="n">
        <v>1</v>
      </c>
      <c r="U344" s="5"/>
    </row>
    <row collapsed="false" customFormat="false" customHeight="true" hidden="false" ht="14" outlineLevel="0" r="345">
      <c r="C345" s="7" t="n">
        <f aca="false">2*C344</f>
        <v>512</v>
      </c>
      <c r="D345" s="5"/>
      <c r="F345" s="0" t="n">
        <v>1</v>
      </c>
      <c r="G345" s="0" t="n">
        <v>1</v>
      </c>
      <c r="U345" s="5"/>
    </row>
    <row collapsed="false" customFormat="false" customHeight="true" hidden="false" ht="14" outlineLevel="0" r="346">
      <c r="C346" s="7" t="n">
        <f aca="false">2*C345</f>
        <v>1024</v>
      </c>
      <c r="D346" s="5"/>
      <c r="F346" s="0" t="n">
        <v>1</v>
      </c>
      <c r="U346" s="5"/>
    </row>
    <row collapsed="false" customFormat="false" customHeight="true" hidden="false" ht="14" outlineLevel="0" r="347">
      <c r="C347" s="7" t="n">
        <f aca="false">2*C346</f>
        <v>2048</v>
      </c>
      <c r="D347" s="5"/>
      <c r="E347" s="0" t="n">
        <v>1</v>
      </c>
      <c r="F347" s="0" t="n">
        <v>1</v>
      </c>
      <c r="U347" s="5"/>
    </row>
    <row collapsed="false" customFormat="false" customHeight="true" hidden="false" ht="14" outlineLevel="0" r="348">
      <c r="C348" s="7" t="n">
        <f aca="false">2*C347</f>
        <v>4096</v>
      </c>
      <c r="D348" s="5"/>
      <c r="E348" s="0" t="n">
        <v>1</v>
      </c>
      <c r="U348" s="5"/>
    </row>
    <row collapsed="false" customFormat="false" customHeight="true" hidden="false" ht="14" outlineLevel="0" r="349">
      <c r="C349" s="7" t="n">
        <f aca="false">2*C348</f>
        <v>8192</v>
      </c>
      <c r="D349" s="5"/>
      <c r="U349" s="5"/>
    </row>
    <row collapsed="false" customFormat="false" customHeight="true" hidden="false" ht="14" outlineLevel="0" r="350">
      <c r="C350" s="7" t="n">
        <f aca="false">2*C349</f>
        <v>16384</v>
      </c>
      <c r="D350" s="5"/>
      <c r="U350" s="5"/>
    </row>
    <row collapsed="false" customFormat="false" customHeight="true" hidden="false" ht="14" outlineLevel="0" r="351">
      <c r="C351" s="7" t="n">
        <f aca="false">2*C350</f>
        <v>32768</v>
      </c>
      <c r="D351" s="5"/>
      <c r="U351" s="5"/>
    </row>
    <row collapsed="false" customFormat="false" customHeight="true" hidden="false" ht="14" outlineLevel="0" r="352">
      <c r="D352" s="5"/>
      <c r="E352" s="8" t="n">
        <f aca="false">IF(E353=0,0,1)</f>
        <v>1</v>
      </c>
      <c r="F352" s="8" t="n">
        <f aca="false">IF(F353=0,0,1)</f>
        <v>1</v>
      </c>
      <c r="G352" s="8" t="n">
        <f aca="false">IF(G353=0,0,1)</f>
        <v>1</v>
      </c>
      <c r="H352" s="8" t="n">
        <f aca="false">IF(H353=0,0,1)</f>
        <v>1</v>
      </c>
      <c r="I352" s="8" t="n">
        <f aca="false">IF(I353=0,0,1)</f>
        <v>1</v>
      </c>
      <c r="J352" s="8" t="n">
        <f aca="false">IF(J353=0,0,1)</f>
        <v>1</v>
      </c>
      <c r="K352" s="8" t="n">
        <f aca="false">IF(K353=0,0,1)</f>
        <v>1</v>
      </c>
      <c r="L352" s="8" t="n">
        <f aca="false">IF(L353=0,0,1)</f>
        <v>0</v>
      </c>
      <c r="M352" s="8" t="n">
        <f aca="false">IF(M353=0,0,1)</f>
        <v>0</v>
      </c>
      <c r="N352" s="8" t="n">
        <f aca="false">IF(N353=0,0,1)</f>
        <v>0</v>
      </c>
      <c r="O352" s="8" t="n">
        <f aca="false">IF(O353=0,0,1)</f>
        <v>0</v>
      </c>
      <c r="P352" s="8" t="n">
        <f aca="false">IF(P353=0,0,1)</f>
        <v>0</v>
      </c>
      <c r="Q352" s="8" t="n">
        <f aca="false">IF(Q353=0,0,1)</f>
        <v>0</v>
      </c>
      <c r="R352" s="8" t="n">
        <f aca="false">IF(R353=0,0,1)</f>
        <v>0</v>
      </c>
      <c r="S352" s="8" t="n">
        <f aca="false">IF(S353=0,0,1)</f>
        <v>0</v>
      </c>
      <c r="T352" s="8" t="n">
        <f aca="false">IF(T353=0,0,1)</f>
        <v>0</v>
      </c>
      <c r="U352" s="5"/>
    </row>
    <row collapsed="false" customFormat="false" customHeight="true" hidden="true" ht="38" outlineLevel="0" r="353">
      <c r="E353" s="9" t="n">
        <f aca="false">SUMPRODUCT($C$6:$C$21,E336:E351)</f>
        <v>6144</v>
      </c>
      <c r="F353" s="9" t="n">
        <f aca="false">SUMPRODUCT($C$6:$C$21,F336:F351)</f>
        <v>3584</v>
      </c>
      <c r="G353" s="9" t="n">
        <f aca="false">SUMPRODUCT($C$6:$C$21,G336:G351)</f>
        <v>896</v>
      </c>
      <c r="H353" s="9" t="n">
        <f aca="false">SUMPRODUCT($C$6:$C$21,H336:H351)</f>
        <v>224</v>
      </c>
      <c r="I353" s="9" t="n">
        <f aca="false">SUMPRODUCT($C$6:$C$21,I336:I351)</f>
        <v>56</v>
      </c>
      <c r="J353" s="9" t="n">
        <f aca="false">SUMPRODUCT($C$6:$C$21,J336:J351)</f>
        <v>14</v>
      </c>
      <c r="K353" s="9" t="n">
        <f aca="false">SUMPRODUCT($C$6:$C$21,K336:K351)</f>
        <v>3</v>
      </c>
      <c r="L353" s="9" t="n">
        <f aca="false">SUMPRODUCT($C$6:$C$21,L336:L351)</f>
        <v>0</v>
      </c>
      <c r="M353" s="9" t="n">
        <f aca="false">SUMPRODUCT($C$6:$C$21,M336:M351)</f>
        <v>0</v>
      </c>
      <c r="N353" s="9" t="n">
        <f aca="false">SUMPRODUCT($C$6:$C$21,N336:N351)</f>
        <v>0</v>
      </c>
      <c r="O353" s="9" t="n">
        <f aca="false">SUMPRODUCT($C$6:$C$21,O336:O351)</f>
        <v>0</v>
      </c>
      <c r="P353" s="9" t="n">
        <f aca="false">SUMPRODUCT($C$6:$C$21,P336:P351)</f>
        <v>0</v>
      </c>
      <c r="Q353" s="9" t="n">
        <f aca="false">SUMPRODUCT($C$6:$C$21,Q336:Q351)</f>
        <v>0</v>
      </c>
      <c r="R353" s="9" t="n">
        <f aca="false">SUMPRODUCT($C$6:$C$21,R336:R351)</f>
        <v>0</v>
      </c>
      <c r="S353" s="9" t="n">
        <f aca="false">SUMPRODUCT($C$6:$C$21,S336:S351)</f>
        <v>0</v>
      </c>
      <c r="T353" s="9" t="n">
        <f aca="false">SUMPRODUCT($C$6:$C$21,T336:T351)</f>
        <v>0</v>
      </c>
      <c r="U353" s="10"/>
    </row>
    <row collapsed="false" customFormat="false" customHeight="true" hidden="true" ht="48" outlineLevel="0" r="354">
      <c r="E354" s="9" t="str">
        <f aca="false">IF(E355&lt;=$V335,CONCATENATE(", 0x",DEC2HEX(E353,4)),"")</f>
        <v>, 0x1800</v>
      </c>
      <c r="F354" s="9" t="str">
        <f aca="false">IF(F355&lt;=$V335,CONCATENATE(", 0x",DEC2HEX(F353,4)),"")</f>
        <v>, 0x0E00</v>
      </c>
      <c r="G354" s="9" t="str">
        <f aca="false">IF(G355&lt;=$V335,CONCATENATE(", 0x",DEC2HEX(G353,4)),"")</f>
        <v>, 0x0380</v>
      </c>
      <c r="H354" s="9" t="str">
        <f aca="false">IF(H355&lt;=$V335,CONCATENATE(", 0x",DEC2HEX(H353,4)),"")</f>
        <v>, 0x00E0</v>
      </c>
      <c r="I354" s="9" t="str">
        <f aca="false">IF(I355&lt;=$V335,CONCATENATE(", 0x",DEC2HEX(I353,4)),"")</f>
        <v>, 0x0038</v>
      </c>
      <c r="J354" s="9" t="str">
        <f aca="false">IF(J355&lt;=$V335,CONCATENATE(", 0x",DEC2HEX(J353,4)),"")</f>
        <v>, 0x000E</v>
      </c>
      <c r="K354" s="9" t="str">
        <f aca="false">IF(K355&lt;=$V335,CONCATENATE(", 0x",DEC2HEX(K353,4)),"")</f>
        <v>, 0x0003</v>
      </c>
      <c r="L354" s="9" t="str">
        <f aca="false">IF(L355&lt;=$V335,CONCATENATE(", 0x",DEC2HEX(L353,4)),"")</f>
        <v/>
      </c>
      <c r="M354" s="9" t="str">
        <f aca="false">IF(M355&lt;=$V335,CONCATENATE(", 0x",DEC2HEX(M353,4)),"")</f>
        <v/>
      </c>
      <c r="N354" s="9" t="str">
        <f aca="false">IF(N355&lt;=$V335,CONCATENATE(", 0x",DEC2HEX(N353,4)),"")</f>
        <v/>
      </c>
      <c r="O354" s="9" t="str">
        <f aca="false">IF(O355&lt;=$V335,CONCATENATE(", 0x",DEC2HEX(O353,4)),"")</f>
        <v/>
      </c>
      <c r="P354" s="9" t="str">
        <f aca="false">IF(P355&lt;=$V335,CONCATENATE(", 0x",DEC2HEX(P353,4)),"")</f>
        <v/>
      </c>
      <c r="Q354" s="9" t="str">
        <f aca="false">IF(Q355&lt;=$V335,CONCATENATE(", 0x",DEC2HEX(Q353,4)),"")</f>
        <v/>
      </c>
      <c r="R354" s="9" t="str">
        <f aca="false">IF(R355&lt;=$V335,CONCATENATE(", 0x",DEC2HEX(R353,4)),"")</f>
        <v/>
      </c>
      <c r="S354" s="9" t="str">
        <f aca="false">IF(S355&lt;=$V335,CONCATENATE(", 0x",DEC2HEX(S353,4)),"")</f>
        <v/>
      </c>
      <c r="T354" s="9" t="str">
        <f aca="false">IF(T355&lt;=$V335,CONCATENATE(", 0x",DEC2HEX(T353,4)),"")</f>
        <v/>
      </c>
    </row>
    <row collapsed="false" customFormat="false" customHeight="true" hidden="true" ht="14" outlineLevel="0" r="355">
      <c r="E355" s="0" t="n">
        <v>1</v>
      </c>
      <c r="F355" s="0" t="n">
        <v>2</v>
      </c>
      <c r="G355" s="0" t="n">
        <v>3</v>
      </c>
      <c r="H355" s="0" t="n">
        <v>4</v>
      </c>
      <c r="I355" s="0" t="n">
        <v>5</v>
      </c>
      <c r="J355" s="0" t="n">
        <v>6</v>
      </c>
      <c r="K355" s="0" t="n">
        <v>7</v>
      </c>
      <c r="L355" s="0" t="n">
        <v>8</v>
      </c>
      <c r="M355" s="0" t="n">
        <v>9</v>
      </c>
      <c r="N355" s="0" t="n">
        <v>10</v>
      </c>
      <c r="O355" s="0" t="n">
        <v>11</v>
      </c>
      <c r="P355" s="0" t="n">
        <v>12</v>
      </c>
      <c r="Q355" s="0" t="n">
        <v>13</v>
      </c>
      <c r="R355" s="0" t="n">
        <v>14</v>
      </c>
      <c r="S355" s="0" t="n">
        <v>15</v>
      </c>
      <c r="T355" s="0" t="n">
        <v>16</v>
      </c>
    </row>
    <row collapsed="false" customFormat="false" customHeight="true" hidden="false" ht="14" outlineLevel="0" r="357">
      <c r="A357" s="4" t="n">
        <f aca="false">A335+1</f>
        <v>48</v>
      </c>
      <c r="D357" s="5"/>
      <c r="E357" s="6" t="n">
        <v>1</v>
      </c>
      <c r="F357" s="6" t="n">
        <f aca="false">2*E357</f>
        <v>2</v>
      </c>
      <c r="G357" s="6" t="n">
        <f aca="false">2*F357</f>
        <v>4</v>
      </c>
      <c r="H357" s="6" t="n">
        <f aca="false">2*G357</f>
        <v>8</v>
      </c>
      <c r="I357" s="6" t="n">
        <f aca="false">2*H357</f>
        <v>16</v>
      </c>
      <c r="J357" s="6" t="n">
        <f aca="false">2*I357</f>
        <v>32</v>
      </c>
      <c r="K357" s="6" t="n">
        <f aca="false">2*J357</f>
        <v>64</v>
      </c>
      <c r="L357" s="6" t="n">
        <f aca="false">2*K357</f>
        <v>128</v>
      </c>
      <c r="M357" s="6" t="n">
        <f aca="false">2*L357</f>
        <v>256</v>
      </c>
      <c r="N357" s="6" t="n">
        <f aca="false">2*M357</f>
        <v>512</v>
      </c>
      <c r="O357" s="6" t="n">
        <f aca="false">2*N357</f>
        <v>1024</v>
      </c>
      <c r="P357" s="6" t="n">
        <f aca="false">2*O357</f>
        <v>2048</v>
      </c>
      <c r="Q357" s="6" t="n">
        <f aca="false">2*P357</f>
        <v>4096</v>
      </c>
      <c r="R357" s="6" t="n">
        <f aca="false">2*Q357</f>
        <v>8192</v>
      </c>
      <c r="S357" s="6" t="n">
        <f aca="false">2*R357</f>
        <v>16384</v>
      </c>
      <c r="T357" s="6" t="n">
        <f aca="false">2*S357</f>
        <v>32768</v>
      </c>
      <c r="U357" s="5"/>
      <c r="V357" s="1" t="n">
        <f aca="false">INT(LOG(SUMPRODUCT(E357:T357,E374:T374))/LOG(2) + 1)</f>
        <v>8</v>
      </c>
    </row>
    <row collapsed="false" customFormat="false" customHeight="true" hidden="false" ht="14" outlineLevel="0" r="358">
      <c r="A358" s="1" t="str">
        <f aca="false">CHAR(A357)</f>
        <v>0</v>
      </c>
      <c r="C358" s="7" t="n">
        <v>1</v>
      </c>
      <c r="D358" s="5"/>
      <c r="F358" s="0" t="n">
        <v>1</v>
      </c>
      <c r="G358" s="0" t="n">
        <v>1</v>
      </c>
      <c r="H358" s="0" t="n">
        <v>1</v>
      </c>
      <c r="I358" s="0" t="n">
        <v>1</v>
      </c>
      <c r="J358" s="0" t="n">
        <v>1</v>
      </c>
      <c r="K358" s="0" t="n">
        <v>1</v>
      </c>
      <c r="U358" s="5"/>
    </row>
    <row collapsed="false" customFormat="false" customHeight="true" hidden="false" ht="14" outlineLevel="0" r="359">
      <c r="C359" s="7" t="n">
        <f aca="false">2*C358</f>
        <v>2</v>
      </c>
      <c r="D359" s="5"/>
      <c r="E359" s="0" t="n">
        <v>1</v>
      </c>
      <c r="F359" s="0" t="n">
        <v>1</v>
      </c>
      <c r="K359" s="0" t="n">
        <v>1</v>
      </c>
      <c r="L359" s="0" t="n">
        <v>1</v>
      </c>
      <c r="U359" s="5"/>
    </row>
    <row collapsed="false" customFormat="false" customHeight="true" hidden="false" ht="14" outlineLevel="0" r="360">
      <c r="C360" s="7" t="n">
        <f aca="false">2*C359</f>
        <v>4</v>
      </c>
      <c r="D360" s="5"/>
      <c r="E360" s="0" t="n">
        <v>1</v>
      </c>
      <c r="F360" s="0" t="n">
        <v>1</v>
      </c>
      <c r="K360" s="0" t="n">
        <v>1</v>
      </c>
      <c r="L360" s="0" t="n">
        <v>1</v>
      </c>
      <c r="U360" s="5"/>
    </row>
    <row collapsed="false" customFormat="false" customHeight="true" hidden="false" ht="14" outlineLevel="0" r="361">
      <c r="C361" s="7" t="n">
        <f aca="false">2*C360</f>
        <v>8</v>
      </c>
      <c r="D361" s="5"/>
      <c r="E361" s="0" t="n">
        <v>1</v>
      </c>
      <c r="F361" s="0" t="n">
        <v>1</v>
      </c>
      <c r="K361" s="0" t="n">
        <v>1</v>
      </c>
      <c r="L361" s="0" t="n">
        <v>1</v>
      </c>
      <c r="U361" s="5"/>
    </row>
    <row collapsed="false" customFormat="false" customHeight="true" hidden="false" ht="14" outlineLevel="0" r="362">
      <c r="C362" s="7" t="n">
        <f aca="false">2*C361</f>
        <v>16</v>
      </c>
      <c r="D362" s="5"/>
      <c r="E362" s="0" t="n">
        <v>1</v>
      </c>
      <c r="F362" s="0" t="n">
        <v>1</v>
      </c>
      <c r="J362" s="0" t="n">
        <v>1</v>
      </c>
      <c r="K362" s="0" t="n">
        <v>1</v>
      </c>
      <c r="L362" s="0" t="n">
        <v>1</v>
      </c>
      <c r="U362" s="5"/>
    </row>
    <row collapsed="false" customFormat="false" customHeight="true" hidden="false" ht="14" outlineLevel="0" r="363">
      <c r="C363" s="7" t="n">
        <f aca="false">2*C362</f>
        <v>32</v>
      </c>
      <c r="D363" s="5"/>
      <c r="E363" s="0" t="n">
        <v>1</v>
      </c>
      <c r="F363" s="0" t="n">
        <v>1</v>
      </c>
      <c r="I363" s="0" t="n">
        <v>1</v>
      </c>
      <c r="K363" s="0" t="n">
        <v>1</v>
      </c>
      <c r="L363" s="0" t="n">
        <v>1</v>
      </c>
      <c r="U363" s="5"/>
    </row>
    <row collapsed="false" customFormat="false" customHeight="true" hidden="false" ht="14" outlineLevel="0" r="364">
      <c r="C364" s="7" t="n">
        <f aca="false">2*C363</f>
        <v>64</v>
      </c>
      <c r="D364" s="5"/>
      <c r="E364" s="0" t="n">
        <v>1</v>
      </c>
      <c r="F364" s="0" t="n">
        <v>1</v>
      </c>
      <c r="H364" s="0" t="n">
        <v>1</v>
      </c>
      <c r="K364" s="0" t="n">
        <v>1</v>
      </c>
      <c r="L364" s="0" t="n">
        <v>1</v>
      </c>
      <c r="U364" s="5"/>
    </row>
    <row collapsed="false" customFormat="false" customHeight="true" hidden="false" ht="14" outlineLevel="0" r="365">
      <c r="C365" s="7" t="n">
        <f aca="false">2*C364</f>
        <v>128</v>
      </c>
      <c r="D365" s="5"/>
      <c r="E365" s="0" t="n">
        <v>1</v>
      </c>
      <c r="F365" s="0" t="n">
        <v>1</v>
      </c>
      <c r="G365" s="0" t="n">
        <v>1</v>
      </c>
      <c r="K365" s="0" t="n">
        <v>1</v>
      </c>
      <c r="L365" s="0" t="n">
        <v>1</v>
      </c>
      <c r="U365" s="5"/>
    </row>
    <row collapsed="false" customFormat="false" customHeight="true" hidden="false" ht="14" outlineLevel="0" r="366">
      <c r="C366" s="7" t="n">
        <f aca="false">2*C365</f>
        <v>256</v>
      </c>
      <c r="D366" s="5"/>
      <c r="E366" s="0" t="n">
        <v>1</v>
      </c>
      <c r="F366" s="0" t="n">
        <v>1</v>
      </c>
      <c r="K366" s="0" t="n">
        <v>1</v>
      </c>
      <c r="L366" s="0" t="n">
        <v>1</v>
      </c>
      <c r="U366" s="5"/>
    </row>
    <row collapsed="false" customFormat="false" customHeight="true" hidden="false" ht="14" outlineLevel="0" r="367">
      <c r="C367" s="7" t="n">
        <f aca="false">2*C366</f>
        <v>512</v>
      </c>
      <c r="D367" s="5"/>
      <c r="E367" s="0" t="n">
        <v>1</v>
      </c>
      <c r="F367" s="0" t="n">
        <v>1</v>
      </c>
      <c r="K367" s="0" t="n">
        <v>1</v>
      </c>
      <c r="L367" s="0" t="n">
        <v>1</v>
      </c>
      <c r="U367" s="5"/>
    </row>
    <row collapsed="false" customFormat="false" customHeight="true" hidden="false" ht="14" outlineLevel="0" r="368">
      <c r="C368" s="7" t="n">
        <f aca="false">2*C367</f>
        <v>1024</v>
      </c>
      <c r="D368" s="5"/>
      <c r="E368" s="0" t="n">
        <v>1</v>
      </c>
      <c r="F368" s="0" t="n">
        <v>1</v>
      </c>
      <c r="K368" s="0" t="n">
        <v>1</v>
      </c>
      <c r="L368" s="0" t="n">
        <v>1</v>
      </c>
      <c r="U368" s="5"/>
    </row>
    <row collapsed="false" customFormat="false" customHeight="true" hidden="false" ht="14" outlineLevel="0" r="369">
      <c r="C369" s="7" t="n">
        <f aca="false">2*C368</f>
        <v>2048</v>
      </c>
      <c r="D369" s="5"/>
      <c r="E369" s="0" t="n">
        <v>1</v>
      </c>
      <c r="F369" s="0" t="n">
        <v>1</v>
      </c>
      <c r="K369" s="0" t="n">
        <v>1</v>
      </c>
      <c r="L369" s="0" t="n">
        <v>1</v>
      </c>
      <c r="U369" s="5"/>
    </row>
    <row collapsed="false" customFormat="false" customHeight="true" hidden="false" ht="14" outlineLevel="0" r="370">
      <c r="C370" s="7" t="n">
        <f aca="false">2*C369</f>
        <v>4096</v>
      </c>
      <c r="D370" s="5"/>
      <c r="F370" s="0" t="n">
        <v>1</v>
      </c>
      <c r="G370" s="0" t="n">
        <v>1</v>
      </c>
      <c r="H370" s="0" t="n">
        <v>1</v>
      </c>
      <c r="I370" s="0" t="n">
        <v>1</v>
      </c>
      <c r="J370" s="0" t="n">
        <v>1</v>
      </c>
      <c r="K370" s="0" t="n">
        <v>1</v>
      </c>
      <c r="U370" s="5"/>
    </row>
    <row collapsed="false" customFormat="false" customHeight="true" hidden="false" ht="14" outlineLevel="0" r="371">
      <c r="C371" s="7" t="n">
        <f aca="false">2*C370</f>
        <v>8192</v>
      </c>
      <c r="D371" s="5"/>
      <c r="U371" s="5"/>
    </row>
    <row collapsed="false" customFormat="false" customHeight="true" hidden="false" ht="14" outlineLevel="0" r="372">
      <c r="C372" s="7" t="n">
        <f aca="false">2*C371</f>
        <v>16384</v>
      </c>
      <c r="D372" s="5"/>
      <c r="U372" s="5"/>
    </row>
    <row collapsed="false" customFormat="false" customHeight="true" hidden="false" ht="15" outlineLevel="0" r="373">
      <c r="C373" s="7" t="n">
        <f aca="false">2*C372</f>
        <v>32768</v>
      </c>
      <c r="D373" s="5"/>
      <c r="U373" s="5"/>
    </row>
    <row collapsed="false" customFormat="false" customHeight="true" hidden="false" ht="14" outlineLevel="0" r="374">
      <c r="D374" s="5"/>
      <c r="E374" s="8" t="n">
        <f aca="false">IF(E375=0,0,1)</f>
        <v>1</v>
      </c>
      <c r="F374" s="8" t="n">
        <f aca="false">IF(F375=0,0,1)</f>
        <v>1</v>
      </c>
      <c r="G374" s="8" t="n">
        <f aca="false">IF(G375=0,0,1)</f>
        <v>1</v>
      </c>
      <c r="H374" s="8" t="n">
        <f aca="false">IF(H375=0,0,1)</f>
        <v>1</v>
      </c>
      <c r="I374" s="8" t="n">
        <f aca="false">IF(I375=0,0,1)</f>
        <v>1</v>
      </c>
      <c r="J374" s="8" t="n">
        <f aca="false">IF(J375=0,0,1)</f>
        <v>1</v>
      </c>
      <c r="K374" s="8" t="n">
        <f aca="false">IF(K375=0,0,1)</f>
        <v>1</v>
      </c>
      <c r="L374" s="8" t="n">
        <f aca="false">IF(L375=0,0,1)</f>
        <v>1</v>
      </c>
      <c r="M374" s="8" t="n">
        <f aca="false">IF(M375=0,0,1)</f>
        <v>0</v>
      </c>
      <c r="N374" s="8" t="n">
        <f aca="false">IF(N375=0,0,1)</f>
        <v>0</v>
      </c>
      <c r="O374" s="8" t="n">
        <f aca="false">IF(O375=0,0,1)</f>
        <v>0</v>
      </c>
      <c r="P374" s="8" t="n">
        <f aca="false">IF(P375=0,0,1)</f>
        <v>0</v>
      </c>
      <c r="Q374" s="8" t="n">
        <f aca="false">IF(Q375=0,0,1)</f>
        <v>0</v>
      </c>
      <c r="R374" s="8" t="n">
        <f aca="false">IF(R375=0,0,1)</f>
        <v>0</v>
      </c>
      <c r="S374" s="8" t="n">
        <f aca="false">IF(S375=0,0,1)</f>
        <v>0</v>
      </c>
      <c r="T374" s="8" t="n">
        <f aca="false">IF(T375=0,0,1)</f>
        <v>0</v>
      </c>
      <c r="U374" s="5"/>
    </row>
    <row collapsed="false" customFormat="false" customHeight="true" hidden="true" ht="14" outlineLevel="0" r="375">
      <c r="E375" s="9" t="n">
        <f aca="false">SUMPRODUCT($C$6:$C$21,E358:E373)</f>
        <v>4094</v>
      </c>
      <c r="F375" s="9" t="n">
        <f aca="false">SUMPRODUCT($C$6:$C$21,F358:F373)</f>
        <v>8191</v>
      </c>
      <c r="G375" s="9" t="n">
        <f aca="false">SUMPRODUCT($C$6:$C$21,G358:G373)</f>
        <v>4225</v>
      </c>
      <c r="H375" s="9" t="n">
        <f aca="false">SUMPRODUCT($C$6:$C$21,H358:H373)</f>
        <v>4161</v>
      </c>
      <c r="I375" s="9" t="n">
        <f aca="false">SUMPRODUCT($C$6:$C$21,I358:I373)</f>
        <v>4129</v>
      </c>
      <c r="J375" s="9" t="n">
        <f aca="false">SUMPRODUCT($C$6:$C$21,J358:J373)</f>
        <v>4113</v>
      </c>
      <c r="K375" s="9" t="n">
        <f aca="false">SUMPRODUCT($C$6:$C$21,K358:K373)</f>
        <v>8191</v>
      </c>
      <c r="L375" s="9" t="n">
        <f aca="false">SUMPRODUCT($C$6:$C$21,L358:L373)</f>
        <v>4094</v>
      </c>
      <c r="M375" s="9" t="n">
        <f aca="false">SUMPRODUCT($C$6:$C$21,M358:M373)</f>
        <v>0</v>
      </c>
      <c r="N375" s="9" t="n">
        <f aca="false">SUMPRODUCT($C$6:$C$21,N358:N373)</f>
        <v>0</v>
      </c>
      <c r="O375" s="9" t="n">
        <f aca="false">SUMPRODUCT($C$6:$C$21,O358:O373)</f>
        <v>0</v>
      </c>
      <c r="P375" s="9" t="n">
        <f aca="false">SUMPRODUCT($C$6:$C$21,P358:P373)</f>
        <v>0</v>
      </c>
      <c r="Q375" s="9" t="n">
        <f aca="false">SUMPRODUCT($C$6:$C$21,Q358:Q373)</f>
        <v>0</v>
      </c>
      <c r="R375" s="9" t="n">
        <f aca="false">SUMPRODUCT($C$6:$C$21,R358:R373)</f>
        <v>0</v>
      </c>
      <c r="S375" s="9" t="n">
        <f aca="false">SUMPRODUCT($C$6:$C$21,S358:S373)</f>
        <v>0</v>
      </c>
      <c r="T375" s="9" t="n">
        <f aca="false">SUMPRODUCT($C$6:$C$21,T358:T373)</f>
        <v>0</v>
      </c>
      <c r="U375" s="10"/>
    </row>
    <row collapsed="false" customFormat="false" customHeight="true" hidden="true" ht="14" outlineLevel="0" r="376">
      <c r="E376" s="9" t="str">
        <f aca="false">IF(E377&lt;=$V357,CONCATENATE(", 0x",DEC2HEX(E375,4)),"")</f>
        <v>, 0x0FFE</v>
      </c>
      <c r="F376" s="9" t="str">
        <f aca="false">IF(F377&lt;=$V357,CONCATENATE(", 0x",DEC2HEX(F375,4)),"")</f>
        <v>, 0x1FFF</v>
      </c>
      <c r="G376" s="9" t="str">
        <f aca="false">IF(G377&lt;=$V357,CONCATENATE(", 0x",DEC2HEX(G375,4)),"")</f>
        <v>, 0x1081</v>
      </c>
      <c r="H376" s="9" t="str">
        <f aca="false">IF(H377&lt;=$V357,CONCATENATE(", 0x",DEC2HEX(H375,4)),"")</f>
        <v>, 0x1041</v>
      </c>
      <c r="I376" s="9" t="str">
        <f aca="false">IF(I377&lt;=$V357,CONCATENATE(", 0x",DEC2HEX(I375,4)),"")</f>
        <v>, 0x1021</v>
      </c>
      <c r="J376" s="9" t="str">
        <f aca="false">IF(J377&lt;=$V357,CONCATENATE(", 0x",DEC2HEX(J375,4)),"")</f>
        <v>, 0x1011</v>
      </c>
      <c r="K376" s="9" t="str">
        <f aca="false">IF(K377&lt;=$V357,CONCATENATE(", 0x",DEC2HEX(K375,4)),"")</f>
        <v>, 0x1FFF</v>
      </c>
      <c r="L376" s="9" t="str">
        <f aca="false">IF(L377&lt;=$V357,CONCATENATE(", 0x",DEC2HEX(L375,4)),"")</f>
        <v>, 0x0FFE</v>
      </c>
      <c r="M376" s="9" t="str">
        <f aca="false">IF(M377&lt;=$V357,CONCATENATE(", 0x",DEC2HEX(M375,4)),"")</f>
        <v/>
      </c>
      <c r="N376" s="9" t="str">
        <f aca="false">IF(N377&lt;=$V357,CONCATENATE(", 0x",DEC2HEX(N375,4)),"")</f>
        <v/>
      </c>
      <c r="O376" s="9" t="str">
        <f aca="false">IF(O377&lt;=$V357,CONCATENATE(", 0x",DEC2HEX(O375,4)),"")</f>
        <v/>
      </c>
      <c r="P376" s="9" t="str">
        <f aca="false">IF(P377&lt;=$V357,CONCATENATE(", 0x",DEC2HEX(P375,4)),"")</f>
        <v/>
      </c>
      <c r="Q376" s="9" t="str">
        <f aca="false">IF(Q377&lt;=$V357,CONCATENATE(", 0x",DEC2HEX(Q375,4)),"")</f>
        <v/>
      </c>
      <c r="R376" s="9" t="str">
        <f aca="false">IF(R377&lt;=$V357,CONCATENATE(", 0x",DEC2HEX(R375,4)),"")</f>
        <v/>
      </c>
      <c r="S376" s="9" t="str">
        <f aca="false">IF(S377&lt;=$V357,CONCATENATE(", 0x",DEC2HEX(S375,4)),"")</f>
        <v/>
      </c>
      <c r="T376" s="9" t="str">
        <f aca="false">IF(T377&lt;=$V357,CONCATENATE(", 0x",DEC2HEX(T375,4)),"")</f>
        <v/>
      </c>
    </row>
    <row collapsed="false" customFormat="false" customHeight="true" hidden="true" ht="14" outlineLevel="0" r="377">
      <c r="E377" s="0" t="n">
        <v>1</v>
      </c>
      <c r="F377" s="0" t="n">
        <v>2</v>
      </c>
      <c r="G377" s="0" t="n">
        <v>3</v>
      </c>
      <c r="H377" s="0" t="n">
        <v>4</v>
      </c>
      <c r="I377" s="0" t="n">
        <v>5</v>
      </c>
      <c r="J377" s="0" t="n">
        <v>6</v>
      </c>
      <c r="K377" s="0" t="n">
        <v>7</v>
      </c>
      <c r="L377" s="0" t="n">
        <v>8</v>
      </c>
      <c r="M377" s="0" t="n">
        <v>9</v>
      </c>
      <c r="N377" s="0" t="n">
        <v>10</v>
      </c>
      <c r="O377" s="0" t="n">
        <v>11</v>
      </c>
      <c r="P377" s="0" t="n">
        <v>12</v>
      </c>
      <c r="Q377" s="0" t="n">
        <v>13</v>
      </c>
      <c r="R377" s="0" t="n">
        <v>14</v>
      </c>
      <c r="S377" s="0" t="n">
        <v>15</v>
      </c>
      <c r="T377" s="0" t="n">
        <v>16</v>
      </c>
    </row>
    <row collapsed="false" customFormat="false" customHeight="true" hidden="false" ht="14" outlineLevel="0" r="379">
      <c r="A379" s="4" t="n">
        <f aca="false">A357+1</f>
        <v>49</v>
      </c>
      <c r="D379" s="5"/>
      <c r="E379" s="6" t="n">
        <v>1</v>
      </c>
      <c r="F379" s="6" t="n">
        <f aca="false">2*E379</f>
        <v>2</v>
      </c>
      <c r="G379" s="6" t="n">
        <f aca="false">2*F379</f>
        <v>4</v>
      </c>
      <c r="H379" s="6" t="n">
        <f aca="false">2*G379</f>
        <v>8</v>
      </c>
      <c r="I379" s="6" t="n">
        <f aca="false">2*H379</f>
        <v>16</v>
      </c>
      <c r="J379" s="6" t="n">
        <f aca="false">2*I379</f>
        <v>32</v>
      </c>
      <c r="K379" s="6" t="n">
        <f aca="false">2*J379</f>
        <v>64</v>
      </c>
      <c r="L379" s="6" t="n">
        <f aca="false">2*K379</f>
        <v>128</v>
      </c>
      <c r="M379" s="6" t="n">
        <f aca="false">2*L379</f>
        <v>256</v>
      </c>
      <c r="N379" s="6" t="n">
        <f aca="false">2*M379</f>
        <v>512</v>
      </c>
      <c r="O379" s="6" t="n">
        <f aca="false">2*N379</f>
        <v>1024</v>
      </c>
      <c r="P379" s="6" t="n">
        <f aca="false">2*O379</f>
        <v>2048</v>
      </c>
      <c r="Q379" s="6" t="n">
        <f aca="false">2*P379</f>
        <v>4096</v>
      </c>
      <c r="R379" s="6" t="n">
        <f aca="false">2*Q379</f>
        <v>8192</v>
      </c>
      <c r="S379" s="6" t="n">
        <f aca="false">2*R379</f>
        <v>16384</v>
      </c>
      <c r="T379" s="6" t="n">
        <f aca="false">2*S379</f>
        <v>32768</v>
      </c>
      <c r="U379" s="5"/>
      <c r="V379" s="1" t="n">
        <f aca="false">INT(LOG(SUMPRODUCT(E379:T379,E396:T396))/LOG(2) + 1)</f>
        <v>7</v>
      </c>
    </row>
    <row collapsed="false" customFormat="false" customHeight="true" hidden="false" ht="14" outlineLevel="0" r="380">
      <c r="A380" s="1" t="str">
        <f aca="false">CHAR(A379)</f>
        <v>1</v>
      </c>
      <c r="C380" s="7" t="n">
        <v>1</v>
      </c>
      <c r="D380" s="5"/>
      <c r="H380" s="0" t="n">
        <v>1</v>
      </c>
      <c r="I380" s="0" t="n">
        <v>1</v>
      </c>
      <c r="U380" s="5"/>
    </row>
    <row collapsed="false" customFormat="false" customHeight="true" hidden="false" ht="14" outlineLevel="0" r="381">
      <c r="C381" s="7" t="n">
        <f aca="false">2*C380</f>
        <v>2</v>
      </c>
      <c r="D381" s="5"/>
      <c r="G381" s="0" t="n">
        <v>1</v>
      </c>
      <c r="H381" s="0" t="n">
        <v>1</v>
      </c>
      <c r="I381" s="0" t="n">
        <v>1</v>
      </c>
      <c r="U381" s="5"/>
    </row>
    <row collapsed="false" customFormat="false" customHeight="true" hidden="false" ht="14" outlineLevel="0" r="382">
      <c r="C382" s="7" t="n">
        <f aca="false">2*C381</f>
        <v>4</v>
      </c>
      <c r="D382" s="5"/>
      <c r="G382" s="0" t="n">
        <v>1</v>
      </c>
      <c r="H382" s="0" t="n">
        <v>1</v>
      </c>
      <c r="I382" s="0" t="n">
        <v>1</v>
      </c>
      <c r="U382" s="5"/>
    </row>
    <row collapsed="false" customFormat="false" customHeight="true" hidden="false" ht="14" outlineLevel="0" r="383">
      <c r="C383" s="7" t="n">
        <f aca="false">2*C382</f>
        <v>8</v>
      </c>
      <c r="D383" s="5"/>
      <c r="H383" s="0" t="n">
        <v>1</v>
      </c>
      <c r="I383" s="0" t="n">
        <v>1</v>
      </c>
      <c r="U383" s="5"/>
    </row>
    <row collapsed="false" customFormat="false" customHeight="true" hidden="false" ht="14" outlineLevel="0" r="384">
      <c r="C384" s="7" t="n">
        <f aca="false">2*C383</f>
        <v>16</v>
      </c>
      <c r="D384" s="5"/>
      <c r="H384" s="0" t="n">
        <v>1</v>
      </c>
      <c r="I384" s="0" t="n">
        <v>1</v>
      </c>
      <c r="U384" s="5"/>
    </row>
    <row collapsed="false" customFormat="false" customHeight="true" hidden="false" ht="14" outlineLevel="0" r="385">
      <c r="C385" s="7" t="n">
        <f aca="false">2*C384</f>
        <v>32</v>
      </c>
      <c r="D385" s="5"/>
      <c r="H385" s="0" t="n">
        <v>1</v>
      </c>
      <c r="I385" s="0" t="n">
        <v>1</v>
      </c>
      <c r="U385" s="5"/>
    </row>
    <row collapsed="false" customFormat="false" customHeight="true" hidden="false" ht="14" outlineLevel="0" r="386">
      <c r="C386" s="7" t="n">
        <f aca="false">2*C385</f>
        <v>64</v>
      </c>
      <c r="D386" s="5"/>
      <c r="H386" s="0" t="n">
        <v>1</v>
      </c>
      <c r="I386" s="0" t="n">
        <v>1</v>
      </c>
      <c r="U386" s="5"/>
    </row>
    <row collapsed="false" customFormat="false" customHeight="true" hidden="false" ht="14" outlineLevel="0" r="387">
      <c r="C387" s="7" t="n">
        <f aca="false">2*C386</f>
        <v>128</v>
      </c>
      <c r="D387" s="5"/>
      <c r="H387" s="0" t="n">
        <v>1</v>
      </c>
      <c r="I387" s="0" t="n">
        <v>1</v>
      </c>
      <c r="U387" s="5"/>
    </row>
    <row collapsed="false" customFormat="false" customHeight="true" hidden="false" ht="14" outlineLevel="0" r="388">
      <c r="C388" s="7" t="n">
        <f aca="false">2*C387</f>
        <v>256</v>
      </c>
      <c r="D388" s="5"/>
      <c r="H388" s="0" t="n">
        <v>1</v>
      </c>
      <c r="I388" s="0" t="n">
        <v>1</v>
      </c>
      <c r="U388" s="5"/>
    </row>
    <row collapsed="false" customFormat="false" customHeight="true" hidden="false" ht="14" outlineLevel="0" r="389">
      <c r="C389" s="7" t="n">
        <f aca="false">2*C388</f>
        <v>512</v>
      </c>
      <c r="D389" s="5"/>
      <c r="H389" s="0" t="n">
        <v>1</v>
      </c>
      <c r="I389" s="0" t="n">
        <v>1</v>
      </c>
      <c r="U389" s="5"/>
    </row>
    <row collapsed="false" customFormat="false" customHeight="true" hidden="false" ht="14" outlineLevel="0" r="390">
      <c r="C390" s="7" t="n">
        <f aca="false">2*C389</f>
        <v>1024</v>
      </c>
      <c r="D390" s="5"/>
      <c r="H390" s="0" t="n">
        <v>1</v>
      </c>
      <c r="I390" s="0" t="n">
        <v>1</v>
      </c>
      <c r="U390" s="5"/>
    </row>
    <row collapsed="false" customFormat="false" customHeight="true" hidden="false" ht="14" outlineLevel="0" r="391">
      <c r="C391" s="7" t="n">
        <f aca="false">2*C390</f>
        <v>2048</v>
      </c>
      <c r="D391" s="5"/>
      <c r="H391" s="0" t="n">
        <v>1</v>
      </c>
      <c r="I391" s="0" t="n">
        <v>1</v>
      </c>
      <c r="U391" s="5"/>
    </row>
    <row collapsed="false" customFormat="false" customHeight="true" hidden="false" ht="14" outlineLevel="0" r="392">
      <c r="C392" s="7" t="n">
        <f aca="false">2*C391</f>
        <v>4096</v>
      </c>
      <c r="D392" s="5"/>
      <c r="F392" s="0" t="n">
        <v>1</v>
      </c>
      <c r="G392" s="0" t="n">
        <v>1</v>
      </c>
      <c r="H392" s="0" t="n">
        <v>1</v>
      </c>
      <c r="I392" s="0" t="n">
        <v>1</v>
      </c>
      <c r="J392" s="0" t="n">
        <v>1</v>
      </c>
      <c r="K392" s="0" t="n">
        <v>1</v>
      </c>
      <c r="U392" s="5"/>
    </row>
    <row collapsed="false" customFormat="false" customHeight="true" hidden="false" ht="14" outlineLevel="0" r="393">
      <c r="C393" s="7" t="n">
        <f aca="false">2*C392</f>
        <v>8192</v>
      </c>
      <c r="D393" s="5"/>
      <c r="U393" s="5"/>
    </row>
    <row collapsed="false" customFormat="false" customHeight="true" hidden="false" ht="14" outlineLevel="0" r="394">
      <c r="C394" s="7" t="n">
        <f aca="false">2*C393</f>
        <v>16384</v>
      </c>
      <c r="D394" s="5"/>
      <c r="U394" s="5"/>
    </row>
    <row collapsed="false" customFormat="false" customHeight="true" hidden="false" ht="14" outlineLevel="0" r="395">
      <c r="C395" s="7" t="n">
        <f aca="false">2*C394</f>
        <v>32768</v>
      </c>
      <c r="D395" s="5"/>
      <c r="U395" s="5"/>
    </row>
    <row collapsed="false" customFormat="false" customHeight="true" hidden="false" ht="14" outlineLevel="0" r="396">
      <c r="D396" s="5"/>
      <c r="E396" s="8" t="n">
        <f aca="false">IF(E397=0,0,1)</f>
        <v>0</v>
      </c>
      <c r="F396" s="8" t="n">
        <f aca="false">IF(F397=0,0,1)</f>
        <v>1</v>
      </c>
      <c r="G396" s="8" t="n">
        <f aca="false">IF(G397=0,0,1)</f>
        <v>1</v>
      </c>
      <c r="H396" s="8" t="n">
        <f aca="false">IF(H397=0,0,1)</f>
        <v>1</v>
      </c>
      <c r="I396" s="8" t="n">
        <f aca="false">IF(I397=0,0,1)</f>
        <v>1</v>
      </c>
      <c r="J396" s="8" t="n">
        <f aca="false">IF(J397=0,0,1)</f>
        <v>1</v>
      </c>
      <c r="K396" s="8" t="n">
        <f aca="false">IF(K397=0,0,1)</f>
        <v>1</v>
      </c>
      <c r="L396" s="8" t="n">
        <f aca="false">IF(L397=0,0,1)</f>
        <v>0</v>
      </c>
      <c r="M396" s="8" t="n">
        <f aca="false">IF(M397=0,0,1)</f>
        <v>0</v>
      </c>
      <c r="N396" s="8" t="n">
        <f aca="false">IF(N397=0,0,1)</f>
        <v>0</v>
      </c>
      <c r="O396" s="8" t="n">
        <f aca="false">IF(O397=0,0,1)</f>
        <v>0</v>
      </c>
      <c r="P396" s="8" t="n">
        <f aca="false">IF(P397=0,0,1)</f>
        <v>0</v>
      </c>
      <c r="Q396" s="8" t="n">
        <f aca="false">IF(Q397=0,0,1)</f>
        <v>0</v>
      </c>
      <c r="R396" s="8" t="n">
        <f aca="false">IF(R397=0,0,1)</f>
        <v>0</v>
      </c>
      <c r="S396" s="8" t="n">
        <f aca="false">IF(S397=0,0,1)</f>
        <v>0</v>
      </c>
      <c r="T396" s="8" t="n">
        <f aca="false">IF(T397=0,0,1)</f>
        <v>0</v>
      </c>
      <c r="U396" s="5"/>
    </row>
    <row collapsed="false" customFormat="false" customHeight="true" hidden="false" ht="14" outlineLevel="0" r="397">
      <c r="E397" s="9" t="n">
        <f aca="false">SUMPRODUCT($C$6:$C$21,E380:E395)</f>
        <v>0</v>
      </c>
      <c r="F397" s="9" t="n">
        <f aca="false">SUMPRODUCT($C$6:$C$21,F380:F395)</f>
        <v>4096</v>
      </c>
      <c r="G397" s="9" t="n">
        <f aca="false">SUMPRODUCT($C$6:$C$21,G380:G395)</f>
        <v>4102</v>
      </c>
      <c r="H397" s="9" t="n">
        <f aca="false">SUMPRODUCT($C$6:$C$21,H380:H395)</f>
        <v>8191</v>
      </c>
      <c r="I397" s="9" t="n">
        <f aca="false">SUMPRODUCT($C$6:$C$21,I380:I395)</f>
        <v>8191</v>
      </c>
      <c r="J397" s="9" t="n">
        <f aca="false">SUMPRODUCT($C$6:$C$21,J380:J395)</f>
        <v>4096</v>
      </c>
      <c r="K397" s="9" t="n">
        <f aca="false">SUMPRODUCT($C$6:$C$21,K380:K395)</f>
        <v>4096</v>
      </c>
      <c r="L397" s="9" t="n">
        <f aca="false">SUMPRODUCT($C$6:$C$21,L380:L395)</f>
        <v>0</v>
      </c>
      <c r="M397" s="9" t="n">
        <f aca="false">SUMPRODUCT($C$6:$C$21,M380:M395)</f>
        <v>0</v>
      </c>
      <c r="N397" s="9" t="n">
        <f aca="false">SUMPRODUCT($C$6:$C$21,N380:N395)</f>
        <v>0</v>
      </c>
      <c r="O397" s="9" t="n">
        <f aca="false">SUMPRODUCT($C$6:$C$21,O380:O395)</f>
        <v>0</v>
      </c>
      <c r="P397" s="9" t="n">
        <f aca="false">SUMPRODUCT($C$6:$C$21,P380:P395)</f>
        <v>0</v>
      </c>
      <c r="Q397" s="9" t="n">
        <f aca="false">SUMPRODUCT($C$6:$C$21,Q380:Q395)</f>
        <v>0</v>
      </c>
      <c r="R397" s="9" t="n">
        <f aca="false">SUMPRODUCT($C$6:$C$21,R380:R395)</f>
        <v>0</v>
      </c>
      <c r="S397" s="9" t="n">
        <f aca="false">SUMPRODUCT($C$6:$C$21,S380:S395)</f>
        <v>0</v>
      </c>
      <c r="T397" s="9" t="n">
        <f aca="false">SUMPRODUCT($C$6:$C$21,T380:T395)</f>
        <v>0</v>
      </c>
      <c r="U397" s="10"/>
    </row>
    <row collapsed="false" customFormat="false" customHeight="true" hidden="false" ht="14" outlineLevel="0" r="398">
      <c r="E398" s="9" t="str">
        <f aca="false">IF(E399&lt;=$V379,CONCATENATE(", 0x",DEC2HEX(E397,4)),"")</f>
        <v>, 0x0000</v>
      </c>
      <c r="F398" s="9" t="str">
        <f aca="false">IF(F399&lt;=$V379,CONCATENATE(", 0x",DEC2HEX(F397,4)),"")</f>
        <v>, 0x1000</v>
      </c>
      <c r="G398" s="9" t="str">
        <f aca="false">IF(G399&lt;=$V379,CONCATENATE(", 0x",DEC2HEX(G397,4)),"")</f>
        <v>, 0x1006</v>
      </c>
      <c r="H398" s="9" t="str">
        <f aca="false">IF(H399&lt;=$V379,CONCATENATE(", 0x",DEC2HEX(H397,4)),"")</f>
        <v>, 0x1FFF</v>
      </c>
      <c r="I398" s="9" t="str">
        <f aca="false">IF(I399&lt;=$V379,CONCATENATE(", 0x",DEC2HEX(I397,4)),"")</f>
        <v>, 0x1FFF</v>
      </c>
      <c r="J398" s="9" t="str">
        <f aca="false">IF(J399&lt;=$V379,CONCATENATE(", 0x",DEC2HEX(J397,4)),"")</f>
        <v>, 0x1000</v>
      </c>
      <c r="K398" s="9" t="str">
        <f aca="false">IF(K399&lt;=$V379,CONCATENATE(", 0x",DEC2HEX(K397,4)),"")</f>
        <v>, 0x1000</v>
      </c>
      <c r="L398" s="9" t="str">
        <f aca="false">IF(L399&lt;=$V379,CONCATENATE(", 0x",DEC2HEX(L397,4)),"")</f>
        <v/>
      </c>
      <c r="M398" s="9" t="str">
        <f aca="false">IF(M399&lt;=$V379,CONCATENATE(", 0x",DEC2HEX(M397,4)),"")</f>
        <v/>
      </c>
      <c r="N398" s="9" t="str">
        <f aca="false">IF(N399&lt;=$V379,CONCATENATE(", 0x",DEC2HEX(N397,4)),"")</f>
        <v/>
      </c>
      <c r="O398" s="9" t="str">
        <f aca="false">IF(O399&lt;=$V379,CONCATENATE(", 0x",DEC2HEX(O397,4)),"")</f>
        <v/>
      </c>
      <c r="P398" s="9" t="str">
        <f aca="false">IF(P399&lt;=$V379,CONCATENATE(", 0x",DEC2HEX(P397,4)),"")</f>
        <v/>
      </c>
      <c r="Q398" s="9" t="str">
        <f aca="false">IF(Q399&lt;=$V379,CONCATENATE(", 0x",DEC2HEX(Q397,4)),"")</f>
        <v/>
      </c>
      <c r="R398" s="9" t="str">
        <f aca="false">IF(R399&lt;=$V379,CONCATENATE(", 0x",DEC2HEX(R397,4)),"")</f>
        <v/>
      </c>
      <c r="S398" s="9" t="str">
        <f aca="false">IF(S399&lt;=$V379,CONCATENATE(", 0x",DEC2HEX(S397,4)),"")</f>
        <v/>
      </c>
      <c r="T398" s="9" t="str">
        <f aca="false">IF(T399&lt;=$V379,CONCATENATE(", 0x",DEC2HEX(T397,4)),"")</f>
        <v/>
      </c>
    </row>
    <row collapsed="false" customFormat="false" customHeight="true" hidden="false" ht="14" outlineLevel="0" r="399">
      <c r="E399" s="0" t="n">
        <v>1</v>
      </c>
      <c r="F399" s="0" t="n">
        <v>2</v>
      </c>
      <c r="G399" s="0" t="n">
        <v>3</v>
      </c>
      <c r="H399" s="0" t="n">
        <v>4</v>
      </c>
      <c r="I399" s="0" t="n">
        <v>5</v>
      </c>
      <c r="J399" s="0" t="n">
        <v>6</v>
      </c>
      <c r="K399" s="0" t="n">
        <v>7</v>
      </c>
      <c r="L399" s="0" t="n">
        <v>8</v>
      </c>
      <c r="M399" s="0" t="n">
        <v>9</v>
      </c>
      <c r="N399" s="0" t="n">
        <v>10</v>
      </c>
      <c r="O399" s="0" t="n">
        <v>11</v>
      </c>
      <c r="P399" s="0" t="n">
        <v>12</v>
      </c>
      <c r="Q399" s="0" t="n">
        <v>13</v>
      </c>
      <c r="R399" s="0" t="n">
        <v>14</v>
      </c>
      <c r="S399" s="0" t="n">
        <v>15</v>
      </c>
      <c r="T399" s="0" t="n">
        <v>16</v>
      </c>
    </row>
    <row collapsed="false" customFormat="false" customHeight="true" hidden="false" ht="15" outlineLevel="0" r="401">
      <c r="A401" s="4" t="n">
        <f aca="false">A379+1</f>
        <v>50</v>
      </c>
      <c r="D401" s="5"/>
      <c r="E401" s="6" t="n">
        <v>1</v>
      </c>
      <c r="F401" s="6" t="n">
        <f aca="false">2*E401</f>
        <v>2</v>
      </c>
      <c r="G401" s="6" t="n">
        <f aca="false">2*F401</f>
        <v>4</v>
      </c>
      <c r="H401" s="6" t="n">
        <f aca="false">2*G401</f>
        <v>8</v>
      </c>
      <c r="I401" s="6" t="n">
        <f aca="false">2*H401</f>
        <v>16</v>
      </c>
      <c r="J401" s="6" t="n">
        <f aca="false">2*I401</f>
        <v>32</v>
      </c>
      <c r="K401" s="6" t="n">
        <f aca="false">2*J401</f>
        <v>64</v>
      </c>
      <c r="L401" s="6" t="n">
        <f aca="false">2*K401</f>
        <v>128</v>
      </c>
      <c r="M401" s="6" t="n">
        <f aca="false">2*L401</f>
        <v>256</v>
      </c>
      <c r="N401" s="6" t="n">
        <f aca="false">2*M401</f>
        <v>512</v>
      </c>
      <c r="O401" s="6" t="n">
        <f aca="false">2*N401</f>
        <v>1024</v>
      </c>
      <c r="P401" s="6" t="n">
        <f aca="false">2*O401</f>
        <v>2048</v>
      </c>
      <c r="Q401" s="6" t="n">
        <f aca="false">2*P401</f>
        <v>4096</v>
      </c>
      <c r="R401" s="6" t="n">
        <f aca="false">2*Q401</f>
        <v>8192</v>
      </c>
      <c r="S401" s="6" t="n">
        <f aca="false">2*R401</f>
        <v>16384</v>
      </c>
      <c r="T401" s="6" t="n">
        <f aca="false">2*S401</f>
        <v>32768</v>
      </c>
      <c r="U401" s="5"/>
      <c r="V401" s="1" t="n">
        <f aca="false">INT(LOG(SUMPRODUCT(E401:T401,E418:T418))/LOG(2) + 1)</f>
        <v>8</v>
      </c>
    </row>
    <row collapsed="false" customFormat="false" customHeight="true" hidden="false" ht="14" outlineLevel="0" r="402">
      <c r="A402" s="1" t="str">
        <f aca="false">CHAR(A401)</f>
        <v>2</v>
      </c>
      <c r="C402" s="7" t="n">
        <v>1</v>
      </c>
      <c r="D402" s="5"/>
      <c r="F402" s="0" t="n">
        <v>1</v>
      </c>
      <c r="G402" s="0" t="n">
        <v>1</v>
      </c>
      <c r="H402" s="0" t="n">
        <v>1</v>
      </c>
      <c r="I402" s="0" t="n">
        <v>1</v>
      </c>
      <c r="J402" s="0" t="n">
        <v>1</v>
      </c>
      <c r="K402" s="0" t="n">
        <v>1</v>
      </c>
      <c r="U402" s="5"/>
    </row>
    <row collapsed="false" customFormat="false" customHeight="true" hidden="false" ht="14" outlineLevel="0" r="403">
      <c r="C403" s="7" t="n">
        <f aca="false">2*C402</f>
        <v>2</v>
      </c>
      <c r="D403" s="5"/>
      <c r="E403" s="0" t="n">
        <v>1</v>
      </c>
      <c r="F403" s="0" t="n">
        <v>1</v>
      </c>
      <c r="K403" s="0" t="n">
        <v>1</v>
      </c>
      <c r="L403" s="0" t="n">
        <v>1</v>
      </c>
      <c r="U403" s="5"/>
    </row>
    <row collapsed="false" customFormat="false" customHeight="true" hidden="false" ht="14" outlineLevel="0" r="404">
      <c r="C404" s="7" t="n">
        <f aca="false">2*C403</f>
        <v>4</v>
      </c>
      <c r="D404" s="5"/>
      <c r="E404" s="0" t="n">
        <v>1</v>
      </c>
      <c r="F404" s="0" t="n">
        <v>1</v>
      </c>
      <c r="K404" s="0" t="n">
        <v>1</v>
      </c>
      <c r="L404" s="0" t="n">
        <v>1</v>
      </c>
      <c r="U404" s="5"/>
    </row>
    <row collapsed="false" customFormat="false" customHeight="true" hidden="false" ht="14" outlineLevel="0" r="405">
      <c r="C405" s="7" t="n">
        <f aca="false">2*C404</f>
        <v>8</v>
      </c>
      <c r="D405" s="5"/>
      <c r="E405" s="0" t="n">
        <v>1</v>
      </c>
      <c r="F405" s="0" t="n">
        <v>1</v>
      </c>
      <c r="K405" s="0" t="n">
        <v>1</v>
      </c>
      <c r="L405" s="0" t="n">
        <v>1</v>
      </c>
      <c r="U405" s="5"/>
    </row>
    <row collapsed="false" customFormat="false" customHeight="true" hidden="false" ht="14" outlineLevel="0" r="406">
      <c r="C406" s="7" t="n">
        <f aca="false">2*C405</f>
        <v>16</v>
      </c>
      <c r="D406" s="5"/>
      <c r="K406" s="0" t="n">
        <v>1</v>
      </c>
      <c r="L406" s="0" t="n">
        <v>1</v>
      </c>
      <c r="U406" s="5"/>
    </row>
    <row collapsed="false" customFormat="false" customHeight="true" hidden="false" ht="14" outlineLevel="0" r="407">
      <c r="C407" s="7" t="n">
        <f aca="false">2*C406</f>
        <v>32</v>
      </c>
      <c r="D407" s="5"/>
      <c r="J407" s="0" t="n">
        <v>1</v>
      </c>
      <c r="K407" s="0" t="n">
        <v>1</v>
      </c>
      <c r="U407" s="5"/>
    </row>
    <row collapsed="false" customFormat="false" customHeight="true" hidden="false" ht="14" outlineLevel="0" r="408">
      <c r="C408" s="7" t="n">
        <f aca="false">2*C407</f>
        <v>64</v>
      </c>
      <c r="D408" s="5"/>
      <c r="I408" s="0" t="n">
        <v>1</v>
      </c>
      <c r="J408" s="0" t="n">
        <v>1</v>
      </c>
      <c r="U408" s="5"/>
    </row>
    <row collapsed="false" customFormat="false" customHeight="true" hidden="false" ht="14" outlineLevel="0" r="409">
      <c r="C409" s="7" t="n">
        <f aca="false">2*C408</f>
        <v>128</v>
      </c>
      <c r="D409" s="5"/>
      <c r="H409" s="0" t="n">
        <v>1</v>
      </c>
      <c r="I409" s="0" t="n">
        <v>1</v>
      </c>
      <c r="U409" s="5"/>
    </row>
    <row collapsed="false" customFormat="false" customHeight="true" hidden="false" ht="14" outlineLevel="0" r="410">
      <c r="C410" s="7" t="n">
        <f aca="false">2*C409</f>
        <v>256</v>
      </c>
      <c r="D410" s="5"/>
      <c r="G410" s="0" t="n">
        <v>1</v>
      </c>
      <c r="H410" s="0" t="n">
        <v>1</v>
      </c>
      <c r="U410" s="5"/>
    </row>
    <row collapsed="false" customFormat="false" customHeight="true" hidden="false" ht="14" outlineLevel="0" r="411">
      <c r="C411" s="7" t="n">
        <f aca="false">2*C410</f>
        <v>512</v>
      </c>
      <c r="D411" s="5"/>
      <c r="F411" s="0" t="n">
        <v>1</v>
      </c>
      <c r="G411" s="0" t="n">
        <v>1</v>
      </c>
      <c r="U411" s="5"/>
    </row>
    <row collapsed="false" customFormat="false" customHeight="true" hidden="false" ht="14" outlineLevel="0" r="412">
      <c r="C412" s="7" t="n">
        <f aca="false">2*C411</f>
        <v>1024</v>
      </c>
      <c r="D412" s="5"/>
      <c r="E412" s="0" t="n">
        <v>1</v>
      </c>
      <c r="F412" s="0" t="n">
        <v>1</v>
      </c>
      <c r="U412" s="5"/>
    </row>
    <row collapsed="false" customFormat="false" customHeight="true" hidden="false" ht="14" outlineLevel="0" r="413">
      <c r="C413" s="7" t="n">
        <f aca="false">2*C412</f>
        <v>2048</v>
      </c>
      <c r="D413" s="5"/>
      <c r="E413" s="0" t="n">
        <v>1</v>
      </c>
      <c r="F413" s="0" t="n">
        <v>1</v>
      </c>
      <c r="G413" s="0" t="n">
        <v>1</v>
      </c>
      <c r="H413" s="0" t="n">
        <v>1</v>
      </c>
      <c r="I413" s="0" t="n">
        <v>1</v>
      </c>
      <c r="J413" s="0" t="n">
        <v>1</v>
      </c>
      <c r="K413" s="0" t="n">
        <v>1</v>
      </c>
      <c r="L413" s="0" t="n">
        <v>1</v>
      </c>
      <c r="U413" s="5"/>
    </row>
    <row collapsed="false" customFormat="false" customHeight="true" hidden="false" ht="14" outlineLevel="0" r="414">
      <c r="C414" s="7" t="n">
        <f aca="false">2*C413</f>
        <v>4096</v>
      </c>
      <c r="D414" s="5"/>
      <c r="E414" s="0" t="n">
        <v>1</v>
      </c>
      <c r="F414" s="0" t="n">
        <v>1</v>
      </c>
      <c r="G414" s="0" t="n">
        <v>1</v>
      </c>
      <c r="H414" s="0" t="n">
        <v>1</v>
      </c>
      <c r="I414" s="0" t="n">
        <v>1</v>
      </c>
      <c r="J414" s="0" t="n">
        <v>1</v>
      </c>
      <c r="K414" s="0" t="n">
        <v>1</v>
      </c>
      <c r="L414" s="0" t="n">
        <v>1</v>
      </c>
      <c r="U414" s="5"/>
    </row>
    <row collapsed="false" customFormat="false" customHeight="true" hidden="false" ht="14" outlineLevel="0" r="415">
      <c r="C415" s="7" t="n">
        <f aca="false">2*C414</f>
        <v>8192</v>
      </c>
      <c r="D415" s="5"/>
      <c r="U415" s="5"/>
    </row>
    <row collapsed="false" customFormat="false" customHeight="true" hidden="false" ht="14" outlineLevel="0" r="416">
      <c r="C416" s="7" t="n">
        <f aca="false">2*C415</f>
        <v>16384</v>
      </c>
      <c r="D416" s="5"/>
      <c r="U416" s="5"/>
    </row>
    <row collapsed="false" customFormat="false" customHeight="true" hidden="false" ht="14" outlineLevel="0" r="417">
      <c r="C417" s="7" t="n">
        <f aca="false">2*C416</f>
        <v>32768</v>
      </c>
      <c r="D417" s="5"/>
      <c r="U417" s="5"/>
    </row>
    <row collapsed="false" customFormat="false" customHeight="true" hidden="false" ht="14" outlineLevel="0" r="418">
      <c r="D418" s="5"/>
      <c r="E418" s="8" t="n">
        <f aca="false">IF(E419=0,0,1)</f>
        <v>1</v>
      </c>
      <c r="F418" s="8" t="n">
        <f aca="false">IF(F419=0,0,1)</f>
        <v>1</v>
      </c>
      <c r="G418" s="8" t="n">
        <f aca="false">IF(G419=0,0,1)</f>
        <v>1</v>
      </c>
      <c r="H418" s="8" t="n">
        <f aca="false">IF(H419=0,0,1)</f>
        <v>1</v>
      </c>
      <c r="I418" s="8" t="n">
        <f aca="false">IF(I419=0,0,1)</f>
        <v>1</v>
      </c>
      <c r="J418" s="8" t="n">
        <f aca="false">IF(J419=0,0,1)</f>
        <v>1</v>
      </c>
      <c r="K418" s="8" t="n">
        <f aca="false">IF(K419=0,0,1)</f>
        <v>1</v>
      </c>
      <c r="L418" s="8" t="n">
        <f aca="false">IF(L419=0,0,1)</f>
        <v>1</v>
      </c>
      <c r="M418" s="8" t="n">
        <f aca="false">IF(M419=0,0,1)</f>
        <v>0</v>
      </c>
      <c r="N418" s="8" t="n">
        <f aca="false">IF(N419=0,0,1)</f>
        <v>0</v>
      </c>
      <c r="O418" s="8" t="n">
        <f aca="false">IF(O419=0,0,1)</f>
        <v>0</v>
      </c>
      <c r="P418" s="8" t="n">
        <f aca="false">IF(P419=0,0,1)</f>
        <v>0</v>
      </c>
      <c r="Q418" s="8" t="n">
        <f aca="false">IF(Q419=0,0,1)</f>
        <v>0</v>
      </c>
      <c r="R418" s="8" t="n">
        <f aca="false">IF(R419=0,0,1)</f>
        <v>0</v>
      </c>
      <c r="S418" s="8" t="n">
        <f aca="false">IF(S419=0,0,1)</f>
        <v>0</v>
      </c>
      <c r="T418" s="8" t="n">
        <f aca="false">IF(T419=0,0,1)</f>
        <v>0</v>
      </c>
      <c r="U418" s="5"/>
    </row>
    <row collapsed="false" customFormat="false" customHeight="true" hidden="false" ht="38" outlineLevel="0" r="419">
      <c r="E419" s="9" t="n">
        <f aca="false">SUMPRODUCT($C$6:$C$21,E402:E417)</f>
        <v>7182</v>
      </c>
      <c r="F419" s="9" t="n">
        <f aca="false">SUMPRODUCT($C$6:$C$21,F402:F417)</f>
        <v>7695</v>
      </c>
      <c r="G419" s="9" t="n">
        <f aca="false">SUMPRODUCT($C$6:$C$21,G402:G417)</f>
        <v>6913</v>
      </c>
      <c r="H419" s="9" t="n">
        <f aca="false">SUMPRODUCT($C$6:$C$21,H402:H417)</f>
        <v>6529</v>
      </c>
      <c r="I419" s="9" t="n">
        <f aca="false">SUMPRODUCT($C$6:$C$21,I402:I417)</f>
        <v>6337</v>
      </c>
      <c r="J419" s="9" t="n">
        <f aca="false">SUMPRODUCT($C$6:$C$21,J402:J417)</f>
        <v>6241</v>
      </c>
      <c r="K419" s="9" t="n">
        <f aca="false">SUMPRODUCT($C$6:$C$21,K402:K417)</f>
        <v>6207</v>
      </c>
      <c r="L419" s="9" t="n">
        <f aca="false">SUMPRODUCT($C$6:$C$21,L402:L417)</f>
        <v>6174</v>
      </c>
      <c r="M419" s="9" t="n">
        <f aca="false">SUMPRODUCT($C$6:$C$21,M402:M417)</f>
        <v>0</v>
      </c>
      <c r="N419" s="9" t="n">
        <f aca="false">SUMPRODUCT($C$6:$C$21,N402:N417)</f>
        <v>0</v>
      </c>
      <c r="O419" s="9" t="n">
        <f aca="false">SUMPRODUCT($C$6:$C$21,O402:O417)</f>
        <v>0</v>
      </c>
      <c r="P419" s="9" t="n">
        <f aca="false">SUMPRODUCT($C$6:$C$21,P402:P417)</f>
        <v>0</v>
      </c>
      <c r="Q419" s="9" t="n">
        <f aca="false">SUMPRODUCT($C$6:$C$21,Q402:Q417)</f>
        <v>0</v>
      </c>
      <c r="R419" s="9" t="n">
        <f aca="false">SUMPRODUCT($C$6:$C$21,R402:R417)</f>
        <v>0</v>
      </c>
      <c r="S419" s="9" t="n">
        <f aca="false">SUMPRODUCT($C$6:$C$21,S402:S417)</f>
        <v>0</v>
      </c>
      <c r="T419" s="9" t="n">
        <f aca="false">SUMPRODUCT($C$6:$C$21,T402:T417)</f>
        <v>0</v>
      </c>
      <c r="U419" s="10"/>
    </row>
    <row collapsed="false" customFormat="false" customHeight="true" hidden="false" ht="48" outlineLevel="0" r="420">
      <c r="E420" s="9" t="str">
        <f aca="false">IF(E421&lt;=$V401,CONCATENATE(", 0x",DEC2HEX(E419,4)),"")</f>
        <v>, 0x1C0E</v>
      </c>
      <c r="F420" s="9" t="str">
        <f aca="false">IF(F421&lt;=$V401,CONCATENATE(", 0x",DEC2HEX(F419,4)),"")</f>
        <v>, 0x1E0F</v>
      </c>
      <c r="G420" s="9" t="str">
        <f aca="false">IF(G421&lt;=$V401,CONCATENATE(", 0x",DEC2HEX(G419,4)),"")</f>
        <v>, 0x1B01</v>
      </c>
      <c r="H420" s="9" t="str">
        <f aca="false">IF(H421&lt;=$V401,CONCATENATE(", 0x",DEC2HEX(H419,4)),"")</f>
        <v>, 0x1981</v>
      </c>
      <c r="I420" s="9" t="str">
        <f aca="false">IF(I421&lt;=$V401,CONCATENATE(", 0x",DEC2HEX(I419,4)),"")</f>
        <v>, 0x18C1</v>
      </c>
      <c r="J420" s="9" t="str">
        <f aca="false">IF(J421&lt;=$V401,CONCATENATE(", 0x",DEC2HEX(J419,4)),"")</f>
        <v>, 0x1861</v>
      </c>
      <c r="K420" s="9" t="str">
        <f aca="false">IF(K421&lt;=$V401,CONCATENATE(", 0x",DEC2HEX(K419,4)),"")</f>
        <v>, 0x183F</v>
      </c>
      <c r="L420" s="9" t="str">
        <f aca="false">IF(L421&lt;=$V401,CONCATENATE(", 0x",DEC2HEX(L419,4)),"")</f>
        <v>, 0x181E</v>
      </c>
      <c r="M420" s="9" t="str">
        <f aca="false">IF(M421&lt;=$V401,CONCATENATE(", 0x",DEC2HEX(M419,4)),"")</f>
        <v/>
      </c>
      <c r="N420" s="9" t="str">
        <f aca="false">IF(N421&lt;=$V401,CONCATENATE(", 0x",DEC2HEX(N419,4)),"")</f>
        <v/>
      </c>
      <c r="O420" s="9" t="str">
        <f aca="false">IF(O421&lt;=$V401,CONCATENATE(", 0x",DEC2HEX(O419,4)),"")</f>
        <v/>
      </c>
      <c r="P420" s="9" t="str">
        <f aca="false">IF(P421&lt;=$V401,CONCATENATE(", 0x",DEC2HEX(P419,4)),"")</f>
        <v/>
      </c>
      <c r="Q420" s="9" t="str">
        <f aca="false">IF(Q421&lt;=$V401,CONCATENATE(", 0x",DEC2HEX(Q419,4)),"")</f>
        <v/>
      </c>
      <c r="R420" s="9" t="str">
        <f aca="false">IF(R421&lt;=$V401,CONCATENATE(", 0x",DEC2HEX(R419,4)),"")</f>
        <v/>
      </c>
      <c r="S420" s="9" t="str">
        <f aca="false">IF(S421&lt;=$V401,CONCATENATE(", 0x",DEC2HEX(S419,4)),"")</f>
        <v/>
      </c>
      <c r="T420" s="9" t="str">
        <f aca="false">IF(T421&lt;=$V401,CONCATENATE(", 0x",DEC2HEX(T419,4)),"")</f>
        <v/>
      </c>
    </row>
    <row collapsed="false" customFormat="false" customHeight="true" hidden="false" ht="14" outlineLevel="0" r="421">
      <c r="E421" s="0" t="n">
        <v>1</v>
      </c>
      <c r="F421" s="0" t="n">
        <v>2</v>
      </c>
      <c r="G421" s="0" t="n">
        <v>3</v>
      </c>
      <c r="H421" s="0" t="n">
        <v>4</v>
      </c>
      <c r="I421" s="0" t="n">
        <v>5</v>
      </c>
      <c r="J421" s="0" t="n">
        <v>6</v>
      </c>
      <c r="K421" s="0" t="n">
        <v>7</v>
      </c>
      <c r="L421" s="0" t="n">
        <v>8</v>
      </c>
      <c r="M421" s="0" t="n">
        <v>9</v>
      </c>
      <c r="N421" s="0" t="n">
        <v>10</v>
      </c>
      <c r="O421" s="0" t="n">
        <v>11</v>
      </c>
      <c r="P421" s="0" t="n">
        <v>12</v>
      </c>
      <c r="Q421" s="0" t="n">
        <v>13</v>
      </c>
      <c r="R421" s="0" t="n">
        <v>14</v>
      </c>
      <c r="S421" s="0" t="n">
        <v>15</v>
      </c>
      <c r="T421" s="0" t="n">
        <v>16</v>
      </c>
    </row>
    <row collapsed="false" customFormat="false" customHeight="true" hidden="false" ht="15" outlineLevel="0" r="423">
      <c r="A423" s="4" t="n">
        <f aca="false">A401+1</f>
        <v>51</v>
      </c>
      <c r="D423" s="5"/>
      <c r="E423" s="6" t="n">
        <v>1</v>
      </c>
      <c r="F423" s="6" t="n">
        <f aca="false">2*E423</f>
        <v>2</v>
      </c>
      <c r="G423" s="6" t="n">
        <f aca="false">2*F423</f>
        <v>4</v>
      </c>
      <c r="H423" s="6" t="n">
        <f aca="false">2*G423</f>
        <v>8</v>
      </c>
      <c r="I423" s="6" t="n">
        <f aca="false">2*H423</f>
        <v>16</v>
      </c>
      <c r="J423" s="6" t="n">
        <f aca="false">2*I423</f>
        <v>32</v>
      </c>
      <c r="K423" s="6" t="n">
        <f aca="false">2*J423</f>
        <v>64</v>
      </c>
      <c r="L423" s="6" t="n">
        <f aca="false">2*K423</f>
        <v>128</v>
      </c>
      <c r="M423" s="6" t="n">
        <f aca="false">2*L423</f>
        <v>256</v>
      </c>
      <c r="N423" s="6" t="n">
        <f aca="false">2*M423</f>
        <v>512</v>
      </c>
      <c r="O423" s="6" t="n">
        <f aca="false">2*N423</f>
        <v>1024</v>
      </c>
      <c r="P423" s="6" t="n">
        <f aca="false">2*O423</f>
        <v>2048</v>
      </c>
      <c r="Q423" s="6" t="n">
        <f aca="false">2*P423</f>
        <v>4096</v>
      </c>
      <c r="R423" s="6" t="n">
        <f aca="false">2*Q423</f>
        <v>8192</v>
      </c>
      <c r="S423" s="6" t="n">
        <f aca="false">2*R423</f>
        <v>16384</v>
      </c>
      <c r="T423" s="6" t="n">
        <f aca="false">2*S423</f>
        <v>32768</v>
      </c>
      <c r="U423" s="5"/>
      <c r="V423" s="1" t="n">
        <f aca="false">INT(LOG(SUMPRODUCT(E423:T423,E440:T440))/LOG(2) + 1)</f>
        <v>8</v>
      </c>
    </row>
    <row collapsed="false" customFormat="false" customHeight="true" hidden="false" ht="14" outlineLevel="0" r="424">
      <c r="A424" s="1" t="str">
        <f aca="false">CHAR(A423)</f>
        <v>3</v>
      </c>
      <c r="C424" s="7" t="n">
        <v>1</v>
      </c>
      <c r="D424" s="5"/>
      <c r="F424" s="0" t="n">
        <v>1</v>
      </c>
      <c r="G424" s="0" t="n">
        <v>1</v>
      </c>
      <c r="H424" s="0" t="n">
        <v>1</v>
      </c>
      <c r="I424" s="0" t="n">
        <v>1</v>
      </c>
      <c r="J424" s="0" t="n">
        <v>1</v>
      </c>
      <c r="K424" s="0" t="n">
        <v>1</v>
      </c>
      <c r="U424" s="5"/>
    </row>
    <row collapsed="false" customFormat="false" customHeight="true" hidden="false" ht="14" outlineLevel="0" r="425">
      <c r="C425" s="7" t="n">
        <f aca="false">2*C424</f>
        <v>2</v>
      </c>
      <c r="D425" s="5"/>
      <c r="E425" s="0" t="n">
        <v>1</v>
      </c>
      <c r="K425" s="0" t="n">
        <v>1</v>
      </c>
      <c r="L425" s="0" t="n">
        <v>1</v>
      </c>
      <c r="U425" s="5"/>
    </row>
    <row collapsed="false" customFormat="false" customHeight="true" hidden="false" ht="14" outlineLevel="0" r="426">
      <c r="C426" s="7" t="n">
        <f aca="false">2*C425</f>
        <v>4</v>
      </c>
      <c r="D426" s="5"/>
      <c r="E426" s="0" t="n">
        <v>1</v>
      </c>
      <c r="K426" s="0" t="n">
        <v>1</v>
      </c>
      <c r="L426" s="0" t="n">
        <v>1</v>
      </c>
      <c r="U426" s="5"/>
    </row>
    <row collapsed="false" customFormat="false" customHeight="true" hidden="false" ht="14" outlineLevel="0" r="427">
      <c r="C427" s="7" t="n">
        <f aca="false">2*C426</f>
        <v>8</v>
      </c>
      <c r="D427" s="5"/>
      <c r="K427" s="0" t="n">
        <v>1</v>
      </c>
      <c r="L427" s="0" t="n">
        <v>1</v>
      </c>
      <c r="U427" s="5"/>
    </row>
    <row collapsed="false" customFormat="false" customHeight="true" hidden="false" ht="14" outlineLevel="0" r="428">
      <c r="C428" s="7" t="n">
        <f aca="false">2*C427</f>
        <v>16</v>
      </c>
      <c r="D428" s="5"/>
      <c r="K428" s="0" t="n">
        <v>1</v>
      </c>
      <c r="L428" s="0" t="n">
        <v>1</v>
      </c>
      <c r="U428" s="5"/>
    </row>
    <row collapsed="false" customFormat="false" customHeight="true" hidden="false" ht="14" outlineLevel="0" r="429">
      <c r="C429" s="7" t="n">
        <f aca="false">2*C428</f>
        <v>32</v>
      </c>
      <c r="D429" s="5"/>
      <c r="K429" s="0" t="n">
        <v>1</v>
      </c>
      <c r="U429" s="5"/>
    </row>
    <row collapsed="false" customFormat="false" customHeight="true" hidden="false" ht="14" outlineLevel="0" r="430">
      <c r="C430" s="7" t="n">
        <f aca="false">2*C429</f>
        <v>64</v>
      </c>
      <c r="D430" s="5"/>
      <c r="H430" s="0" t="n">
        <v>1</v>
      </c>
      <c r="I430" s="0" t="n">
        <v>1</v>
      </c>
      <c r="J430" s="0" t="n">
        <v>1</v>
      </c>
      <c r="U430" s="5"/>
    </row>
    <row collapsed="false" customFormat="false" customHeight="true" hidden="false" ht="14" outlineLevel="0" r="431">
      <c r="C431" s="7" t="n">
        <f aca="false">2*C430</f>
        <v>128</v>
      </c>
      <c r="D431" s="5"/>
      <c r="K431" s="0" t="n">
        <v>1</v>
      </c>
      <c r="U431" s="5"/>
    </row>
    <row collapsed="false" customFormat="false" customHeight="true" hidden="false" ht="14" outlineLevel="0" r="432">
      <c r="C432" s="7" t="n">
        <f aca="false">2*C431</f>
        <v>256</v>
      </c>
      <c r="D432" s="5"/>
      <c r="K432" s="0" t="n">
        <v>1</v>
      </c>
      <c r="L432" s="0" t="n">
        <v>1</v>
      </c>
      <c r="U432" s="5"/>
    </row>
    <row collapsed="false" customFormat="false" customHeight="true" hidden="false" ht="14" outlineLevel="0" r="433">
      <c r="C433" s="7" t="n">
        <f aca="false">2*C432</f>
        <v>512</v>
      </c>
      <c r="D433" s="5"/>
      <c r="K433" s="0" t="n">
        <v>1</v>
      </c>
      <c r="L433" s="0" t="n">
        <v>1</v>
      </c>
      <c r="U433" s="5"/>
    </row>
    <row collapsed="false" customFormat="false" customHeight="true" hidden="false" ht="14" outlineLevel="0" r="434">
      <c r="C434" s="7" t="n">
        <f aca="false">2*C433</f>
        <v>1024</v>
      </c>
      <c r="D434" s="5"/>
      <c r="E434" s="0" t="n">
        <v>1</v>
      </c>
      <c r="K434" s="0" t="n">
        <v>1</v>
      </c>
      <c r="L434" s="0" t="n">
        <v>1</v>
      </c>
      <c r="U434" s="5"/>
    </row>
    <row collapsed="false" customFormat="false" customHeight="true" hidden="false" ht="14" outlineLevel="0" r="435">
      <c r="C435" s="7" t="n">
        <f aca="false">2*C434</f>
        <v>2048</v>
      </c>
      <c r="D435" s="5"/>
      <c r="E435" s="0" t="n">
        <v>1</v>
      </c>
      <c r="K435" s="0" t="n">
        <v>1</v>
      </c>
      <c r="L435" s="0" t="n">
        <v>1</v>
      </c>
      <c r="U435" s="5"/>
    </row>
    <row collapsed="false" customFormat="false" customHeight="true" hidden="false" ht="14" outlineLevel="0" r="436">
      <c r="C436" s="7" t="n">
        <f aca="false">2*C435</f>
        <v>4096</v>
      </c>
      <c r="D436" s="5"/>
      <c r="F436" s="0" t="n">
        <v>1</v>
      </c>
      <c r="G436" s="0" t="n">
        <v>1</v>
      </c>
      <c r="H436" s="0" t="n">
        <v>1</v>
      </c>
      <c r="I436" s="0" t="n">
        <v>1</v>
      </c>
      <c r="J436" s="0" t="n">
        <v>1</v>
      </c>
      <c r="K436" s="0" t="n">
        <v>1</v>
      </c>
      <c r="U436" s="5"/>
    </row>
    <row collapsed="false" customFormat="false" customHeight="true" hidden="false" ht="14" outlineLevel="0" r="437">
      <c r="C437" s="7" t="n">
        <f aca="false">2*C436</f>
        <v>8192</v>
      </c>
      <c r="D437" s="5"/>
      <c r="U437" s="5"/>
    </row>
    <row collapsed="false" customFormat="false" customHeight="true" hidden="false" ht="14" outlineLevel="0" r="438">
      <c r="C438" s="7" t="n">
        <f aca="false">2*C437</f>
        <v>16384</v>
      </c>
      <c r="D438" s="5"/>
      <c r="U438" s="5"/>
    </row>
    <row collapsed="false" customFormat="false" customHeight="true" hidden="false" ht="14" outlineLevel="0" r="439">
      <c r="C439" s="7" t="n">
        <f aca="false">2*C438</f>
        <v>32768</v>
      </c>
      <c r="D439" s="5"/>
      <c r="U439" s="5"/>
    </row>
    <row collapsed="false" customFormat="false" customHeight="true" hidden="false" ht="14" outlineLevel="0" r="440">
      <c r="D440" s="5"/>
      <c r="E440" s="8" t="n">
        <f aca="false">IF(E441=0,0,1)</f>
        <v>1</v>
      </c>
      <c r="F440" s="8" t="n">
        <f aca="false">IF(F441=0,0,1)</f>
        <v>1</v>
      </c>
      <c r="G440" s="8" t="n">
        <f aca="false">IF(G441=0,0,1)</f>
        <v>1</v>
      </c>
      <c r="H440" s="8" t="n">
        <f aca="false">IF(H441=0,0,1)</f>
        <v>1</v>
      </c>
      <c r="I440" s="8" t="n">
        <f aca="false">IF(I441=0,0,1)</f>
        <v>1</v>
      </c>
      <c r="J440" s="8" t="n">
        <f aca="false">IF(J441=0,0,1)</f>
        <v>1</v>
      </c>
      <c r="K440" s="8" t="n">
        <f aca="false">IF(K441=0,0,1)</f>
        <v>1</v>
      </c>
      <c r="L440" s="8" t="n">
        <f aca="false">IF(L441=0,0,1)</f>
        <v>1</v>
      </c>
      <c r="M440" s="8" t="n">
        <f aca="false">IF(M441=0,0,1)</f>
        <v>0</v>
      </c>
      <c r="N440" s="8" t="n">
        <f aca="false">IF(N441=0,0,1)</f>
        <v>0</v>
      </c>
      <c r="O440" s="8" t="n">
        <f aca="false">IF(O441=0,0,1)</f>
        <v>0</v>
      </c>
      <c r="P440" s="8" t="n">
        <f aca="false">IF(P441=0,0,1)</f>
        <v>0</v>
      </c>
      <c r="Q440" s="8" t="n">
        <f aca="false">IF(Q441=0,0,1)</f>
        <v>0</v>
      </c>
      <c r="R440" s="8" t="n">
        <f aca="false">IF(R441=0,0,1)</f>
        <v>0</v>
      </c>
      <c r="S440" s="8" t="n">
        <f aca="false">IF(S441=0,0,1)</f>
        <v>0</v>
      </c>
      <c r="T440" s="8" t="n">
        <f aca="false">IF(T441=0,0,1)</f>
        <v>0</v>
      </c>
      <c r="U440" s="5"/>
    </row>
    <row collapsed="false" customFormat="false" customHeight="true" hidden="true" ht="38" outlineLevel="0" r="441">
      <c r="E441" s="9" t="n">
        <f aca="false">SUMPRODUCT($C$6:$C$21,E424:E439)</f>
        <v>3078</v>
      </c>
      <c r="F441" s="9" t="n">
        <f aca="false">SUMPRODUCT($C$6:$C$21,F424:F439)</f>
        <v>4097</v>
      </c>
      <c r="G441" s="9" t="n">
        <f aca="false">SUMPRODUCT($C$6:$C$21,G424:G439)</f>
        <v>4097</v>
      </c>
      <c r="H441" s="9" t="n">
        <f aca="false">SUMPRODUCT($C$6:$C$21,H424:H439)</f>
        <v>4161</v>
      </c>
      <c r="I441" s="9" t="n">
        <f aca="false">SUMPRODUCT($C$6:$C$21,I424:I439)</f>
        <v>4161</v>
      </c>
      <c r="J441" s="9" t="n">
        <f aca="false">SUMPRODUCT($C$6:$C$21,J424:J439)</f>
        <v>4161</v>
      </c>
      <c r="K441" s="9" t="n">
        <f aca="false">SUMPRODUCT($C$6:$C$21,K424:K439)</f>
        <v>8127</v>
      </c>
      <c r="L441" s="9" t="n">
        <f aca="false">SUMPRODUCT($C$6:$C$21,L424:L439)</f>
        <v>3870</v>
      </c>
      <c r="M441" s="9" t="n">
        <f aca="false">SUMPRODUCT($C$6:$C$21,M424:M439)</f>
        <v>0</v>
      </c>
      <c r="N441" s="9" t="n">
        <f aca="false">SUMPRODUCT($C$6:$C$21,N424:N439)</f>
        <v>0</v>
      </c>
      <c r="O441" s="9" t="n">
        <f aca="false">SUMPRODUCT($C$6:$C$21,O424:O439)</f>
        <v>0</v>
      </c>
      <c r="P441" s="9" t="n">
        <f aca="false">SUMPRODUCT($C$6:$C$21,P424:P439)</f>
        <v>0</v>
      </c>
      <c r="Q441" s="9" t="n">
        <f aca="false">SUMPRODUCT($C$6:$C$21,Q424:Q439)</f>
        <v>0</v>
      </c>
      <c r="R441" s="9" t="n">
        <f aca="false">SUMPRODUCT($C$6:$C$21,R424:R439)</f>
        <v>0</v>
      </c>
      <c r="S441" s="9" t="n">
        <f aca="false">SUMPRODUCT($C$6:$C$21,S424:S439)</f>
        <v>0</v>
      </c>
      <c r="T441" s="9" t="n">
        <f aca="false">SUMPRODUCT($C$6:$C$21,T424:T439)</f>
        <v>0</v>
      </c>
      <c r="U441" s="10"/>
    </row>
    <row collapsed="false" customFormat="false" customHeight="true" hidden="true" ht="48" outlineLevel="0" r="442">
      <c r="E442" s="9" t="str">
        <f aca="false">IF(E443&lt;=$V423,CONCATENATE(", 0x",DEC2HEX(E441,4)),"")</f>
        <v>, 0x0C06</v>
      </c>
      <c r="F442" s="9" t="str">
        <f aca="false">IF(F443&lt;=$V423,CONCATENATE(", 0x",DEC2HEX(F441,4)),"")</f>
        <v>, 0x1001</v>
      </c>
      <c r="G442" s="9" t="str">
        <f aca="false">IF(G443&lt;=$V423,CONCATENATE(", 0x",DEC2HEX(G441,4)),"")</f>
        <v>, 0x1001</v>
      </c>
      <c r="H442" s="9" t="str">
        <f aca="false">IF(H443&lt;=$V423,CONCATENATE(", 0x",DEC2HEX(H441,4)),"")</f>
        <v>, 0x1041</v>
      </c>
      <c r="I442" s="9" t="str">
        <f aca="false">IF(I443&lt;=$V423,CONCATENATE(", 0x",DEC2HEX(I441,4)),"")</f>
        <v>, 0x1041</v>
      </c>
      <c r="J442" s="9" t="str">
        <f aca="false">IF(J443&lt;=$V423,CONCATENATE(", 0x",DEC2HEX(J441,4)),"")</f>
        <v>, 0x1041</v>
      </c>
      <c r="K442" s="9" t="str">
        <f aca="false">IF(K443&lt;=$V423,CONCATENATE(", 0x",DEC2HEX(K441,4)),"")</f>
        <v>, 0x1FBF</v>
      </c>
      <c r="L442" s="9" t="str">
        <f aca="false">IF(L443&lt;=$V423,CONCATENATE(", 0x",DEC2HEX(L441,4)),"")</f>
        <v>, 0x0F1E</v>
      </c>
      <c r="M442" s="9" t="str">
        <f aca="false">IF(M443&lt;=$V423,CONCATENATE(", 0x",DEC2HEX(M441,4)),"")</f>
        <v/>
      </c>
      <c r="N442" s="9" t="str">
        <f aca="false">IF(N443&lt;=$V423,CONCATENATE(", 0x",DEC2HEX(N441,4)),"")</f>
        <v/>
      </c>
      <c r="O442" s="9" t="str">
        <f aca="false">IF(O443&lt;=$V423,CONCATENATE(", 0x",DEC2HEX(O441,4)),"")</f>
        <v/>
      </c>
      <c r="P442" s="9" t="str">
        <f aca="false">IF(P443&lt;=$V423,CONCATENATE(", 0x",DEC2HEX(P441,4)),"")</f>
        <v/>
      </c>
      <c r="Q442" s="9" t="str">
        <f aca="false">IF(Q443&lt;=$V423,CONCATENATE(", 0x",DEC2HEX(Q441,4)),"")</f>
        <v/>
      </c>
      <c r="R442" s="9" t="str">
        <f aca="false">IF(R443&lt;=$V423,CONCATENATE(", 0x",DEC2HEX(R441,4)),"")</f>
        <v/>
      </c>
      <c r="S442" s="9" t="str">
        <f aca="false">IF(S443&lt;=$V423,CONCATENATE(", 0x",DEC2HEX(S441,4)),"")</f>
        <v/>
      </c>
      <c r="T442" s="9" t="str">
        <f aca="false">IF(T443&lt;=$V423,CONCATENATE(", 0x",DEC2HEX(T441,4)),"")</f>
        <v/>
      </c>
    </row>
    <row collapsed="false" customFormat="false" customHeight="true" hidden="true" ht="14" outlineLevel="0" r="443">
      <c r="E443" s="0" t="n">
        <v>1</v>
      </c>
      <c r="F443" s="0" t="n">
        <v>2</v>
      </c>
      <c r="G443" s="0" t="n">
        <v>3</v>
      </c>
      <c r="H443" s="0" t="n">
        <v>4</v>
      </c>
      <c r="I443" s="0" t="n">
        <v>5</v>
      </c>
      <c r="J443" s="0" t="n">
        <v>6</v>
      </c>
      <c r="K443" s="0" t="n">
        <v>7</v>
      </c>
      <c r="L443" s="0" t="n">
        <v>8</v>
      </c>
      <c r="M443" s="0" t="n">
        <v>9</v>
      </c>
      <c r="N443" s="0" t="n">
        <v>10</v>
      </c>
      <c r="O443" s="0" t="n">
        <v>11</v>
      </c>
      <c r="P443" s="0" t="n">
        <v>12</v>
      </c>
      <c r="Q443" s="0" t="n">
        <v>13</v>
      </c>
      <c r="R443" s="0" t="n">
        <v>14</v>
      </c>
      <c r="S443" s="0" t="n">
        <v>15</v>
      </c>
      <c r="T443" s="0" t="n">
        <v>16</v>
      </c>
    </row>
    <row collapsed="false" customFormat="false" customHeight="true" hidden="false" ht="14" outlineLevel="0" r="445">
      <c r="A445" s="4" t="n">
        <f aca="false">A423+1</f>
        <v>52</v>
      </c>
      <c r="D445" s="5"/>
      <c r="E445" s="6" t="n">
        <v>1</v>
      </c>
      <c r="F445" s="6" t="n">
        <f aca="false">2*E445</f>
        <v>2</v>
      </c>
      <c r="G445" s="6" t="n">
        <f aca="false">2*F445</f>
        <v>4</v>
      </c>
      <c r="H445" s="6" t="n">
        <f aca="false">2*G445</f>
        <v>8</v>
      </c>
      <c r="I445" s="6" t="n">
        <f aca="false">2*H445</f>
        <v>16</v>
      </c>
      <c r="J445" s="6" t="n">
        <f aca="false">2*I445</f>
        <v>32</v>
      </c>
      <c r="K445" s="6" t="n">
        <f aca="false">2*J445</f>
        <v>64</v>
      </c>
      <c r="L445" s="6" t="n">
        <f aca="false">2*K445</f>
        <v>128</v>
      </c>
      <c r="M445" s="6" t="n">
        <f aca="false">2*L445</f>
        <v>256</v>
      </c>
      <c r="N445" s="6" t="n">
        <f aca="false">2*M445</f>
        <v>512</v>
      </c>
      <c r="O445" s="6" t="n">
        <f aca="false">2*N445</f>
        <v>1024</v>
      </c>
      <c r="P445" s="6" t="n">
        <f aca="false">2*O445</f>
        <v>2048</v>
      </c>
      <c r="Q445" s="6" t="n">
        <f aca="false">2*P445</f>
        <v>4096</v>
      </c>
      <c r="R445" s="6" t="n">
        <f aca="false">2*Q445</f>
        <v>8192</v>
      </c>
      <c r="S445" s="6" t="n">
        <f aca="false">2*R445</f>
        <v>16384</v>
      </c>
      <c r="T445" s="6" t="n">
        <f aca="false">2*S445</f>
        <v>32768</v>
      </c>
      <c r="U445" s="5"/>
      <c r="V445" s="1" t="n">
        <f aca="false">INT(LOG(SUMPRODUCT(E445:T445,E462:T462))/LOG(2) + 1)</f>
        <v>8</v>
      </c>
    </row>
    <row collapsed="false" customFormat="false" customHeight="true" hidden="false" ht="14" outlineLevel="0" r="446">
      <c r="A446" s="1" t="str">
        <f aca="false">CHAR(A445)</f>
        <v>4</v>
      </c>
      <c r="C446" s="7" t="n">
        <v>1</v>
      </c>
      <c r="D446" s="5"/>
      <c r="I446" s="0" t="n">
        <v>1</v>
      </c>
      <c r="J446" s="0" t="n">
        <v>1</v>
      </c>
      <c r="K446" s="0" t="n">
        <v>1</v>
      </c>
      <c r="U446" s="5"/>
    </row>
    <row collapsed="false" customFormat="false" customHeight="true" hidden="false" ht="14" outlineLevel="0" r="447">
      <c r="C447" s="7" t="n">
        <f aca="false">2*C446</f>
        <v>2</v>
      </c>
      <c r="D447" s="5"/>
      <c r="H447" s="0" t="n">
        <v>1</v>
      </c>
      <c r="I447" s="0" t="n">
        <v>1</v>
      </c>
      <c r="J447" s="0" t="n">
        <v>1</v>
      </c>
      <c r="K447" s="0" t="n">
        <v>1</v>
      </c>
      <c r="U447" s="5"/>
    </row>
    <row collapsed="false" customFormat="false" customHeight="true" hidden="false" ht="14" outlineLevel="0" r="448">
      <c r="C448" s="7" t="n">
        <f aca="false">2*C447</f>
        <v>4</v>
      </c>
      <c r="D448" s="5"/>
      <c r="G448" s="0" t="n">
        <v>1</v>
      </c>
      <c r="H448" s="0" t="n">
        <v>1</v>
      </c>
      <c r="J448" s="0" t="n">
        <v>1</v>
      </c>
      <c r="K448" s="0" t="n">
        <v>1</v>
      </c>
      <c r="U448" s="5"/>
    </row>
    <row collapsed="false" customFormat="false" customHeight="true" hidden="false" ht="14" outlineLevel="0" r="449">
      <c r="C449" s="7" t="n">
        <f aca="false">2*C448</f>
        <v>8</v>
      </c>
      <c r="D449" s="5"/>
      <c r="F449" s="0" t="n">
        <v>1</v>
      </c>
      <c r="G449" s="0" t="n">
        <v>1</v>
      </c>
      <c r="J449" s="0" t="n">
        <v>1</v>
      </c>
      <c r="K449" s="0" t="n">
        <v>1</v>
      </c>
      <c r="U449" s="5"/>
    </row>
    <row collapsed="false" customFormat="false" customHeight="true" hidden="false" ht="14" outlineLevel="0" r="450">
      <c r="C450" s="7" t="n">
        <f aca="false">2*C449</f>
        <v>16</v>
      </c>
      <c r="D450" s="5"/>
      <c r="E450" s="0" t="n">
        <v>1</v>
      </c>
      <c r="F450" s="0" t="n">
        <v>1</v>
      </c>
      <c r="J450" s="0" t="n">
        <v>1</v>
      </c>
      <c r="K450" s="0" t="n">
        <v>1</v>
      </c>
      <c r="U450" s="5"/>
    </row>
    <row collapsed="false" customFormat="false" customHeight="true" hidden="false" ht="14" outlineLevel="0" r="451">
      <c r="C451" s="7" t="n">
        <f aca="false">2*C450</f>
        <v>32</v>
      </c>
      <c r="D451" s="5"/>
      <c r="E451" s="0" t="n">
        <v>1</v>
      </c>
      <c r="F451" s="0" t="n">
        <v>1</v>
      </c>
      <c r="J451" s="0" t="n">
        <v>1</v>
      </c>
      <c r="K451" s="0" t="n">
        <v>1</v>
      </c>
      <c r="U451" s="5"/>
    </row>
    <row collapsed="false" customFormat="false" customHeight="true" hidden="false" ht="14" outlineLevel="0" r="452">
      <c r="C452" s="7" t="n">
        <f aca="false">2*C451</f>
        <v>64</v>
      </c>
      <c r="D452" s="5"/>
      <c r="E452" s="0" t="n">
        <v>1</v>
      </c>
      <c r="F452" s="0" t="n">
        <v>1</v>
      </c>
      <c r="J452" s="0" t="n">
        <v>1</v>
      </c>
      <c r="K452" s="0" t="n">
        <v>1</v>
      </c>
      <c r="U452" s="5"/>
    </row>
    <row collapsed="false" customFormat="false" customHeight="true" hidden="false" ht="14" outlineLevel="0" r="453">
      <c r="C453" s="7" t="n">
        <f aca="false">2*C452</f>
        <v>128</v>
      </c>
      <c r="D453" s="5"/>
      <c r="E453" s="0" t="n">
        <v>1</v>
      </c>
      <c r="F453" s="0" t="n">
        <v>1</v>
      </c>
      <c r="G453" s="0" t="n">
        <v>1</v>
      </c>
      <c r="H453" s="0" t="n">
        <v>1</v>
      </c>
      <c r="I453" s="0" t="n">
        <v>1</v>
      </c>
      <c r="J453" s="0" t="n">
        <v>1</v>
      </c>
      <c r="K453" s="0" t="n">
        <v>1</v>
      </c>
      <c r="L453" s="0" t="n">
        <v>1</v>
      </c>
      <c r="U453" s="5"/>
    </row>
    <row collapsed="false" customFormat="false" customHeight="true" hidden="false" ht="14" outlineLevel="0" r="454">
      <c r="C454" s="7" t="n">
        <f aca="false">2*C453</f>
        <v>256</v>
      </c>
      <c r="D454" s="5"/>
      <c r="J454" s="0" t="n">
        <v>1</v>
      </c>
      <c r="K454" s="0" t="n">
        <v>1</v>
      </c>
      <c r="U454" s="5"/>
    </row>
    <row collapsed="false" customFormat="false" customHeight="true" hidden="false" ht="14" outlineLevel="0" r="455">
      <c r="C455" s="7" t="n">
        <f aca="false">2*C454</f>
        <v>512</v>
      </c>
      <c r="D455" s="5"/>
      <c r="J455" s="0" t="n">
        <v>1</v>
      </c>
      <c r="K455" s="0" t="n">
        <v>1</v>
      </c>
      <c r="U455" s="5"/>
    </row>
    <row collapsed="false" customFormat="false" customHeight="true" hidden="false" ht="14" outlineLevel="0" r="456">
      <c r="C456" s="7" t="n">
        <f aca="false">2*C455</f>
        <v>1024</v>
      </c>
      <c r="D456" s="5"/>
      <c r="J456" s="0" t="n">
        <v>1</v>
      </c>
      <c r="K456" s="0" t="n">
        <v>1</v>
      </c>
      <c r="U456" s="5"/>
    </row>
    <row collapsed="false" customFormat="false" customHeight="true" hidden="false" ht="14" outlineLevel="0" r="457">
      <c r="C457" s="7" t="n">
        <f aca="false">2*C456</f>
        <v>2048</v>
      </c>
      <c r="D457" s="5"/>
      <c r="J457" s="0" t="n">
        <v>1</v>
      </c>
      <c r="K457" s="0" t="n">
        <v>1</v>
      </c>
      <c r="U457" s="5"/>
    </row>
    <row collapsed="false" customFormat="false" customHeight="true" hidden="false" ht="14" outlineLevel="0" r="458">
      <c r="C458" s="7" t="n">
        <f aca="false">2*C457</f>
        <v>4096</v>
      </c>
      <c r="D458" s="5"/>
      <c r="J458" s="0" t="n">
        <v>1</v>
      </c>
      <c r="K458" s="0" t="n">
        <v>1</v>
      </c>
      <c r="U458" s="5"/>
    </row>
    <row collapsed="false" customFormat="false" customHeight="true" hidden="false" ht="14" outlineLevel="0" r="459">
      <c r="C459" s="7" t="n">
        <f aca="false">2*C458</f>
        <v>8192</v>
      </c>
      <c r="D459" s="5"/>
      <c r="U459" s="5"/>
    </row>
    <row collapsed="false" customFormat="false" customHeight="true" hidden="false" ht="14" outlineLevel="0" r="460">
      <c r="C460" s="7" t="n">
        <f aca="false">2*C459</f>
        <v>16384</v>
      </c>
      <c r="D460" s="5"/>
      <c r="U460" s="5"/>
    </row>
    <row collapsed="false" customFormat="false" customHeight="true" hidden="false" ht="15" outlineLevel="0" r="461">
      <c r="C461" s="7" t="n">
        <f aca="false">2*C460</f>
        <v>32768</v>
      </c>
      <c r="D461" s="5"/>
      <c r="U461" s="5"/>
    </row>
    <row collapsed="false" customFormat="false" customHeight="true" hidden="false" ht="14" outlineLevel="0" r="462">
      <c r="D462" s="5"/>
      <c r="E462" s="8" t="n">
        <f aca="false">IF(E463=0,0,1)</f>
        <v>1</v>
      </c>
      <c r="F462" s="8" t="n">
        <f aca="false">IF(F463=0,0,1)</f>
        <v>1</v>
      </c>
      <c r="G462" s="8" t="n">
        <f aca="false">IF(G463=0,0,1)</f>
        <v>1</v>
      </c>
      <c r="H462" s="8" t="n">
        <f aca="false">IF(H463=0,0,1)</f>
        <v>1</v>
      </c>
      <c r="I462" s="8" t="n">
        <f aca="false">IF(I463=0,0,1)</f>
        <v>1</v>
      </c>
      <c r="J462" s="8" t="n">
        <f aca="false">IF(J463=0,0,1)</f>
        <v>1</v>
      </c>
      <c r="K462" s="8" t="n">
        <f aca="false">IF(K463=0,0,1)</f>
        <v>1</v>
      </c>
      <c r="L462" s="8" t="n">
        <f aca="false">IF(L463=0,0,1)</f>
        <v>1</v>
      </c>
      <c r="M462" s="8" t="n">
        <f aca="false">IF(M463=0,0,1)</f>
        <v>0</v>
      </c>
      <c r="N462" s="8" t="n">
        <f aca="false">IF(N463=0,0,1)</f>
        <v>0</v>
      </c>
      <c r="O462" s="8" t="n">
        <f aca="false">IF(O463=0,0,1)</f>
        <v>0</v>
      </c>
      <c r="P462" s="8" t="n">
        <f aca="false">IF(P463=0,0,1)</f>
        <v>0</v>
      </c>
      <c r="Q462" s="8" t="n">
        <f aca="false">IF(Q463=0,0,1)</f>
        <v>0</v>
      </c>
      <c r="R462" s="8" t="n">
        <f aca="false">IF(R463=0,0,1)</f>
        <v>0</v>
      </c>
      <c r="S462" s="8" t="n">
        <f aca="false">IF(S463=0,0,1)</f>
        <v>0</v>
      </c>
      <c r="T462" s="8" t="n">
        <f aca="false">IF(T463=0,0,1)</f>
        <v>0</v>
      </c>
      <c r="U462" s="5"/>
    </row>
    <row collapsed="false" customFormat="false" customHeight="true" hidden="true" ht="14" outlineLevel="0" r="463">
      <c r="E463" s="9" t="n">
        <f aca="false">SUMPRODUCT($C$6:$C$21,E446:E461)</f>
        <v>240</v>
      </c>
      <c r="F463" s="9" t="n">
        <f aca="false">SUMPRODUCT($C$6:$C$21,F446:F461)</f>
        <v>248</v>
      </c>
      <c r="G463" s="9" t="n">
        <f aca="false">SUMPRODUCT($C$6:$C$21,G446:G461)</f>
        <v>140</v>
      </c>
      <c r="H463" s="9" t="n">
        <f aca="false">SUMPRODUCT($C$6:$C$21,H446:H461)</f>
        <v>134</v>
      </c>
      <c r="I463" s="9" t="n">
        <f aca="false">SUMPRODUCT($C$6:$C$21,I446:I461)</f>
        <v>131</v>
      </c>
      <c r="J463" s="9" t="n">
        <f aca="false">SUMPRODUCT($C$6:$C$21,J446:J461)</f>
        <v>8191</v>
      </c>
      <c r="K463" s="9" t="n">
        <f aca="false">SUMPRODUCT($C$6:$C$21,K446:K461)</f>
        <v>8191</v>
      </c>
      <c r="L463" s="9" t="n">
        <f aca="false">SUMPRODUCT($C$6:$C$21,L446:L461)</f>
        <v>128</v>
      </c>
      <c r="M463" s="9" t="n">
        <f aca="false">SUMPRODUCT($C$6:$C$21,M446:M461)</f>
        <v>0</v>
      </c>
      <c r="N463" s="9" t="n">
        <f aca="false">SUMPRODUCT($C$6:$C$21,N446:N461)</f>
        <v>0</v>
      </c>
      <c r="O463" s="9" t="n">
        <f aca="false">SUMPRODUCT($C$6:$C$21,O446:O461)</f>
        <v>0</v>
      </c>
      <c r="P463" s="9" t="n">
        <f aca="false">SUMPRODUCT($C$6:$C$21,P446:P461)</f>
        <v>0</v>
      </c>
      <c r="Q463" s="9" t="n">
        <f aca="false">SUMPRODUCT($C$6:$C$21,Q446:Q461)</f>
        <v>0</v>
      </c>
      <c r="R463" s="9" t="n">
        <f aca="false">SUMPRODUCT($C$6:$C$21,R446:R461)</f>
        <v>0</v>
      </c>
      <c r="S463" s="9" t="n">
        <f aca="false">SUMPRODUCT($C$6:$C$21,S446:S461)</f>
        <v>0</v>
      </c>
      <c r="T463" s="9" t="n">
        <f aca="false">SUMPRODUCT($C$6:$C$21,T446:T461)</f>
        <v>0</v>
      </c>
      <c r="U463" s="10"/>
    </row>
    <row collapsed="false" customFormat="false" customHeight="true" hidden="true" ht="14" outlineLevel="0" r="464">
      <c r="E464" s="9" t="str">
        <f aca="false">IF(E465&lt;=$V445,CONCATENATE(", 0x",DEC2HEX(E463,4)),"")</f>
        <v>, 0x00F0</v>
      </c>
      <c r="F464" s="9" t="str">
        <f aca="false">IF(F465&lt;=$V445,CONCATENATE(", 0x",DEC2HEX(F463,4)),"")</f>
        <v>, 0x00F8</v>
      </c>
      <c r="G464" s="9" t="str">
        <f aca="false">IF(G465&lt;=$V445,CONCATENATE(", 0x",DEC2HEX(G463,4)),"")</f>
        <v>, 0x008C</v>
      </c>
      <c r="H464" s="9" t="str">
        <f aca="false">IF(H465&lt;=$V445,CONCATENATE(", 0x",DEC2HEX(H463,4)),"")</f>
        <v>, 0x0086</v>
      </c>
      <c r="I464" s="9" t="str">
        <f aca="false">IF(I465&lt;=$V445,CONCATENATE(", 0x",DEC2HEX(I463,4)),"")</f>
        <v>, 0x0083</v>
      </c>
      <c r="J464" s="9" t="str">
        <f aca="false">IF(J465&lt;=$V445,CONCATENATE(", 0x",DEC2HEX(J463,4)),"")</f>
        <v>, 0x1FFF</v>
      </c>
      <c r="K464" s="9" t="str">
        <f aca="false">IF(K465&lt;=$V445,CONCATENATE(", 0x",DEC2HEX(K463,4)),"")</f>
        <v>, 0x1FFF</v>
      </c>
      <c r="L464" s="9" t="str">
        <f aca="false">IF(L465&lt;=$V445,CONCATENATE(", 0x",DEC2HEX(L463,4)),"")</f>
        <v>, 0x0080</v>
      </c>
      <c r="M464" s="9" t="str">
        <f aca="false">IF(M465&lt;=$V445,CONCATENATE(", 0x",DEC2HEX(M463,4)),"")</f>
        <v/>
      </c>
      <c r="N464" s="9" t="str">
        <f aca="false">IF(N465&lt;=$V445,CONCATENATE(", 0x",DEC2HEX(N463,4)),"")</f>
        <v/>
      </c>
      <c r="O464" s="9" t="str">
        <f aca="false">IF(O465&lt;=$V445,CONCATENATE(", 0x",DEC2HEX(O463,4)),"")</f>
        <v/>
      </c>
      <c r="P464" s="9" t="str">
        <f aca="false">IF(P465&lt;=$V445,CONCATENATE(", 0x",DEC2HEX(P463,4)),"")</f>
        <v/>
      </c>
      <c r="Q464" s="9" t="str">
        <f aca="false">IF(Q465&lt;=$V445,CONCATENATE(", 0x",DEC2HEX(Q463,4)),"")</f>
        <v/>
      </c>
      <c r="R464" s="9" t="str">
        <f aca="false">IF(R465&lt;=$V445,CONCATENATE(", 0x",DEC2HEX(R463,4)),"")</f>
        <v/>
      </c>
      <c r="S464" s="9" t="str">
        <f aca="false">IF(S465&lt;=$V445,CONCATENATE(", 0x",DEC2HEX(S463,4)),"")</f>
        <v/>
      </c>
      <c r="T464" s="9" t="str">
        <f aca="false">IF(T465&lt;=$V445,CONCATENATE(", 0x",DEC2HEX(T463,4)),"")</f>
        <v/>
      </c>
    </row>
    <row collapsed="false" customFormat="false" customHeight="true" hidden="true" ht="14" outlineLevel="0" r="465">
      <c r="E465" s="0" t="n">
        <v>1</v>
      </c>
      <c r="F465" s="0" t="n">
        <v>2</v>
      </c>
      <c r="G465" s="0" t="n">
        <v>3</v>
      </c>
      <c r="H465" s="0" t="n">
        <v>4</v>
      </c>
      <c r="I465" s="0" t="n">
        <v>5</v>
      </c>
      <c r="J465" s="0" t="n">
        <v>6</v>
      </c>
      <c r="K465" s="0" t="n">
        <v>7</v>
      </c>
      <c r="L465" s="0" t="n">
        <v>8</v>
      </c>
      <c r="M465" s="0" t="n">
        <v>9</v>
      </c>
      <c r="N465" s="0" t="n">
        <v>10</v>
      </c>
      <c r="O465" s="0" t="n">
        <v>11</v>
      </c>
      <c r="P465" s="0" t="n">
        <v>12</v>
      </c>
      <c r="Q465" s="0" t="n">
        <v>13</v>
      </c>
      <c r="R465" s="0" t="n">
        <v>14</v>
      </c>
      <c r="S465" s="0" t="n">
        <v>15</v>
      </c>
      <c r="T465" s="0" t="n">
        <v>16</v>
      </c>
    </row>
    <row collapsed="false" customFormat="false" customHeight="true" hidden="false" ht="14" outlineLevel="0" r="467">
      <c r="A467" s="4" t="n">
        <f aca="false">A445+1</f>
        <v>53</v>
      </c>
      <c r="D467" s="5"/>
      <c r="E467" s="6" t="n">
        <v>1</v>
      </c>
      <c r="F467" s="6" t="n">
        <f aca="false">2*E467</f>
        <v>2</v>
      </c>
      <c r="G467" s="6" t="n">
        <f aca="false">2*F467</f>
        <v>4</v>
      </c>
      <c r="H467" s="6" t="n">
        <f aca="false">2*G467</f>
        <v>8</v>
      </c>
      <c r="I467" s="6" t="n">
        <f aca="false">2*H467</f>
        <v>16</v>
      </c>
      <c r="J467" s="6" t="n">
        <f aca="false">2*I467</f>
        <v>32</v>
      </c>
      <c r="K467" s="6" t="n">
        <f aca="false">2*J467</f>
        <v>64</v>
      </c>
      <c r="L467" s="6" t="n">
        <f aca="false">2*K467</f>
        <v>128</v>
      </c>
      <c r="M467" s="6" t="n">
        <f aca="false">2*L467</f>
        <v>256</v>
      </c>
      <c r="N467" s="6" t="n">
        <f aca="false">2*M467</f>
        <v>512</v>
      </c>
      <c r="O467" s="6" t="n">
        <f aca="false">2*N467</f>
        <v>1024</v>
      </c>
      <c r="P467" s="6" t="n">
        <f aca="false">2*O467</f>
        <v>2048</v>
      </c>
      <c r="Q467" s="6" t="n">
        <f aca="false">2*P467</f>
        <v>4096</v>
      </c>
      <c r="R467" s="6" t="n">
        <f aca="false">2*Q467</f>
        <v>8192</v>
      </c>
      <c r="S467" s="6" t="n">
        <f aca="false">2*R467</f>
        <v>16384</v>
      </c>
      <c r="T467" s="6" t="n">
        <f aca="false">2*S467</f>
        <v>32768</v>
      </c>
      <c r="U467" s="5"/>
      <c r="V467" s="1" t="n">
        <f aca="false">INT(LOG(SUMPRODUCT(E467:T467,E484:T484))/LOG(2) + 1)</f>
        <v>8</v>
      </c>
    </row>
    <row collapsed="false" customFormat="false" customHeight="true" hidden="false" ht="14" outlineLevel="0" r="468">
      <c r="A468" s="1" t="str">
        <f aca="false">CHAR(A467)</f>
        <v>5</v>
      </c>
      <c r="C468" s="7" t="n">
        <v>1</v>
      </c>
      <c r="D468" s="5"/>
      <c r="E468" s="0" t="n">
        <v>1</v>
      </c>
      <c r="F468" s="0" t="n">
        <v>1</v>
      </c>
      <c r="G468" s="0" t="n">
        <v>1</v>
      </c>
      <c r="H468" s="0" t="n">
        <v>1</v>
      </c>
      <c r="I468" s="0" t="n">
        <v>1</v>
      </c>
      <c r="J468" s="0" t="n">
        <v>1</v>
      </c>
      <c r="K468" s="0" t="n">
        <v>1</v>
      </c>
      <c r="L468" s="0" t="n">
        <v>1</v>
      </c>
      <c r="U468" s="5"/>
    </row>
    <row collapsed="false" customFormat="false" customHeight="true" hidden="false" ht="14" outlineLevel="0" r="469">
      <c r="C469" s="7" t="n">
        <f aca="false">2*C468</f>
        <v>2</v>
      </c>
      <c r="D469" s="5"/>
      <c r="E469" s="0" t="n">
        <v>1</v>
      </c>
      <c r="F469" s="0" t="n">
        <v>1</v>
      </c>
      <c r="U469" s="5"/>
    </row>
    <row collapsed="false" customFormat="false" customHeight="true" hidden="false" ht="14" outlineLevel="0" r="470">
      <c r="C470" s="7" t="n">
        <f aca="false">2*C469</f>
        <v>4</v>
      </c>
      <c r="D470" s="5"/>
      <c r="E470" s="0" t="n">
        <v>1</v>
      </c>
      <c r="F470" s="0" t="n">
        <v>1</v>
      </c>
      <c r="U470" s="5"/>
    </row>
    <row collapsed="false" customFormat="false" customHeight="true" hidden="false" ht="14" outlineLevel="0" r="471">
      <c r="C471" s="7" t="n">
        <f aca="false">2*C470</f>
        <v>8</v>
      </c>
      <c r="D471" s="5"/>
      <c r="E471" s="0" t="n">
        <v>1</v>
      </c>
      <c r="F471" s="0" t="n">
        <v>1</v>
      </c>
      <c r="U471" s="5"/>
    </row>
    <row collapsed="false" customFormat="false" customHeight="true" hidden="false" ht="14" outlineLevel="0" r="472">
      <c r="C472" s="7" t="n">
        <f aca="false">2*C471</f>
        <v>16</v>
      </c>
      <c r="D472" s="5"/>
      <c r="E472" s="0" t="n">
        <v>1</v>
      </c>
      <c r="F472" s="0" t="n">
        <v>1</v>
      </c>
      <c r="G472" s="0" t="n">
        <v>1</v>
      </c>
      <c r="H472" s="0" t="n">
        <v>1</v>
      </c>
      <c r="I472" s="0" t="n">
        <v>1</v>
      </c>
      <c r="J472" s="0" t="n">
        <v>1</v>
      </c>
      <c r="K472" s="0" t="n">
        <v>1</v>
      </c>
      <c r="U472" s="5"/>
    </row>
    <row collapsed="false" customFormat="false" customHeight="true" hidden="false" ht="14" outlineLevel="0" r="473">
      <c r="C473" s="7" t="n">
        <f aca="false">2*C472</f>
        <v>32</v>
      </c>
      <c r="D473" s="5"/>
      <c r="K473" s="0" t="n">
        <v>1</v>
      </c>
      <c r="L473" s="0" t="n">
        <v>1</v>
      </c>
      <c r="U473" s="5"/>
    </row>
    <row collapsed="false" customFormat="false" customHeight="true" hidden="false" ht="14" outlineLevel="0" r="474">
      <c r="C474" s="7" t="n">
        <f aca="false">2*C473</f>
        <v>64</v>
      </c>
      <c r="D474" s="5"/>
      <c r="K474" s="0" t="n">
        <v>1</v>
      </c>
      <c r="L474" s="0" t="n">
        <v>1</v>
      </c>
      <c r="U474" s="5"/>
    </row>
    <row collapsed="false" customFormat="false" customHeight="true" hidden="false" ht="14" outlineLevel="0" r="475">
      <c r="C475" s="7" t="n">
        <f aca="false">2*C474</f>
        <v>128</v>
      </c>
      <c r="D475" s="5"/>
      <c r="K475" s="0" t="n">
        <v>1</v>
      </c>
      <c r="L475" s="0" t="n">
        <v>1</v>
      </c>
      <c r="U475" s="5"/>
    </row>
    <row collapsed="false" customFormat="false" customHeight="true" hidden="false" ht="14" outlineLevel="0" r="476">
      <c r="C476" s="7" t="n">
        <f aca="false">2*C475</f>
        <v>256</v>
      </c>
      <c r="D476" s="5"/>
      <c r="K476" s="0" t="n">
        <v>1</v>
      </c>
      <c r="L476" s="0" t="n">
        <v>1</v>
      </c>
      <c r="U476" s="5"/>
    </row>
    <row collapsed="false" customFormat="false" customHeight="true" hidden="false" ht="14" outlineLevel="0" r="477">
      <c r="C477" s="7" t="n">
        <f aca="false">2*C476</f>
        <v>512</v>
      </c>
      <c r="D477" s="5"/>
      <c r="K477" s="0" t="n">
        <v>1</v>
      </c>
      <c r="L477" s="0" t="n">
        <v>1</v>
      </c>
      <c r="U477" s="5"/>
    </row>
    <row collapsed="false" customFormat="false" customHeight="true" hidden="false" ht="14" outlineLevel="0" r="478">
      <c r="C478" s="7" t="n">
        <f aca="false">2*C477</f>
        <v>1024</v>
      </c>
      <c r="D478" s="5"/>
      <c r="K478" s="0" t="n">
        <v>1</v>
      </c>
      <c r="L478" s="0" t="n">
        <v>1</v>
      </c>
      <c r="U478" s="5"/>
    </row>
    <row collapsed="false" customFormat="false" customHeight="true" hidden="false" ht="14" outlineLevel="0" r="479">
      <c r="C479" s="7" t="n">
        <f aca="false">2*C478</f>
        <v>2048</v>
      </c>
      <c r="D479" s="5"/>
      <c r="E479" s="0" t="n">
        <v>1</v>
      </c>
      <c r="K479" s="0" t="n">
        <v>1</v>
      </c>
      <c r="L479" s="0" t="n">
        <v>1</v>
      </c>
      <c r="U479" s="5"/>
    </row>
    <row collapsed="false" customFormat="false" customHeight="true" hidden="false" ht="14" outlineLevel="0" r="480">
      <c r="C480" s="7" t="n">
        <f aca="false">2*C479</f>
        <v>4096</v>
      </c>
      <c r="D480" s="5"/>
      <c r="F480" s="0" t="n">
        <v>1</v>
      </c>
      <c r="G480" s="0" t="n">
        <v>1</v>
      </c>
      <c r="H480" s="0" t="n">
        <v>1</v>
      </c>
      <c r="I480" s="0" t="n">
        <v>1</v>
      </c>
      <c r="J480" s="0" t="n">
        <v>1</v>
      </c>
      <c r="K480" s="0" t="n">
        <v>1</v>
      </c>
      <c r="U480" s="5"/>
    </row>
    <row collapsed="false" customFormat="false" customHeight="true" hidden="false" ht="14" outlineLevel="0" r="481">
      <c r="C481" s="7" t="n">
        <f aca="false">2*C480</f>
        <v>8192</v>
      </c>
      <c r="D481" s="5"/>
      <c r="U481" s="5"/>
    </row>
    <row collapsed="false" customFormat="false" customHeight="true" hidden="false" ht="14" outlineLevel="0" r="482">
      <c r="C482" s="7" t="n">
        <f aca="false">2*C481</f>
        <v>16384</v>
      </c>
      <c r="D482" s="5"/>
      <c r="U482" s="5"/>
    </row>
    <row collapsed="false" customFormat="false" customHeight="true" hidden="false" ht="14" outlineLevel="0" r="483">
      <c r="C483" s="7" t="n">
        <f aca="false">2*C482</f>
        <v>32768</v>
      </c>
      <c r="D483" s="5"/>
      <c r="U483" s="5"/>
    </row>
    <row collapsed="false" customFormat="false" customHeight="true" hidden="false" ht="14" outlineLevel="0" r="484">
      <c r="D484" s="5"/>
      <c r="E484" s="8" t="n">
        <f aca="false">IF(E485=0,0,1)</f>
        <v>1</v>
      </c>
      <c r="F484" s="8" t="n">
        <f aca="false">IF(F485=0,0,1)</f>
        <v>1</v>
      </c>
      <c r="G484" s="8" t="n">
        <f aca="false">IF(G485=0,0,1)</f>
        <v>1</v>
      </c>
      <c r="H484" s="8" t="n">
        <f aca="false">IF(H485=0,0,1)</f>
        <v>1</v>
      </c>
      <c r="I484" s="8" t="n">
        <f aca="false">IF(I485=0,0,1)</f>
        <v>1</v>
      </c>
      <c r="J484" s="8" t="n">
        <f aca="false">IF(J485=0,0,1)</f>
        <v>1</v>
      </c>
      <c r="K484" s="8" t="n">
        <f aca="false">IF(K485=0,0,1)</f>
        <v>1</v>
      </c>
      <c r="L484" s="8" t="n">
        <f aca="false">IF(L485=0,0,1)</f>
        <v>1</v>
      </c>
      <c r="M484" s="8" t="n">
        <f aca="false">IF(M485=0,0,1)</f>
        <v>0</v>
      </c>
      <c r="N484" s="8" t="n">
        <f aca="false">IF(N485=0,0,1)</f>
        <v>0</v>
      </c>
      <c r="O484" s="8" t="n">
        <f aca="false">IF(O485=0,0,1)</f>
        <v>0</v>
      </c>
      <c r="P484" s="8" t="n">
        <f aca="false">IF(P485=0,0,1)</f>
        <v>0</v>
      </c>
      <c r="Q484" s="8" t="n">
        <f aca="false">IF(Q485=0,0,1)</f>
        <v>0</v>
      </c>
      <c r="R484" s="8" t="n">
        <f aca="false">IF(R485=0,0,1)</f>
        <v>0</v>
      </c>
      <c r="S484" s="8" t="n">
        <f aca="false">IF(S485=0,0,1)</f>
        <v>0</v>
      </c>
      <c r="T484" s="8" t="n">
        <f aca="false">IF(T485=0,0,1)</f>
        <v>0</v>
      </c>
      <c r="U484" s="5"/>
    </row>
    <row collapsed="false" customFormat="false" customHeight="true" hidden="true" ht="14" outlineLevel="0" r="485">
      <c r="E485" s="9" t="n">
        <f aca="false">SUMPRODUCT($C$6:$C$21,E468:E483)</f>
        <v>2079</v>
      </c>
      <c r="F485" s="9" t="n">
        <f aca="false">SUMPRODUCT($C$6:$C$21,F468:F483)</f>
        <v>4127</v>
      </c>
      <c r="G485" s="9" t="n">
        <f aca="false">SUMPRODUCT($C$6:$C$21,G468:G483)</f>
        <v>4113</v>
      </c>
      <c r="H485" s="9" t="n">
        <f aca="false">SUMPRODUCT($C$6:$C$21,H468:H483)</f>
        <v>4113</v>
      </c>
      <c r="I485" s="9" t="n">
        <f aca="false">SUMPRODUCT($C$6:$C$21,I468:I483)</f>
        <v>4113</v>
      </c>
      <c r="J485" s="9" t="n">
        <f aca="false">SUMPRODUCT($C$6:$C$21,J468:J483)</f>
        <v>4113</v>
      </c>
      <c r="K485" s="9" t="n">
        <f aca="false">SUMPRODUCT($C$6:$C$21,K468:K483)</f>
        <v>8177</v>
      </c>
      <c r="L485" s="9" t="n">
        <f aca="false">SUMPRODUCT($C$6:$C$21,L468:L483)</f>
        <v>4065</v>
      </c>
      <c r="M485" s="9" t="n">
        <f aca="false">SUMPRODUCT($C$6:$C$21,M468:M483)</f>
        <v>0</v>
      </c>
      <c r="N485" s="9" t="n">
        <f aca="false">SUMPRODUCT($C$6:$C$21,N468:N483)</f>
        <v>0</v>
      </c>
      <c r="O485" s="9" t="n">
        <f aca="false">SUMPRODUCT($C$6:$C$21,O468:O483)</f>
        <v>0</v>
      </c>
      <c r="P485" s="9" t="n">
        <f aca="false">SUMPRODUCT($C$6:$C$21,P468:P483)</f>
        <v>0</v>
      </c>
      <c r="Q485" s="9" t="n">
        <f aca="false">SUMPRODUCT($C$6:$C$21,Q468:Q483)</f>
        <v>0</v>
      </c>
      <c r="R485" s="9" t="n">
        <f aca="false">SUMPRODUCT($C$6:$C$21,R468:R483)</f>
        <v>0</v>
      </c>
      <c r="S485" s="9" t="n">
        <f aca="false">SUMPRODUCT($C$6:$C$21,S468:S483)</f>
        <v>0</v>
      </c>
      <c r="T485" s="9" t="n">
        <f aca="false">SUMPRODUCT($C$6:$C$21,T468:T483)</f>
        <v>0</v>
      </c>
      <c r="U485" s="10"/>
    </row>
    <row collapsed="false" customFormat="false" customHeight="true" hidden="true" ht="14" outlineLevel="0" r="486">
      <c r="E486" s="9" t="str">
        <f aca="false">IF(E487&lt;=$V467,CONCATENATE(", 0x",DEC2HEX(E485,4)),"")</f>
        <v>, 0x081F</v>
      </c>
      <c r="F486" s="9" t="str">
        <f aca="false">IF(F487&lt;=$V467,CONCATENATE(", 0x",DEC2HEX(F485,4)),"")</f>
        <v>, 0x101F</v>
      </c>
      <c r="G486" s="9" t="str">
        <f aca="false">IF(G487&lt;=$V467,CONCATENATE(", 0x",DEC2HEX(G485,4)),"")</f>
        <v>, 0x1011</v>
      </c>
      <c r="H486" s="9" t="str">
        <f aca="false">IF(H487&lt;=$V467,CONCATENATE(", 0x",DEC2HEX(H485,4)),"")</f>
        <v>, 0x1011</v>
      </c>
      <c r="I486" s="9" t="str">
        <f aca="false">IF(I487&lt;=$V467,CONCATENATE(", 0x",DEC2HEX(I485,4)),"")</f>
        <v>, 0x1011</v>
      </c>
      <c r="J486" s="9" t="str">
        <f aca="false">IF(J487&lt;=$V467,CONCATENATE(", 0x",DEC2HEX(J485,4)),"")</f>
        <v>, 0x1011</v>
      </c>
      <c r="K486" s="9" t="str">
        <f aca="false">IF(K487&lt;=$V467,CONCATENATE(", 0x",DEC2HEX(K485,4)),"")</f>
        <v>, 0x1FF1</v>
      </c>
      <c r="L486" s="9" t="str">
        <f aca="false">IF(L487&lt;=$V467,CONCATENATE(", 0x",DEC2HEX(L485,4)),"")</f>
        <v>, 0x0FE1</v>
      </c>
      <c r="M486" s="9" t="str">
        <f aca="false">IF(M487&lt;=$V467,CONCATENATE(", 0x",DEC2HEX(M485,4)),"")</f>
        <v/>
      </c>
      <c r="N486" s="9" t="str">
        <f aca="false">IF(N487&lt;=$V467,CONCATENATE(", 0x",DEC2HEX(N485,4)),"")</f>
        <v/>
      </c>
      <c r="O486" s="9" t="str">
        <f aca="false">IF(O487&lt;=$V467,CONCATENATE(", 0x",DEC2HEX(O485,4)),"")</f>
        <v/>
      </c>
      <c r="P486" s="9" t="str">
        <f aca="false">IF(P487&lt;=$V467,CONCATENATE(", 0x",DEC2HEX(P485,4)),"")</f>
        <v/>
      </c>
      <c r="Q486" s="9" t="str">
        <f aca="false">IF(Q487&lt;=$V467,CONCATENATE(", 0x",DEC2HEX(Q485,4)),"")</f>
        <v/>
      </c>
      <c r="R486" s="9" t="str">
        <f aca="false">IF(R487&lt;=$V467,CONCATENATE(", 0x",DEC2HEX(R485,4)),"")</f>
        <v/>
      </c>
      <c r="S486" s="9" t="str">
        <f aca="false">IF(S487&lt;=$V467,CONCATENATE(", 0x",DEC2HEX(S485,4)),"")</f>
        <v/>
      </c>
      <c r="T486" s="9" t="str">
        <f aca="false">IF(T487&lt;=$V467,CONCATENATE(", 0x",DEC2HEX(T485,4)),"")</f>
        <v/>
      </c>
    </row>
    <row collapsed="false" customFormat="false" customHeight="true" hidden="true" ht="14" outlineLevel="0" r="487">
      <c r="E487" s="0" t="n">
        <v>1</v>
      </c>
      <c r="F487" s="0" t="n">
        <v>2</v>
      </c>
      <c r="G487" s="0" t="n">
        <v>3</v>
      </c>
      <c r="H487" s="0" t="n">
        <v>4</v>
      </c>
      <c r="I487" s="0" t="n">
        <v>5</v>
      </c>
      <c r="J487" s="0" t="n">
        <v>6</v>
      </c>
      <c r="K487" s="0" t="n">
        <v>7</v>
      </c>
      <c r="L487" s="0" t="n">
        <v>8</v>
      </c>
      <c r="M487" s="0" t="n">
        <v>9</v>
      </c>
      <c r="N487" s="0" t="n">
        <v>10</v>
      </c>
      <c r="O487" s="0" t="n">
        <v>11</v>
      </c>
      <c r="P487" s="0" t="n">
        <v>12</v>
      </c>
      <c r="Q487" s="0" t="n">
        <v>13</v>
      </c>
      <c r="R487" s="0" t="n">
        <v>14</v>
      </c>
      <c r="S487" s="0" t="n">
        <v>15</v>
      </c>
      <c r="T487" s="0" t="n">
        <v>16</v>
      </c>
    </row>
    <row collapsed="false" customFormat="false" customHeight="true" hidden="false" ht="14" outlineLevel="0" r="489">
      <c r="A489" s="4" t="n">
        <f aca="false">A467+1</f>
        <v>54</v>
      </c>
      <c r="D489" s="5"/>
      <c r="E489" s="6" t="n">
        <v>1</v>
      </c>
      <c r="F489" s="6" t="n">
        <f aca="false">2*E489</f>
        <v>2</v>
      </c>
      <c r="G489" s="6" t="n">
        <f aca="false">2*F489</f>
        <v>4</v>
      </c>
      <c r="H489" s="6" t="n">
        <f aca="false">2*G489</f>
        <v>8</v>
      </c>
      <c r="I489" s="6" t="n">
        <f aca="false">2*H489</f>
        <v>16</v>
      </c>
      <c r="J489" s="6" t="n">
        <f aca="false">2*I489</f>
        <v>32</v>
      </c>
      <c r="K489" s="6" t="n">
        <f aca="false">2*J489</f>
        <v>64</v>
      </c>
      <c r="L489" s="6" t="n">
        <f aca="false">2*K489</f>
        <v>128</v>
      </c>
      <c r="M489" s="6" t="n">
        <f aca="false">2*L489</f>
        <v>256</v>
      </c>
      <c r="N489" s="6" t="n">
        <f aca="false">2*M489</f>
        <v>512</v>
      </c>
      <c r="O489" s="6" t="n">
        <f aca="false">2*N489</f>
        <v>1024</v>
      </c>
      <c r="P489" s="6" t="n">
        <f aca="false">2*O489</f>
        <v>2048</v>
      </c>
      <c r="Q489" s="6" t="n">
        <f aca="false">2*P489</f>
        <v>4096</v>
      </c>
      <c r="R489" s="6" t="n">
        <f aca="false">2*Q489</f>
        <v>8192</v>
      </c>
      <c r="S489" s="6" t="n">
        <f aca="false">2*R489</f>
        <v>16384</v>
      </c>
      <c r="T489" s="6" t="n">
        <f aca="false">2*S489</f>
        <v>32768</v>
      </c>
      <c r="U489" s="5"/>
      <c r="V489" s="1" t="n">
        <f aca="false">INT(LOG(SUMPRODUCT(E489:T489,E506:T506))/LOG(2) + 1)</f>
        <v>8</v>
      </c>
    </row>
    <row collapsed="false" customFormat="false" customHeight="true" hidden="false" ht="14" outlineLevel="0" r="490">
      <c r="A490" s="1" t="str">
        <f aca="false">CHAR(A489)</f>
        <v>6</v>
      </c>
      <c r="C490" s="7" t="n">
        <v>1</v>
      </c>
      <c r="D490" s="5"/>
      <c r="F490" s="0" t="n">
        <v>1</v>
      </c>
      <c r="G490" s="0" t="n">
        <v>1</v>
      </c>
      <c r="H490" s="0" t="n">
        <v>1</v>
      </c>
      <c r="I490" s="0" t="n">
        <v>1</v>
      </c>
      <c r="J490" s="0" t="n">
        <v>1</v>
      </c>
      <c r="K490" s="0" t="n">
        <v>1</v>
      </c>
      <c r="U490" s="5"/>
    </row>
    <row collapsed="false" customFormat="false" customHeight="true" hidden="false" ht="14" outlineLevel="0" r="491">
      <c r="C491" s="7" t="n">
        <f aca="false">2*C490</f>
        <v>2</v>
      </c>
      <c r="D491" s="5"/>
      <c r="E491" s="0" t="n">
        <v>1</v>
      </c>
      <c r="F491" s="0" t="n">
        <v>1</v>
      </c>
      <c r="U491" s="5"/>
    </row>
    <row collapsed="false" customFormat="false" customHeight="true" hidden="false" ht="14" outlineLevel="0" r="492">
      <c r="C492" s="7" t="n">
        <f aca="false">2*C491</f>
        <v>4</v>
      </c>
      <c r="D492" s="5"/>
      <c r="E492" s="0" t="n">
        <v>1</v>
      </c>
      <c r="F492" s="0" t="n">
        <v>1</v>
      </c>
      <c r="U492" s="5"/>
    </row>
    <row collapsed="false" customFormat="false" customHeight="true" hidden="false" ht="14" outlineLevel="0" r="493">
      <c r="C493" s="7" t="n">
        <f aca="false">2*C492</f>
        <v>8</v>
      </c>
      <c r="D493" s="5"/>
      <c r="E493" s="0" t="n">
        <v>1</v>
      </c>
      <c r="F493" s="0" t="n">
        <v>1</v>
      </c>
      <c r="U493" s="5"/>
    </row>
    <row collapsed="false" customFormat="false" customHeight="true" hidden="false" ht="14" outlineLevel="0" r="494">
      <c r="C494" s="7" t="n">
        <f aca="false">2*C493</f>
        <v>16</v>
      </c>
      <c r="D494" s="5"/>
      <c r="E494" s="0" t="n">
        <v>1</v>
      </c>
      <c r="F494" s="0" t="n">
        <v>1</v>
      </c>
      <c r="G494" s="0" t="n">
        <v>1</v>
      </c>
      <c r="H494" s="0" t="n">
        <v>1</v>
      </c>
      <c r="I494" s="0" t="n">
        <v>1</v>
      </c>
      <c r="J494" s="0" t="n">
        <v>1</v>
      </c>
      <c r="K494" s="0" t="n">
        <v>1</v>
      </c>
      <c r="U494" s="5"/>
    </row>
    <row collapsed="false" customFormat="false" customHeight="true" hidden="false" ht="14" outlineLevel="0" r="495">
      <c r="C495" s="7" t="n">
        <f aca="false">2*C494</f>
        <v>32</v>
      </c>
      <c r="D495" s="5"/>
      <c r="E495" s="0" t="n">
        <v>1</v>
      </c>
      <c r="F495" s="0" t="n">
        <v>1</v>
      </c>
      <c r="K495" s="0" t="n">
        <v>1</v>
      </c>
      <c r="L495" s="0" t="n">
        <v>1</v>
      </c>
      <c r="U495" s="5"/>
    </row>
    <row collapsed="false" customFormat="false" customHeight="true" hidden="false" ht="14" outlineLevel="0" r="496">
      <c r="C496" s="7" t="n">
        <f aca="false">2*C495</f>
        <v>64</v>
      </c>
      <c r="D496" s="5"/>
      <c r="E496" s="0" t="n">
        <v>1</v>
      </c>
      <c r="F496" s="0" t="n">
        <v>1</v>
      </c>
      <c r="K496" s="0" t="n">
        <v>1</v>
      </c>
      <c r="L496" s="0" t="n">
        <v>1</v>
      </c>
      <c r="U496" s="5"/>
    </row>
    <row collapsed="false" customFormat="false" customHeight="true" hidden="false" ht="14" outlineLevel="0" r="497">
      <c r="C497" s="7" t="n">
        <f aca="false">2*C496</f>
        <v>128</v>
      </c>
      <c r="D497" s="5"/>
      <c r="E497" s="0" t="n">
        <v>1</v>
      </c>
      <c r="F497" s="0" t="n">
        <v>1</v>
      </c>
      <c r="K497" s="0" t="n">
        <v>1</v>
      </c>
      <c r="L497" s="0" t="n">
        <v>1</v>
      </c>
      <c r="U497" s="5"/>
    </row>
    <row collapsed="false" customFormat="false" customHeight="true" hidden="false" ht="14" outlineLevel="0" r="498">
      <c r="C498" s="7" t="n">
        <f aca="false">2*C497</f>
        <v>256</v>
      </c>
      <c r="D498" s="5"/>
      <c r="E498" s="0" t="n">
        <v>1</v>
      </c>
      <c r="F498" s="0" t="n">
        <v>1</v>
      </c>
      <c r="K498" s="0" t="n">
        <v>1</v>
      </c>
      <c r="L498" s="0" t="n">
        <v>1</v>
      </c>
      <c r="U498" s="5"/>
    </row>
    <row collapsed="false" customFormat="false" customHeight="true" hidden="false" ht="14" outlineLevel="0" r="499">
      <c r="C499" s="7" t="n">
        <f aca="false">2*C498</f>
        <v>512</v>
      </c>
      <c r="D499" s="5"/>
      <c r="E499" s="0" t="n">
        <v>1</v>
      </c>
      <c r="F499" s="0" t="n">
        <v>1</v>
      </c>
      <c r="K499" s="0" t="n">
        <v>1</v>
      </c>
      <c r="L499" s="0" t="n">
        <v>1</v>
      </c>
      <c r="U499" s="5"/>
    </row>
    <row collapsed="false" customFormat="false" customHeight="true" hidden="false" ht="14" outlineLevel="0" r="500">
      <c r="C500" s="7" t="n">
        <f aca="false">2*C499</f>
        <v>1024</v>
      </c>
      <c r="D500" s="5"/>
      <c r="E500" s="0" t="n">
        <v>1</v>
      </c>
      <c r="F500" s="0" t="n">
        <v>1</v>
      </c>
      <c r="K500" s="0" t="n">
        <v>1</v>
      </c>
      <c r="L500" s="0" t="n">
        <v>1</v>
      </c>
      <c r="U500" s="5"/>
    </row>
    <row collapsed="false" customFormat="false" customHeight="true" hidden="false" ht="14" outlineLevel="0" r="501">
      <c r="C501" s="7" t="n">
        <f aca="false">2*C500</f>
        <v>2048</v>
      </c>
      <c r="D501" s="5"/>
      <c r="E501" s="0" t="n">
        <v>1</v>
      </c>
      <c r="F501" s="0" t="n">
        <v>1</v>
      </c>
      <c r="K501" s="0" t="n">
        <v>1</v>
      </c>
      <c r="L501" s="0" t="n">
        <v>1</v>
      </c>
      <c r="U501" s="5"/>
    </row>
    <row collapsed="false" customFormat="false" customHeight="true" hidden="false" ht="14" outlineLevel="0" r="502">
      <c r="C502" s="7" t="n">
        <f aca="false">2*C501</f>
        <v>4096</v>
      </c>
      <c r="D502" s="5"/>
      <c r="F502" s="0" t="n">
        <v>1</v>
      </c>
      <c r="G502" s="0" t="n">
        <v>1</v>
      </c>
      <c r="H502" s="0" t="n">
        <v>1</v>
      </c>
      <c r="I502" s="0" t="n">
        <v>1</v>
      </c>
      <c r="J502" s="0" t="n">
        <v>1</v>
      </c>
      <c r="K502" s="0" t="n">
        <v>1</v>
      </c>
      <c r="U502" s="5"/>
    </row>
    <row collapsed="false" customFormat="false" customHeight="true" hidden="false" ht="14" outlineLevel="0" r="503">
      <c r="C503" s="7" t="n">
        <f aca="false">2*C502</f>
        <v>8192</v>
      </c>
      <c r="D503" s="5"/>
      <c r="U503" s="5"/>
    </row>
    <row collapsed="false" customFormat="false" customHeight="true" hidden="false" ht="14" outlineLevel="0" r="504">
      <c r="C504" s="7" t="n">
        <f aca="false">2*C503</f>
        <v>16384</v>
      </c>
      <c r="D504" s="5"/>
      <c r="U504" s="5"/>
    </row>
    <row collapsed="false" customFormat="false" customHeight="true" hidden="false" ht="15" outlineLevel="0" r="505">
      <c r="C505" s="7" t="n">
        <f aca="false">2*C504</f>
        <v>32768</v>
      </c>
      <c r="D505" s="5"/>
      <c r="U505" s="5"/>
    </row>
    <row collapsed="false" customFormat="false" customHeight="true" hidden="false" ht="14" outlineLevel="0" r="506">
      <c r="D506" s="5"/>
      <c r="E506" s="8" t="n">
        <f aca="false">IF(E507=0,0,1)</f>
        <v>1</v>
      </c>
      <c r="F506" s="8" t="n">
        <f aca="false">IF(F507=0,0,1)</f>
        <v>1</v>
      </c>
      <c r="G506" s="8" t="n">
        <f aca="false">IF(G507=0,0,1)</f>
        <v>1</v>
      </c>
      <c r="H506" s="8" t="n">
        <f aca="false">IF(H507=0,0,1)</f>
        <v>1</v>
      </c>
      <c r="I506" s="8" t="n">
        <f aca="false">IF(I507=0,0,1)</f>
        <v>1</v>
      </c>
      <c r="J506" s="8" t="n">
        <f aca="false">IF(J507=0,0,1)</f>
        <v>1</v>
      </c>
      <c r="K506" s="8" t="n">
        <f aca="false">IF(K507=0,0,1)</f>
        <v>1</v>
      </c>
      <c r="L506" s="8" t="n">
        <f aca="false">IF(L507=0,0,1)</f>
        <v>1</v>
      </c>
      <c r="M506" s="8" t="n">
        <f aca="false">IF(M507=0,0,1)</f>
        <v>0</v>
      </c>
      <c r="N506" s="8" t="n">
        <f aca="false">IF(N507=0,0,1)</f>
        <v>0</v>
      </c>
      <c r="O506" s="8" t="n">
        <f aca="false">IF(O507=0,0,1)</f>
        <v>0</v>
      </c>
      <c r="P506" s="8" t="n">
        <f aca="false">IF(P507=0,0,1)</f>
        <v>0</v>
      </c>
      <c r="Q506" s="8" t="n">
        <f aca="false">IF(Q507=0,0,1)</f>
        <v>0</v>
      </c>
      <c r="R506" s="8" t="n">
        <f aca="false">IF(R507=0,0,1)</f>
        <v>0</v>
      </c>
      <c r="S506" s="8" t="n">
        <f aca="false">IF(S507=0,0,1)</f>
        <v>0</v>
      </c>
      <c r="T506" s="8" t="n">
        <f aca="false">IF(T507=0,0,1)</f>
        <v>0</v>
      </c>
      <c r="U506" s="5"/>
    </row>
    <row collapsed="false" customFormat="false" customHeight="true" hidden="true" ht="14" outlineLevel="0" r="507">
      <c r="E507" s="9" t="n">
        <f aca="false">SUMPRODUCT($C$6:$C$21,E490:E505)</f>
        <v>4094</v>
      </c>
      <c r="F507" s="9" t="n">
        <f aca="false">SUMPRODUCT($C$6:$C$21,F490:F505)</f>
        <v>8191</v>
      </c>
      <c r="G507" s="9" t="n">
        <f aca="false">SUMPRODUCT($C$6:$C$21,G490:G505)</f>
        <v>4113</v>
      </c>
      <c r="H507" s="9" t="n">
        <f aca="false">SUMPRODUCT($C$6:$C$21,H490:H505)</f>
        <v>4113</v>
      </c>
      <c r="I507" s="9" t="n">
        <f aca="false">SUMPRODUCT($C$6:$C$21,I490:I505)</f>
        <v>4113</v>
      </c>
      <c r="J507" s="9" t="n">
        <f aca="false">SUMPRODUCT($C$6:$C$21,J490:J505)</f>
        <v>4113</v>
      </c>
      <c r="K507" s="9" t="n">
        <f aca="false">SUMPRODUCT($C$6:$C$21,K490:K505)</f>
        <v>8177</v>
      </c>
      <c r="L507" s="9" t="n">
        <f aca="false">SUMPRODUCT($C$6:$C$21,L490:L505)</f>
        <v>4064</v>
      </c>
      <c r="M507" s="9" t="n">
        <f aca="false">SUMPRODUCT($C$6:$C$21,M490:M505)</f>
        <v>0</v>
      </c>
      <c r="N507" s="9" t="n">
        <f aca="false">SUMPRODUCT($C$6:$C$21,N490:N505)</f>
        <v>0</v>
      </c>
      <c r="O507" s="9" t="n">
        <f aca="false">SUMPRODUCT($C$6:$C$21,O490:O505)</f>
        <v>0</v>
      </c>
      <c r="P507" s="9" t="n">
        <f aca="false">SUMPRODUCT($C$6:$C$21,P490:P505)</f>
        <v>0</v>
      </c>
      <c r="Q507" s="9" t="n">
        <f aca="false">SUMPRODUCT($C$6:$C$21,Q490:Q505)</f>
        <v>0</v>
      </c>
      <c r="R507" s="9" t="n">
        <f aca="false">SUMPRODUCT($C$6:$C$21,R490:R505)</f>
        <v>0</v>
      </c>
      <c r="S507" s="9" t="n">
        <f aca="false">SUMPRODUCT($C$6:$C$21,S490:S505)</f>
        <v>0</v>
      </c>
      <c r="T507" s="9" t="n">
        <f aca="false">SUMPRODUCT($C$6:$C$21,T490:T505)</f>
        <v>0</v>
      </c>
      <c r="U507" s="10"/>
    </row>
    <row collapsed="false" customFormat="false" customHeight="true" hidden="true" ht="14" outlineLevel="0" r="508">
      <c r="E508" s="9" t="str">
        <f aca="false">IF(E509&lt;=$V489,CONCATENATE(", 0x",DEC2HEX(E507,4)),"")</f>
        <v>, 0x0FFE</v>
      </c>
      <c r="F508" s="9" t="str">
        <f aca="false">IF(F509&lt;=$V489,CONCATENATE(", 0x",DEC2HEX(F507,4)),"")</f>
        <v>, 0x1FFF</v>
      </c>
      <c r="G508" s="9" t="str">
        <f aca="false">IF(G509&lt;=$V489,CONCATENATE(", 0x",DEC2HEX(G507,4)),"")</f>
        <v>, 0x1011</v>
      </c>
      <c r="H508" s="9" t="str">
        <f aca="false">IF(H509&lt;=$V489,CONCATENATE(", 0x",DEC2HEX(H507,4)),"")</f>
        <v>, 0x1011</v>
      </c>
      <c r="I508" s="9" t="str">
        <f aca="false">IF(I509&lt;=$V489,CONCATENATE(", 0x",DEC2HEX(I507,4)),"")</f>
        <v>, 0x1011</v>
      </c>
      <c r="J508" s="9" t="str">
        <f aca="false">IF(J509&lt;=$V489,CONCATENATE(", 0x",DEC2HEX(J507,4)),"")</f>
        <v>, 0x1011</v>
      </c>
      <c r="K508" s="9" t="str">
        <f aca="false">IF(K509&lt;=$V489,CONCATENATE(", 0x",DEC2HEX(K507,4)),"")</f>
        <v>, 0x1FF1</v>
      </c>
      <c r="L508" s="9" t="str">
        <f aca="false">IF(L509&lt;=$V489,CONCATENATE(", 0x",DEC2HEX(L507,4)),"")</f>
        <v>, 0x0FE0</v>
      </c>
      <c r="M508" s="9" t="str">
        <f aca="false">IF(M509&lt;=$V489,CONCATENATE(", 0x",DEC2HEX(M507,4)),"")</f>
        <v/>
      </c>
      <c r="N508" s="9" t="str">
        <f aca="false">IF(N509&lt;=$V489,CONCATENATE(", 0x",DEC2HEX(N507,4)),"")</f>
        <v/>
      </c>
      <c r="O508" s="9" t="str">
        <f aca="false">IF(O509&lt;=$V489,CONCATENATE(", 0x",DEC2HEX(O507,4)),"")</f>
        <v/>
      </c>
      <c r="P508" s="9" t="str">
        <f aca="false">IF(P509&lt;=$V489,CONCATENATE(", 0x",DEC2HEX(P507,4)),"")</f>
        <v/>
      </c>
      <c r="Q508" s="9" t="str">
        <f aca="false">IF(Q509&lt;=$V489,CONCATENATE(", 0x",DEC2HEX(Q507,4)),"")</f>
        <v/>
      </c>
      <c r="R508" s="9" t="str">
        <f aca="false">IF(R509&lt;=$V489,CONCATENATE(", 0x",DEC2HEX(R507,4)),"")</f>
        <v/>
      </c>
      <c r="S508" s="9" t="str">
        <f aca="false">IF(S509&lt;=$V489,CONCATENATE(", 0x",DEC2HEX(S507,4)),"")</f>
        <v/>
      </c>
      <c r="T508" s="9" t="str">
        <f aca="false">IF(T509&lt;=$V489,CONCATENATE(", 0x",DEC2HEX(T507,4)),"")</f>
        <v/>
      </c>
    </row>
    <row collapsed="false" customFormat="false" customHeight="true" hidden="true" ht="14" outlineLevel="0" r="509">
      <c r="E509" s="0" t="n">
        <v>1</v>
      </c>
      <c r="F509" s="0" t="n">
        <v>2</v>
      </c>
      <c r="G509" s="0" t="n">
        <v>3</v>
      </c>
      <c r="H509" s="0" t="n">
        <v>4</v>
      </c>
      <c r="I509" s="0" t="n">
        <v>5</v>
      </c>
      <c r="J509" s="0" t="n">
        <v>6</v>
      </c>
      <c r="K509" s="0" t="n">
        <v>7</v>
      </c>
      <c r="L509" s="0" t="n">
        <v>8</v>
      </c>
      <c r="M509" s="0" t="n">
        <v>9</v>
      </c>
      <c r="N509" s="0" t="n">
        <v>10</v>
      </c>
      <c r="O509" s="0" t="n">
        <v>11</v>
      </c>
      <c r="P509" s="0" t="n">
        <v>12</v>
      </c>
      <c r="Q509" s="0" t="n">
        <v>13</v>
      </c>
      <c r="R509" s="0" t="n">
        <v>14</v>
      </c>
      <c r="S509" s="0" t="n">
        <v>15</v>
      </c>
      <c r="T509" s="0" t="n">
        <v>16</v>
      </c>
    </row>
    <row collapsed="false" customFormat="false" customHeight="true" hidden="false" ht="14" outlineLevel="0" r="511">
      <c r="A511" s="4" t="n">
        <f aca="false">A489+1</f>
        <v>55</v>
      </c>
      <c r="D511" s="5"/>
      <c r="E511" s="6" t="n">
        <v>1</v>
      </c>
      <c r="F511" s="6" t="n">
        <f aca="false">2*E511</f>
        <v>2</v>
      </c>
      <c r="G511" s="6" t="n">
        <f aca="false">2*F511</f>
        <v>4</v>
      </c>
      <c r="H511" s="6" t="n">
        <f aca="false">2*G511</f>
        <v>8</v>
      </c>
      <c r="I511" s="6" t="n">
        <f aca="false">2*H511</f>
        <v>16</v>
      </c>
      <c r="J511" s="6" t="n">
        <f aca="false">2*I511</f>
        <v>32</v>
      </c>
      <c r="K511" s="6" t="n">
        <f aca="false">2*J511</f>
        <v>64</v>
      </c>
      <c r="L511" s="6" t="n">
        <f aca="false">2*K511</f>
        <v>128</v>
      </c>
      <c r="M511" s="6" t="n">
        <f aca="false">2*L511</f>
        <v>256</v>
      </c>
      <c r="N511" s="6" t="n">
        <f aca="false">2*M511</f>
        <v>512</v>
      </c>
      <c r="O511" s="6" t="n">
        <f aca="false">2*N511</f>
        <v>1024</v>
      </c>
      <c r="P511" s="6" t="n">
        <f aca="false">2*O511</f>
        <v>2048</v>
      </c>
      <c r="Q511" s="6" t="n">
        <f aca="false">2*P511</f>
        <v>4096</v>
      </c>
      <c r="R511" s="6" t="n">
        <f aca="false">2*Q511</f>
        <v>8192</v>
      </c>
      <c r="S511" s="6" t="n">
        <f aca="false">2*R511</f>
        <v>16384</v>
      </c>
      <c r="T511" s="6" t="n">
        <f aca="false">2*S511</f>
        <v>32768</v>
      </c>
      <c r="U511" s="5"/>
      <c r="V511" s="1" t="n">
        <f aca="false">INT(LOG(SUMPRODUCT(E511:T511,E528:T528))/LOG(2) + 1)</f>
        <v>8</v>
      </c>
    </row>
    <row collapsed="false" customFormat="false" customHeight="true" hidden="false" ht="14" outlineLevel="0" r="512">
      <c r="A512" s="1" t="str">
        <f aca="false">CHAR(A511)</f>
        <v>7</v>
      </c>
      <c r="C512" s="7" t="n">
        <v>1</v>
      </c>
      <c r="D512" s="5"/>
      <c r="E512" s="0" t="n">
        <v>1</v>
      </c>
      <c r="F512" s="0" t="n">
        <v>1</v>
      </c>
      <c r="G512" s="0" t="n">
        <v>1</v>
      </c>
      <c r="H512" s="0" t="n">
        <v>1</v>
      </c>
      <c r="I512" s="0" t="n">
        <v>1</v>
      </c>
      <c r="J512" s="0" t="n">
        <v>1</v>
      </c>
      <c r="K512" s="0" t="n">
        <v>1</v>
      </c>
      <c r="L512" s="0" t="n">
        <v>1</v>
      </c>
      <c r="U512" s="5"/>
    </row>
    <row collapsed="false" customFormat="false" customHeight="true" hidden="false" ht="14" outlineLevel="0" r="513">
      <c r="C513" s="7" t="n">
        <f aca="false">2*C512</f>
        <v>2</v>
      </c>
      <c r="D513" s="5"/>
      <c r="K513" s="0" t="n">
        <v>1</v>
      </c>
      <c r="L513" s="0" t="n">
        <v>1</v>
      </c>
      <c r="U513" s="5"/>
    </row>
    <row collapsed="false" customFormat="false" customHeight="true" hidden="false" ht="14" outlineLevel="0" r="514">
      <c r="C514" s="7" t="n">
        <f aca="false">2*C513</f>
        <v>4</v>
      </c>
      <c r="D514" s="5"/>
      <c r="K514" s="0" t="n">
        <v>1</v>
      </c>
      <c r="L514" s="0" t="n">
        <v>1</v>
      </c>
      <c r="U514" s="5"/>
    </row>
    <row collapsed="false" customFormat="false" customHeight="true" hidden="false" ht="14" outlineLevel="0" r="515">
      <c r="C515" s="7" t="n">
        <f aca="false">2*C514</f>
        <v>8</v>
      </c>
      <c r="D515" s="5"/>
      <c r="K515" s="0" t="n">
        <v>1</v>
      </c>
      <c r="L515" s="0" t="n">
        <v>1</v>
      </c>
      <c r="U515" s="5"/>
    </row>
    <row collapsed="false" customFormat="false" customHeight="true" hidden="false" ht="14" outlineLevel="0" r="516">
      <c r="C516" s="7" t="n">
        <f aca="false">2*C515</f>
        <v>16</v>
      </c>
      <c r="D516" s="5"/>
      <c r="K516" s="0" t="n">
        <v>1</v>
      </c>
      <c r="L516" s="0" t="n">
        <v>1</v>
      </c>
      <c r="U516" s="5"/>
    </row>
    <row collapsed="false" customFormat="false" customHeight="true" hidden="false" ht="14" outlineLevel="0" r="517">
      <c r="C517" s="7" t="n">
        <f aca="false">2*C516</f>
        <v>32</v>
      </c>
      <c r="D517" s="5"/>
      <c r="J517" s="0" t="n">
        <v>1</v>
      </c>
      <c r="K517" s="0" t="n">
        <v>1</v>
      </c>
      <c r="U517" s="5"/>
    </row>
    <row collapsed="false" customFormat="false" customHeight="true" hidden="false" ht="14" outlineLevel="0" r="518">
      <c r="C518" s="7" t="n">
        <f aca="false">2*C517</f>
        <v>64</v>
      </c>
      <c r="D518" s="5"/>
      <c r="I518" s="0" t="n">
        <v>1</v>
      </c>
      <c r="J518" s="0" t="n">
        <v>1</v>
      </c>
      <c r="K518" s="0" t="n">
        <v>1</v>
      </c>
      <c r="U518" s="5"/>
    </row>
    <row collapsed="false" customFormat="false" customHeight="true" hidden="false" ht="14" outlineLevel="0" r="519">
      <c r="C519" s="7" t="n">
        <f aca="false">2*C518</f>
        <v>128</v>
      </c>
      <c r="D519" s="5"/>
      <c r="H519" s="0" t="n">
        <v>1</v>
      </c>
      <c r="I519" s="0" t="n">
        <v>1</v>
      </c>
      <c r="J519" s="0" t="n">
        <v>1</v>
      </c>
      <c r="U519" s="5"/>
    </row>
    <row collapsed="false" customFormat="false" customHeight="true" hidden="false" ht="14" outlineLevel="0" r="520">
      <c r="C520" s="7" t="n">
        <f aca="false">2*C519</f>
        <v>256</v>
      </c>
      <c r="D520" s="5"/>
      <c r="H520" s="0" t="n">
        <v>1</v>
      </c>
      <c r="I520" s="0" t="n">
        <v>1</v>
      </c>
      <c r="U520" s="5"/>
    </row>
    <row collapsed="false" customFormat="false" customHeight="true" hidden="false" ht="14" outlineLevel="0" r="521">
      <c r="C521" s="7" t="n">
        <f aca="false">2*C520</f>
        <v>512</v>
      </c>
      <c r="D521" s="5"/>
      <c r="H521" s="0" t="n">
        <v>1</v>
      </c>
      <c r="I521" s="0" t="n">
        <v>1</v>
      </c>
      <c r="U521" s="5"/>
    </row>
    <row collapsed="false" customFormat="false" customHeight="true" hidden="false" ht="14" outlineLevel="0" r="522">
      <c r="C522" s="7" t="n">
        <f aca="false">2*C521</f>
        <v>1024</v>
      </c>
      <c r="D522" s="5"/>
      <c r="H522" s="0" t="n">
        <v>1</v>
      </c>
      <c r="I522" s="0" t="n">
        <v>1</v>
      </c>
      <c r="U522" s="5"/>
    </row>
    <row collapsed="false" customFormat="false" customHeight="true" hidden="false" ht="14" outlineLevel="0" r="523">
      <c r="C523" s="7" t="n">
        <f aca="false">2*C522</f>
        <v>2048</v>
      </c>
      <c r="D523" s="5"/>
      <c r="H523" s="0" t="n">
        <v>1</v>
      </c>
      <c r="I523" s="0" t="n">
        <v>1</v>
      </c>
      <c r="U523" s="5"/>
    </row>
    <row collapsed="false" customFormat="false" customHeight="true" hidden="false" ht="14" outlineLevel="0" r="524">
      <c r="C524" s="7" t="n">
        <f aca="false">2*C523</f>
        <v>4096</v>
      </c>
      <c r="D524" s="5"/>
      <c r="H524" s="0" t="n">
        <v>1</v>
      </c>
      <c r="I524" s="0" t="n">
        <v>1</v>
      </c>
      <c r="U524" s="5"/>
    </row>
    <row collapsed="false" customFormat="false" customHeight="true" hidden="false" ht="14" outlineLevel="0" r="525">
      <c r="C525" s="7" t="n">
        <f aca="false">2*C524</f>
        <v>8192</v>
      </c>
      <c r="D525" s="5"/>
      <c r="U525" s="5"/>
    </row>
    <row collapsed="false" customFormat="false" customHeight="true" hidden="false" ht="14" outlineLevel="0" r="526">
      <c r="C526" s="7" t="n">
        <f aca="false">2*C525</f>
        <v>16384</v>
      </c>
      <c r="D526" s="5"/>
      <c r="U526" s="5"/>
    </row>
    <row collapsed="false" customFormat="false" customHeight="true" hidden="false" ht="14" outlineLevel="0" r="527">
      <c r="C527" s="7" t="n">
        <f aca="false">2*C526</f>
        <v>32768</v>
      </c>
      <c r="D527" s="5"/>
      <c r="U527" s="5"/>
    </row>
    <row collapsed="false" customFormat="false" customHeight="true" hidden="false" ht="14" outlineLevel="0" r="528">
      <c r="D528" s="5"/>
      <c r="E528" s="8" t="n">
        <f aca="false">IF(E529=0,0,1)</f>
        <v>1</v>
      </c>
      <c r="F528" s="8" t="n">
        <f aca="false">IF(F529=0,0,1)</f>
        <v>1</v>
      </c>
      <c r="G528" s="8" t="n">
        <f aca="false">IF(G529=0,0,1)</f>
        <v>1</v>
      </c>
      <c r="H528" s="8" t="n">
        <f aca="false">IF(H529=0,0,1)</f>
        <v>1</v>
      </c>
      <c r="I528" s="8" t="n">
        <f aca="false">IF(I529=0,0,1)</f>
        <v>1</v>
      </c>
      <c r="J528" s="8" t="n">
        <f aca="false">IF(J529=0,0,1)</f>
        <v>1</v>
      </c>
      <c r="K528" s="8" t="n">
        <f aca="false">IF(K529=0,0,1)</f>
        <v>1</v>
      </c>
      <c r="L528" s="8" t="n">
        <f aca="false">IF(L529=0,0,1)</f>
        <v>1</v>
      </c>
      <c r="M528" s="8" t="n">
        <f aca="false">IF(M529=0,0,1)</f>
        <v>0</v>
      </c>
      <c r="N528" s="8" t="n">
        <f aca="false">IF(N529=0,0,1)</f>
        <v>0</v>
      </c>
      <c r="O528" s="8" t="n">
        <f aca="false">IF(O529=0,0,1)</f>
        <v>0</v>
      </c>
      <c r="P528" s="8" t="n">
        <f aca="false">IF(P529=0,0,1)</f>
        <v>0</v>
      </c>
      <c r="Q528" s="8" t="n">
        <f aca="false">IF(Q529=0,0,1)</f>
        <v>0</v>
      </c>
      <c r="R528" s="8" t="n">
        <f aca="false">IF(R529=0,0,1)</f>
        <v>0</v>
      </c>
      <c r="S528" s="8" t="n">
        <f aca="false">IF(S529=0,0,1)</f>
        <v>0</v>
      </c>
      <c r="T528" s="8" t="n">
        <f aca="false">IF(T529=0,0,1)</f>
        <v>0</v>
      </c>
      <c r="U528" s="5"/>
    </row>
    <row collapsed="false" customFormat="false" customHeight="true" hidden="true" ht="14" outlineLevel="0" r="529">
      <c r="E529" s="9" t="n">
        <f aca="false">SUMPRODUCT($C$6:$C$21,E512:E527)</f>
        <v>1</v>
      </c>
      <c r="F529" s="9" t="n">
        <f aca="false">SUMPRODUCT($C$6:$C$21,F512:F527)</f>
        <v>1</v>
      </c>
      <c r="G529" s="9" t="n">
        <f aca="false">SUMPRODUCT($C$6:$C$21,G512:G527)</f>
        <v>1</v>
      </c>
      <c r="H529" s="9" t="n">
        <f aca="false">SUMPRODUCT($C$6:$C$21,H512:H527)</f>
        <v>8065</v>
      </c>
      <c r="I529" s="9" t="n">
        <f aca="false">SUMPRODUCT($C$6:$C$21,I512:I527)</f>
        <v>8129</v>
      </c>
      <c r="J529" s="9" t="n">
        <f aca="false">SUMPRODUCT($C$6:$C$21,J512:J527)</f>
        <v>225</v>
      </c>
      <c r="K529" s="9" t="n">
        <f aca="false">SUMPRODUCT($C$6:$C$21,K512:K527)</f>
        <v>127</v>
      </c>
      <c r="L529" s="9" t="n">
        <f aca="false">SUMPRODUCT($C$6:$C$21,L512:L527)</f>
        <v>31</v>
      </c>
      <c r="M529" s="9" t="n">
        <f aca="false">SUMPRODUCT($C$6:$C$21,M512:M527)</f>
        <v>0</v>
      </c>
      <c r="N529" s="9" t="n">
        <f aca="false">SUMPRODUCT($C$6:$C$21,N512:N527)</f>
        <v>0</v>
      </c>
      <c r="O529" s="9" t="n">
        <f aca="false">SUMPRODUCT($C$6:$C$21,O512:O527)</f>
        <v>0</v>
      </c>
      <c r="P529" s="9" t="n">
        <f aca="false">SUMPRODUCT($C$6:$C$21,P512:P527)</f>
        <v>0</v>
      </c>
      <c r="Q529" s="9" t="n">
        <f aca="false">SUMPRODUCT($C$6:$C$21,Q512:Q527)</f>
        <v>0</v>
      </c>
      <c r="R529" s="9" t="n">
        <f aca="false">SUMPRODUCT($C$6:$C$21,R512:R527)</f>
        <v>0</v>
      </c>
      <c r="S529" s="9" t="n">
        <f aca="false">SUMPRODUCT($C$6:$C$21,S512:S527)</f>
        <v>0</v>
      </c>
      <c r="T529" s="9" t="n">
        <f aca="false">SUMPRODUCT($C$6:$C$21,T512:T527)</f>
        <v>0</v>
      </c>
      <c r="U529" s="10"/>
    </row>
    <row collapsed="false" customFormat="false" customHeight="true" hidden="true" ht="14" outlineLevel="0" r="530">
      <c r="E530" s="9" t="str">
        <f aca="false">IF(E531&lt;=$V511,CONCATENATE(", 0x",DEC2HEX(E529,4)),"")</f>
        <v>, 0x0001</v>
      </c>
      <c r="F530" s="9" t="str">
        <f aca="false">IF(F531&lt;=$V511,CONCATENATE(", 0x",DEC2HEX(F529,4)),"")</f>
        <v>, 0x0001</v>
      </c>
      <c r="G530" s="9" t="str">
        <f aca="false">IF(G531&lt;=$V511,CONCATENATE(", 0x",DEC2HEX(G529,4)),"")</f>
        <v>, 0x0001</v>
      </c>
      <c r="H530" s="9" t="str">
        <f aca="false">IF(H531&lt;=$V511,CONCATENATE(", 0x",DEC2HEX(H529,4)),"")</f>
        <v>, 0x1F81</v>
      </c>
      <c r="I530" s="9" t="str">
        <f aca="false">IF(I531&lt;=$V511,CONCATENATE(", 0x",DEC2HEX(I529,4)),"")</f>
        <v>, 0x1FC1</v>
      </c>
      <c r="J530" s="9" t="str">
        <f aca="false">IF(J531&lt;=$V511,CONCATENATE(", 0x",DEC2HEX(J529,4)),"")</f>
        <v>, 0x00E1</v>
      </c>
      <c r="K530" s="9" t="str">
        <f aca="false">IF(K531&lt;=$V511,CONCATENATE(", 0x",DEC2HEX(K529,4)),"")</f>
        <v>, 0x007F</v>
      </c>
      <c r="L530" s="9" t="str">
        <f aca="false">IF(L531&lt;=$V511,CONCATENATE(", 0x",DEC2HEX(L529,4)),"")</f>
        <v>, 0x001F</v>
      </c>
      <c r="M530" s="9" t="str">
        <f aca="false">IF(M531&lt;=$V511,CONCATENATE(", 0x",DEC2HEX(M529,4)),"")</f>
        <v/>
      </c>
      <c r="N530" s="9" t="str">
        <f aca="false">IF(N531&lt;=$V511,CONCATENATE(", 0x",DEC2HEX(N529,4)),"")</f>
        <v/>
      </c>
      <c r="O530" s="9" t="str">
        <f aca="false">IF(O531&lt;=$V511,CONCATENATE(", 0x",DEC2HEX(O529,4)),"")</f>
        <v/>
      </c>
      <c r="P530" s="9" t="str">
        <f aca="false">IF(P531&lt;=$V511,CONCATENATE(", 0x",DEC2HEX(P529,4)),"")</f>
        <v/>
      </c>
      <c r="Q530" s="9" t="str">
        <f aca="false">IF(Q531&lt;=$V511,CONCATENATE(", 0x",DEC2HEX(Q529,4)),"")</f>
        <v/>
      </c>
      <c r="R530" s="9" t="str">
        <f aca="false">IF(R531&lt;=$V511,CONCATENATE(", 0x",DEC2HEX(R529,4)),"")</f>
        <v/>
      </c>
      <c r="S530" s="9" t="str">
        <f aca="false">IF(S531&lt;=$V511,CONCATENATE(", 0x",DEC2HEX(S529,4)),"")</f>
        <v/>
      </c>
      <c r="T530" s="9" t="str">
        <f aca="false">IF(T531&lt;=$V511,CONCATENATE(", 0x",DEC2HEX(T529,4)),"")</f>
        <v/>
      </c>
    </row>
    <row collapsed="false" customFormat="false" customHeight="true" hidden="true" ht="14" outlineLevel="0" r="531">
      <c r="E531" s="0" t="n">
        <v>1</v>
      </c>
      <c r="F531" s="0" t="n">
        <v>2</v>
      </c>
      <c r="G531" s="0" t="n">
        <v>3</v>
      </c>
      <c r="H531" s="0" t="n">
        <v>4</v>
      </c>
      <c r="I531" s="0" t="n">
        <v>5</v>
      </c>
      <c r="J531" s="0" t="n">
        <v>6</v>
      </c>
      <c r="K531" s="0" t="n">
        <v>7</v>
      </c>
      <c r="L531" s="0" t="n">
        <v>8</v>
      </c>
      <c r="M531" s="0" t="n">
        <v>9</v>
      </c>
      <c r="N531" s="0" t="n">
        <v>10</v>
      </c>
      <c r="O531" s="0" t="n">
        <v>11</v>
      </c>
      <c r="P531" s="0" t="n">
        <v>12</v>
      </c>
      <c r="Q531" s="0" t="n">
        <v>13</v>
      </c>
      <c r="R531" s="0" t="n">
        <v>14</v>
      </c>
      <c r="S531" s="0" t="n">
        <v>15</v>
      </c>
      <c r="T531" s="0" t="n">
        <v>16</v>
      </c>
    </row>
    <row collapsed="false" customFormat="false" customHeight="true" hidden="false" ht="15" outlineLevel="0" r="533">
      <c r="A533" s="4" t="n">
        <f aca="false">A511+1</f>
        <v>56</v>
      </c>
      <c r="D533" s="5"/>
      <c r="E533" s="6" t="n">
        <v>1</v>
      </c>
      <c r="F533" s="6" t="n">
        <f aca="false">2*E533</f>
        <v>2</v>
      </c>
      <c r="G533" s="6" t="n">
        <f aca="false">2*F533</f>
        <v>4</v>
      </c>
      <c r="H533" s="6" t="n">
        <f aca="false">2*G533</f>
        <v>8</v>
      </c>
      <c r="I533" s="6" t="n">
        <f aca="false">2*H533</f>
        <v>16</v>
      </c>
      <c r="J533" s="6" t="n">
        <f aca="false">2*I533</f>
        <v>32</v>
      </c>
      <c r="K533" s="6" t="n">
        <f aca="false">2*J533</f>
        <v>64</v>
      </c>
      <c r="L533" s="6" t="n">
        <f aca="false">2*K533</f>
        <v>128</v>
      </c>
      <c r="M533" s="6" t="n">
        <f aca="false">2*L533</f>
        <v>256</v>
      </c>
      <c r="N533" s="6" t="n">
        <f aca="false">2*M533</f>
        <v>512</v>
      </c>
      <c r="O533" s="6" t="n">
        <f aca="false">2*N533</f>
        <v>1024</v>
      </c>
      <c r="P533" s="6" t="n">
        <f aca="false">2*O533</f>
        <v>2048</v>
      </c>
      <c r="Q533" s="6" t="n">
        <f aca="false">2*P533</f>
        <v>4096</v>
      </c>
      <c r="R533" s="6" t="n">
        <f aca="false">2*Q533</f>
        <v>8192</v>
      </c>
      <c r="S533" s="6" t="n">
        <f aca="false">2*R533</f>
        <v>16384</v>
      </c>
      <c r="T533" s="6" t="n">
        <f aca="false">2*S533</f>
        <v>32768</v>
      </c>
      <c r="U533" s="5"/>
      <c r="V533" s="1" t="n">
        <f aca="false">INT(LOG(SUMPRODUCT(E533:T533,E550:T550))/LOG(2) + 1)</f>
        <v>8</v>
      </c>
    </row>
    <row collapsed="false" customFormat="false" customHeight="true" hidden="false" ht="14" outlineLevel="0" r="534">
      <c r="A534" s="1" t="str">
        <f aca="false">CHAR(A533)</f>
        <v>8</v>
      </c>
      <c r="C534" s="7" t="n">
        <v>1</v>
      </c>
      <c r="D534" s="5"/>
      <c r="F534" s="0" t="n">
        <v>1</v>
      </c>
      <c r="G534" s="0" t="n">
        <v>1</v>
      </c>
      <c r="H534" s="0" t="n">
        <v>1</v>
      </c>
      <c r="I534" s="0" t="n">
        <v>1</v>
      </c>
      <c r="J534" s="0" t="n">
        <v>1</v>
      </c>
      <c r="K534" s="0" t="n">
        <v>1</v>
      </c>
      <c r="U534" s="5"/>
    </row>
    <row collapsed="false" customFormat="false" customHeight="true" hidden="false" ht="14" outlineLevel="0" r="535">
      <c r="C535" s="7" t="n">
        <f aca="false">2*C534</f>
        <v>2</v>
      </c>
      <c r="D535" s="5"/>
      <c r="E535" s="0" t="n">
        <v>1</v>
      </c>
      <c r="F535" s="0" t="n">
        <v>1</v>
      </c>
      <c r="K535" s="0" t="n">
        <v>1</v>
      </c>
      <c r="L535" s="0" t="n">
        <v>1</v>
      </c>
      <c r="U535" s="5"/>
    </row>
    <row collapsed="false" customFormat="false" customHeight="true" hidden="false" ht="14" outlineLevel="0" r="536">
      <c r="C536" s="7" t="n">
        <f aca="false">2*C535</f>
        <v>4</v>
      </c>
      <c r="D536" s="5"/>
      <c r="E536" s="0" t="n">
        <v>1</v>
      </c>
      <c r="F536" s="0" t="n">
        <v>1</v>
      </c>
      <c r="K536" s="0" t="n">
        <v>1</v>
      </c>
      <c r="L536" s="0" t="n">
        <v>1</v>
      </c>
      <c r="U536" s="5"/>
    </row>
    <row collapsed="false" customFormat="false" customHeight="true" hidden="false" ht="14" outlineLevel="0" r="537">
      <c r="C537" s="7" t="n">
        <f aca="false">2*C536</f>
        <v>8</v>
      </c>
      <c r="D537" s="5"/>
      <c r="E537" s="0" t="n">
        <v>1</v>
      </c>
      <c r="F537" s="0" t="n">
        <v>1</v>
      </c>
      <c r="K537" s="0" t="n">
        <v>1</v>
      </c>
      <c r="L537" s="0" t="n">
        <v>1</v>
      </c>
      <c r="U537" s="5"/>
    </row>
    <row collapsed="false" customFormat="false" customHeight="true" hidden="false" ht="14" outlineLevel="0" r="538">
      <c r="C538" s="7" t="n">
        <f aca="false">2*C537</f>
        <v>16</v>
      </c>
      <c r="D538" s="5"/>
      <c r="E538" s="0" t="n">
        <v>1</v>
      </c>
      <c r="F538" s="0" t="n">
        <v>1</v>
      </c>
      <c r="K538" s="0" t="n">
        <v>1</v>
      </c>
      <c r="L538" s="0" t="n">
        <v>1</v>
      </c>
      <c r="U538" s="5"/>
    </row>
    <row collapsed="false" customFormat="false" customHeight="true" hidden="false" ht="14" outlineLevel="0" r="539">
      <c r="C539" s="7" t="n">
        <f aca="false">2*C538</f>
        <v>32</v>
      </c>
      <c r="D539" s="5"/>
      <c r="F539" s="0" t="n">
        <v>1</v>
      </c>
      <c r="K539" s="0" t="n">
        <v>1</v>
      </c>
      <c r="U539" s="5"/>
    </row>
    <row collapsed="false" customFormat="false" customHeight="true" hidden="false" ht="14" outlineLevel="0" r="540">
      <c r="C540" s="7" t="n">
        <f aca="false">2*C539</f>
        <v>64</v>
      </c>
      <c r="D540" s="5"/>
      <c r="G540" s="0" t="n">
        <v>1</v>
      </c>
      <c r="H540" s="0" t="n">
        <v>1</v>
      </c>
      <c r="I540" s="0" t="n">
        <v>1</v>
      </c>
      <c r="J540" s="0" t="n">
        <v>1</v>
      </c>
      <c r="U540" s="5"/>
    </row>
    <row collapsed="false" customFormat="false" customHeight="true" hidden="false" ht="14" outlineLevel="0" r="541">
      <c r="C541" s="7" t="n">
        <f aca="false">2*C540</f>
        <v>128</v>
      </c>
      <c r="D541" s="5"/>
      <c r="F541" s="0" t="n">
        <v>1</v>
      </c>
      <c r="K541" s="0" t="n">
        <v>1</v>
      </c>
      <c r="U541" s="5"/>
    </row>
    <row collapsed="false" customFormat="false" customHeight="true" hidden="false" ht="14" outlineLevel="0" r="542">
      <c r="C542" s="7" t="n">
        <f aca="false">2*C541</f>
        <v>256</v>
      </c>
      <c r="D542" s="5"/>
      <c r="E542" s="0" t="n">
        <v>1</v>
      </c>
      <c r="F542" s="0" t="n">
        <v>1</v>
      </c>
      <c r="K542" s="0" t="n">
        <v>1</v>
      </c>
      <c r="L542" s="0" t="n">
        <v>1</v>
      </c>
      <c r="U542" s="5"/>
    </row>
    <row collapsed="false" customFormat="false" customHeight="true" hidden="false" ht="14" outlineLevel="0" r="543">
      <c r="C543" s="7" t="n">
        <f aca="false">2*C542</f>
        <v>512</v>
      </c>
      <c r="D543" s="5"/>
      <c r="E543" s="0" t="n">
        <v>1</v>
      </c>
      <c r="F543" s="0" t="n">
        <v>1</v>
      </c>
      <c r="K543" s="0" t="n">
        <v>1</v>
      </c>
      <c r="L543" s="0" t="n">
        <v>1</v>
      </c>
      <c r="U543" s="5"/>
    </row>
    <row collapsed="false" customFormat="false" customHeight="true" hidden="false" ht="14" outlineLevel="0" r="544">
      <c r="C544" s="7" t="n">
        <f aca="false">2*C543</f>
        <v>1024</v>
      </c>
      <c r="D544" s="5"/>
      <c r="E544" s="0" t="n">
        <v>1</v>
      </c>
      <c r="F544" s="0" t="n">
        <v>1</v>
      </c>
      <c r="K544" s="0" t="n">
        <v>1</v>
      </c>
      <c r="L544" s="0" t="n">
        <v>1</v>
      </c>
      <c r="U544" s="5"/>
    </row>
    <row collapsed="false" customFormat="false" customHeight="true" hidden="false" ht="14" outlineLevel="0" r="545">
      <c r="C545" s="7" t="n">
        <f aca="false">2*C544</f>
        <v>2048</v>
      </c>
      <c r="D545" s="5"/>
      <c r="E545" s="0" t="n">
        <v>1</v>
      </c>
      <c r="F545" s="0" t="n">
        <v>1</v>
      </c>
      <c r="K545" s="0" t="n">
        <v>1</v>
      </c>
      <c r="L545" s="0" t="n">
        <v>1</v>
      </c>
      <c r="U545" s="5"/>
    </row>
    <row collapsed="false" customFormat="false" customHeight="true" hidden="false" ht="14" outlineLevel="0" r="546">
      <c r="C546" s="7" t="n">
        <f aca="false">2*C545</f>
        <v>4096</v>
      </c>
      <c r="D546" s="5"/>
      <c r="F546" s="0" t="n">
        <v>1</v>
      </c>
      <c r="G546" s="0" t="n">
        <v>1</v>
      </c>
      <c r="H546" s="0" t="n">
        <v>1</v>
      </c>
      <c r="I546" s="0" t="n">
        <v>1</v>
      </c>
      <c r="J546" s="0" t="n">
        <v>1</v>
      </c>
      <c r="K546" s="0" t="n">
        <v>1</v>
      </c>
      <c r="U546" s="5"/>
    </row>
    <row collapsed="false" customFormat="false" customHeight="true" hidden="false" ht="14" outlineLevel="0" r="547">
      <c r="C547" s="7" t="n">
        <f aca="false">2*C546</f>
        <v>8192</v>
      </c>
      <c r="D547" s="5"/>
      <c r="U547" s="5"/>
    </row>
    <row collapsed="false" customFormat="false" customHeight="true" hidden="false" ht="14" outlineLevel="0" r="548">
      <c r="C548" s="7" t="n">
        <f aca="false">2*C547</f>
        <v>16384</v>
      </c>
      <c r="D548" s="5"/>
      <c r="U548" s="5"/>
    </row>
    <row collapsed="false" customFormat="false" customHeight="true" hidden="false" ht="17" outlineLevel="0" r="549">
      <c r="C549" s="7" t="n">
        <f aca="false">2*C548</f>
        <v>32768</v>
      </c>
      <c r="D549" s="5"/>
      <c r="U549" s="5"/>
    </row>
    <row collapsed="false" customFormat="false" customHeight="true" hidden="false" ht="14" outlineLevel="0" r="550">
      <c r="D550" s="5"/>
      <c r="E550" s="8" t="n">
        <f aca="false">IF(E551=0,0,1)</f>
        <v>1</v>
      </c>
      <c r="F550" s="8" t="n">
        <f aca="false">IF(F551=0,0,1)</f>
        <v>1</v>
      </c>
      <c r="G550" s="8" t="n">
        <f aca="false">IF(G551=0,0,1)</f>
        <v>1</v>
      </c>
      <c r="H550" s="8" t="n">
        <f aca="false">IF(H551=0,0,1)</f>
        <v>1</v>
      </c>
      <c r="I550" s="8" t="n">
        <f aca="false">IF(I551=0,0,1)</f>
        <v>1</v>
      </c>
      <c r="J550" s="8" t="n">
        <f aca="false">IF(J551=0,0,1)</f>
        <v>1</v>
      </c>
      <c r="K550" s="8" t="n">
        <f aca="false">IF(K551=0,0,1)</f>
        <v>1</v>
      </c>
      <c r="L550" s="8" t="n">
        <f aca="false">IF(L551=0,0,1)</f>
        <v>1</v>
      </c>
      <c r="M550" s="8" t="n">
        <f aca="false">IF(M551=0,0,1)</f>
        <v>0</v>
      </c>
      <c r="N550" s="8" t="n">
        <f aca="false">IF(N551=0,0,1)</f>
        <v>0</v>
      </c>
      <c r="O550" s="8" t="n">
        <f aca="false">IF(O551=0,0,1)</f>
        <v>0</v>
      </c>
      <c r="P550" s="8" t="n">
        <f aca="false">IF(P551=0,0,1)</f>
        <v>0</v>
      </c>
      <c r="Q550" s="8" t="n">
        <f aca="false">IF(Q551=0,0,1)</f>
        <v>0</v>
      </c>
      <c r="R550" s="8" t="n">
        <f aca="false">IF(R551=0,0,1)</f>
        <v>0</v>
      </c>
      <c r="S550" s="8" t="n">
        <f aca="false">IF(S551=0,0,1)</f>
        <v>0</v>
      </c>
      <c r="T550" s="8" t="n">
        <f aca="false">IF(T551=0,0,1)</f>
        <v>0</v>
      </c>
      <c r="U550" s="5"/>
    </row>
    <row collapsed="false" customFormat="false" customHeight="true" hidden="false" ht="38" outlineLevel="0" r="551">
      <c r="E551" s="9" t="n">
        <f aca="false">SUMPRODUCT($C$6:$C$21,E534:E549)</f>
        <v>3870</v>
      </c>
      <c r="F551" s="9" t="n">
        <f aca="false">SUMPRODUCT($C$6:$C$21,F534:F549)</f>
        <v>8127</v>
      </c>
      <c r="G551" s="9" t="n">
        <f aca="false">SUMPRODUCT($C$6:$C$21,G534:G549)</f>
        <v>4161</v>
      </c>
      <c r="H551" s="9" t="n">
        <f aca="false">SUMPRODUCT($C$6:$C$21,H534:H549)</f>
        <v>4161</v>
      </c>
      <c r="I551" s="9" t="n">
        <f aca="false">SUMPRODUCT($C$6:$C$21,I534:I549)</f>
        <v>4161</v>
      </c>
      <c r="J551" s="9" t="n">
        <f aca="false">SUMPRODUCT($C$6:$C$21,J534:J549)</f>
        <v>4161</v>
      </c>
      <c r="K551" s="9" t="n">
        <f aca="false">SUMPRODUCT($C$6:$C$21,K534:K549)</f>
        <v>8127</v>
      </c>
      <c r="L551" s="9" t="n">
        <f aca="false">SUMPRODUCT($C$6:$C$21,L534:L549)</f>
        <v>3870</v>
      </c>
      <c r="M551" s="9" t="n">
        <f aca="false">SUMPRODUCT($C$6:$C$21,M534:M549)</f>
        <v>0</v>
      </c>
      <c r="N551" s="9" t="n">
        <f aca="false">SUMPRODUCT($C$6:$C$21,N534:N549)</f>
        <v>0</v>
      </c>
      <c r="O551" s="9" t="n">
        <f aca="false">SUMPRODUCT($C$6:$C$21,O534:O549)</f>
        <v>0</v>
      </c>
      <c r="P551" s="9" t="n">
        <f aca="false">SUMPRODUCT($C$6:$C$21,P534:P549)</f>
        <v>0</v>
      </c>
      <c r="Q551" s="9" t="n">
        <f aca="false">SUMPRODUCT($C$6:$C$21,Q534:Q549)</f>
        <v>0</v>
      </c>
      <c r="R551" s="9" t="n">
        <f aca="false">SUMPRODUCT($C$6:$C$21,R534:R549)</f>
        <v>0</v>
      </c>
      <c r="S551" s="9" t="n">
        <f aca="false">SUMPRODUCT($C$6:$C$21,S534:S549)</f>
        <v>0</v>
      </c>
      <c r="T551" s="9" t="n">
        <f aca="false">SUMPRODUCT($C$6:$C$21,T534:T549)</f>
        <v>0</v>
      </c>
      <c r="U551" s="10"/>
    </row>
    <row collapsed="false" customFormat="false" customHeight="true" hidden="false" ht="48" outlineLevel="0" r="552">
      <c r="E552" s="9" t="str">
        <f aca="false">IF(E553&lt;=$V533,CONCATENATE(", 0x",DEC2HEX(E551,4)),"")</f>
        <v>, 0x0F1E</v>
      </c>
      <c r="F552" s="9" t="str">
        <f aca="false">IF(F553&lt;=$V533,CONCATENATE(", 0x",DEC2HEX(F551,4)),"")</f>
        <v>, 0x1FBF</v>
      </c>
      <c r="G552" s="9" t="str">
        <f aca="false">IF(G553&lt;=$V533,CONCATENATE(", 0x",DEC2HEX(G551,4)),"")</f>
        <v>, 0x1041</v>
      </c>
      <c r="H552" s="9" t="str">
        <f aca="false">IF(H553&lt;=$V533,CONCATENATE(", 0x",DEC2HEX(H551,4)),"")</f>
        <v>, 0x1041</v>
      </c>
      <c r="I552" s="9" t="str">
        <f aca="false">IF(I553&lt;=$V533,CONCATENATE(", 0x",DEC2HEX(I551,4)),"")</f>
        <v>, 0x1041</v>
      </c>
      <c r="J552" s="9" t="str">
        <f aca="false">IF(J553&lt;=$V533,CONCATENATE(", 0x",DEC2HEX(J551,4)),"")</f>
        <v>, 0x1041</v>
      </c>
      <c r="K552" s="9" t="str">
        <f aca="false">IF(K553&lt;=$V533,CONCATENATE(", 0x",DEC2HEX(K551,4)),"")</f>
        <v>, 0x1FBF</v>
      </c>
      <c r="L552" s="9" t="str">
        <f aca="false">IF(L553&lt;=$V533,CONCATENATE(", 0x",DEC2HEX(L551,4)),"")</f>
        <v>, 0x0F1E</v>
      </c>
      <c r="M552" s="9" t="str">
        <f aca="false">IF(M553&lt;=$V533,CONCATENATE(", 0x",DEC2HEX(M551,4)),"")</f>
        <v/>
      </c>
      <c r="N552" s="9" t="str">
        <f aca="false">IF(N553&lt;=$V533,CONCATENATE(", 0x",DEC2HEX(N551,4)),"")</f>
        <v/>
      </c>
      <c r="O552" s="9" t="str">
        <f aca="false">IF(O553&lt;=$V533,CONCATENATE(", 0x",DEC2HEX(O551,4)),"")</f>
        <v/>
      </c>
      <c r="P552" s="9" t="str">
        <f aca="false">IF(P553&lt;=$V533,CONCATENATE(", 0x",DEC2HEX(P551,4)),"")</f>
        <v/>
      </c>
      <c r="Q552" s="9" t="str">
        <f aca="false">IF(Q553&lt;=$V533,CONCATENATE(", 0x",DEC2HEX(Q551,4)),"")</f>
        <v/>
      </c>
      <c r="R552" s="9" t="str">
        <f aca="false">IF(R553&lt;=$V533,CONCATENATE(", 0x",DEC2HEX(R551,4)),"")</f>
        <v/>
      </c>
      <c r="S552" s="9" t="str">
        <f aca="false">IF(S553&lt;=$V533,CONCATENATE(", 0x",DEC2HEX(S551,4)),"")</f>
        <v/>
      </c>
      <c r="T552" s="9" t="str">
        <f aca="false">IF(T553&lt;=$V533,CONCATENATE(", 0x",DEC2HEX(T551,4)),"")</f>
        <v/>
      </c>
    </row>
    <row collapsed="false" customFormat="false" customHeight="true" hidden="false" ht="14" outlineLevel="0" r="553">
      <c r="E553" s="0" t="n">
        <v>1</v>
      </c>
      <c r="F553" s="0" t="n">
        <v>2</v>
      </c>
      <c r="G553" s="0" t="n">
        <v>3</v>
      </c>
      <c r="H553" s="0" t="n">
        <v>4</v>
      </c>
      <c r="I553" s="0" t="n">
        <v>5</v>
      </c>
      <c r="J553" s="0" t="n">
        <v>6</v>
      </c>
      <c r="K553" s="0" t="n">
        <v>7</v>
      </c>
      <c r="L553" s="0" t="n">
        <v>8</v>
      </c>
      <c r="M553" s="0" t="n">
        <v>9</v>
      </c>
      <c r="N553" s="0" t="n">
        <v>10</v>
      </c>
      <c r="O553" s="0" t="n">
        <v>11</v>
      </c>
      <c r="P553" s="0" t="n">
        <v>12</v>
      </c>
      <c r="Q553" s="0" t="n">
        <v>13</v>
      </c>
      <c r="R553" s="0" t="n">
        <v>14</v>
      </c>
      <c r="S553" s="0" t="n">
        <v>15</v>
      </c>
      <c r="T553" s="0" t="n">
        <v>16</v>
      </c>
    </row>
    <row collapsed="false" customFormat="false" customHeight="true" hidden="false" ht="15" outlineLevel="0" r="555">
      <c r="A555" s="4" t="n">
        <f aca="false">A533+1</f>
        <v>57</v>
      </c>
      <c r="D555" s="5"/>
      <c r="E555" s="6" t="n">
        <v>1</v>
      </c>
      <c r="F555" s="6" t="n">
        <f aca="false">2*E555</f>
        <v>2</v>
      </c>
      <c r="G555" s="6" t="n">
        <f aca="false">2*F555</f>
        <v>4</v>
      </c>
      <c r="H555" s="6" t="n">
        <f aca="false">2*G555</f>
        <v>8</v>
      </c>
      <c r="I555" s="6" t="n">
        <f aca="false">2*H555</f>
        <v>16</v>
      </c>
      <c r="J555" s="6" t="n">
        <f aca="false">2*I555</f>
        <v>32</v>
      </c>
      <c r="K555" s="6" t="n">
        <f aca="false">2*J555</f>
        <v>64</v>
      </c>
      <c r="L555" s="6" t="n">
        <f aca="false">2*K555</f>
        <v>128</v>
      </c>
      <c r="M555" s="6" t="n">
        <f aca="false">2*L555</f>
        <v>256</v>
      </c>
      <c r="N555" s="6" t="n">
        <f aca="false">2*M555</f>
        <v>512</v>
      </c>
      <c r="O555" s="6" t="n">
        <f aca="false">2*N555</f>
        <v>1024</v>
      </c>
      <c r="P555" s="6" t="n">
        <f aca="false">2*O555</f>
        <v>2048</v>
      </c>
      <c r="Q555" s="6" t="n">
        <f aca="false">2*P555</f>
        <v>4096</v>
      </c>
      <c r="R555" s="6" t="n">
        <f aca="false">2*Q555</f>
        <v>8192</v>
      </c>
      <c r="S555" s="6" t="n">
        <f aca="false">2*R555</f>
        <v>16384</v>
      </c>
      <c r="T555" s="6" t="n">
        <f aca="false">2*S555</f>
        <v>32768</v>
      </c>
      <c r="U555" s="5"/>
      <c r="V555" s="1" t="n">
        <f aca="false">INT(LOG(SUMPRODUCT(E555:T555,E572:T572))/LOG(2) + 1)</f>
        <v>8</v>
      </c>
    </row>
    <row collapsed="false" customFormat="false" customHeight="true" hidden="false" ht="14" outlineLevel="0" r="556">
      <c r="A556" s="1" t="str">
        <f aca="false">CHAR(A555)</f>
        <v>9</v>
      </c>
      <c r="C556" s="7" t="n">
        <v>1</v>
      </c>
      <c r="D556" s="5"/>
      <c r="G556" s="0" t="n">
        <v>1</v>
      </c>
      <c r="H556" s="0" t="n">
        <v>1</v>
      </c>
      <c r="I556" s="0" t="n">
        <v>1</v>
      </c>
      <c r="J556" s="0" t="n">
        <v>1</v>
      </c>
      <c r="K556" s="0" t="n">
        <v>1</v>
      </c>
      <c r="U556" s="5"/>
    </row>
    <row collapsed="false" customFormat="false" customHeight="true" hidden="false" ht="14" outlineLevel="0" r="557">
      <c r="C557" s="7" t="n">
        <f aca="false">2*C556</f>
        <v>2</v>
      </c>
      <c r="D557" s="5"/>
      <c r="E557" s="0" t="n">
        <v>1</v>
      </c>
      <c r="F557" s="0" t="n">
        <v>1</v>
      </c>
      <c r="K557" s="0" t="n">
        <v>1</v>
      </c>
      <c r="L557" s="0" t="n">
        <v>1</v>
      </c>
      <c r="U557" s="5"/>
    </row>
    <row collapsed="false" customFormat="false" customHeight="true" hidden="false" ht="14" outlineLevel="0" r="558">
      <c r="C558" s="7" t="n">
        <f aca="false">2*C557</f>
        <v>4</v>
      </c>
      <c r="D558" s="5"/>
      <c r="E558" s="0" t="n">
        <v>1</v>
      </c>
      <c r="F558" s="0" t="n">
        <v>1</v>
      </c>
      <c r="K558" s="0" t="n">
        <v>1</v>
      </c>
      <c r="L558" s="0" t="n">
        <v>1</v>
      </c>
      <c r="U558" s="5"/>
    </row>
    <row collapsed="false" customFormat="false" customHeight="true" hidden="false" ht="14" outlineLevel="0" r="559">
      <c r="C559" s="7" t="n">
        <f aca="false">2*C558</f>
        <v>8</v>
      </c>
      <c r="D559" s="5"/>
      <c r="E559" s="0" t="n">
        <v>1</v>
      </c>
      <c r="F559" s="0" t="n">
        <v>1</v>
      </c>
      <c r="K559" s="0" t="n">
        <v>1</v>
      </c>
      <c r="L559" s="0" t="n">
        <v>1</v>
      </c>
      <c r="U559" s="5"/>
    </row>
    <row collapsed="false" customFormat="false" customHeight="true" hidden="false" ht="14" outlineLevel="0" r="560">
      <c r="C560" s="7" t="n">
        <f aca="false">2*C559</f>
        <v>16</v>
      </c>
      <c r="D560" s="5"/>
      <c r="E560" s="0" t="n">
        <v>1</v>
      </c>
      <c r="F560" s="0" t="n">
        <v>1</v>
      </c>
      <c r="K560" s="0" t="n">
        <v>1</v>
      </c>
      <c r="L560" s="0" t="n">
        <v>1</v>
      </c>
      <c r="U560" s="5"/>
    </row>
    <row collapsed="false" customFormat="false" customHeight="true" hidden="false" ht="14" outlineLevel="0" r="561">
      <c r="C561" s="7" t="n">
        <f aca="false">2*C560</f>
        <v>32</v>
      </c>
      <c r="D561" s="5"/>
      <c r="E561" s="0" t="n">
        <v>1</v>
      </c>
      <c r="F561" s="0" t="n">
        <v>1</v>
      </c>
      <c r="K561" s="0" t="n">
        <v>1</v>
      </c>
      <c r="L561" s="0" t="n">
        <v>1</v>
      </c>
      <c r="U561" s="5"/>
    </row>
    <row collapsed="false" customFormat="false" customHeight="true" hidden="false" ht="14" outlineLevel="0" r="562">
      <c r="C562" s="7" t="n">
        <f aca="false">2*C561</f>
        <v>64</v>
      </c>
      <c r="D562" s="5"/>
      <c r="E562" s="0" t="n">
        <v>1</v>
      </c>
      <c r="F562" s="0" t="n">
        <v>1</v>
      </c>
      <c r="K562" s="0" t="n">
        <v>1</v>
      </c>
      <c r="L562" s="0" t="n">
        <v>1</v>
      </c>
      <c r="U562" s="5"/>
    </row>
    <row collapsed="false" customFormat="false" customHeight="true" hidden="false" ht="14" outlineLevel="0" r="563">
      <c r="C563" s="7" t="n">
        <f aca="false">2*C562</f>
        <v>128</v>
      </c>
      <c r="D563" s="5"/>
      <c r="E563" s="0" t="n">
        <v>1</v>
      </c>
      <c r="F563" s="0" t="n">
        <v>1</v>
      </c>
      <c r="K563" s="0" t="n">
        <v>1</v>
      </c>
      <c r="L563" s="0" t="n">
        <v>1</v>
      </c>
      <c r="U563" s="5"/>
    </row>
    <row collapsed="false" customFormat="false" customHeight="true" hidden="false" ht="14" outlineLevel="0" r="564">
      <c r="C564" s="7" t="n">
        <f aca="false">2*C563</f>
        <v>256</v>
      </c>
      <c r="D564" s="5"/>
      <c r="F564" s="0" t="n">
        <v>1</v>
      </c>
      <c r="G564" s="0" t="n">
        <v>1</v>
      </c>
      <c r="H564" s="0" t="n">
        <v>1</v>
      </c>
      <c r="I564" s="0" t="n">
        <v>1</v>
      </c>
      <c r="J564" s="0" t="n">
        <v>1</v>
      </c>
      <c r="K564" s="0" t="n">
        <v>1</v>
      </c>
      <c r="L564" s="0" t="n">
        <v>1</v>
      </c>
      <c r="U564" s="5"/>
    </row>
    <row collapsed="false" customFormat="false" customHeight="true" hidden="false" ht="14" outlineLevel="0" r="565">
      <c r="C565" s="7" t="n">
        <f aca="false">2*C564</f>
        <v>512</v>
      </c>
      <c r="D565" s="5"/>
      <c r="K565" s="0" t="n">
        <v>1</v>
      </c>
      <c r="L565" s="0" t="n">
        <v>1</v>
      </c>
      <c r="U565" s="5"/>
    </row>
    <row collapsed="false" customFormat="false" customHeight="true" hidden="false" ht="14" outlineLevel="0" r="566">
      <c r="C566" s="7" t="n">
        <f aca="false">2*C565</f>
        <v>1024</v>
      </c>
      <c r="D566" s="5"/>
      <c r="K566" s="0" t="n">
        <v>1</v>
      </c>
      <c r="L566" s="0" t="n">
        <v>1</v>
      </c>
      <c r="U566" s="5"/>
    </row>
    <row collapsed="false" customFormat="false" customHeight="true" hidden="false" ht="14" outlineLevel="0" r="567">
      <c r="C567" s="7" t="n">
        <f aca="false">2*C566</f>
        <v>2048</v>
      </c>
      <c r="D567" s="5"/>
      <c r="K567" s="0" t="n">
        <v>1</v>
      </c>
      <c r="L567" s="0" t="n">
        <v>1</v>
      </c>
      <c r="U567" s="5"/>
    </row>
    <row collapsed="false" customFormat="false" customHeight="true" hidden="false" ht="14" outlineLevel="0" r="568">
      <c r="C568" s="7" t="n">
        <f aca="false">2*C567</f>
        <v>4096</v>
      </c>
      <c r="D568" s="5"/>
      <c r="F568" s="0" t="n">
        <v>1</v>
      </c>
      <c r="G568" s="0" t="n">
        <v>1</v>
      </c>
      <c r="H568" s="0" t="n">
        <v>1</v>
      </c>
      <c r="I568" s="0" t="n">
        <v>1</v>
      </c>
      <c r="J568" s="0" t="n">
        <v>1</v>
      </c>
      <c r="K568" s="0" t="n">
        <v>1</v>
      </c>
      <c r="U568" s="5"/>
    </row>
    <row collapsed="false" customFormat="false" customHeight="true" hidden="false" ht="14" outlineLevel="0" r="569">
      <c r="C569" s="7" t="n">
        <f aca="false">2*C568</f>
        <v>8192</v>
      </c>
      <c r="D569" s="5"/>
      <c r="U569" s="5"/>
    </row>
    <row collapsed="false" customFormat="false" customHeight="true" hidden="false" ht="14" outlineLevel="0" r="570">
      <c r="C570" s="7" t="n">
        <f aca="false">2*C569</f>
        <v>16384</v>
      </c>
      <c r="D570" s="5"/>
      <c r="U570" s="5"/>
    </row>
    <row collapsed="false" customFormat="false" customHeight="true" hidden="false" ht="14" outlineLevel="0" r="571">
      <c r="C571" s="7" t="n">
        <f aca="false">2*C570</f>
        <v>32768</v>
      </c>
      <c r="D571" s="5"/>
      <c r="U571" s="5"/>
    </row>
    <row collapsed="false" customFormat="false" customHeight="true" hidden="false" ht="14" outlineLevel="0" r="572">
      <c r="D572" s="5"/>
      <c r="E572" s="8" t="n">
        <f aca="false">IF(E573=0,0,1)</f>
        <v>1</v>
      </c>
      <c r="F572" s="8" t="n">
        <f aca="false">IF(F573=0,0,1)</f>
        <v>1</v>
      </c>
      <c r="G572" s="8" t="n">
        <f aca="false">IF(G573=0,0,1)</f>
        <v>1</v>
      </c>
      <c r="H572" s="8" t="n">
        <f aca="false">IF(H573=0,0,1)</f>
        <v>1</v>
      </c>
      <c r="I572" s="8" t="n">
        <f aca="false">IF(I573=0,0,1)</f>
        <v>1</v>
      </c>
      <c r="J572" s="8" t="n">
        <f aca="false">IF(J573=0,0,1)</f>
        <v>1</v>
      </c>
      <c r="K572" s="8" t="n">
        <f aca="false">IF(K573=0,0,1)</f>
        <v>1</v>
      </c>
      <c r="L572" s="8" t="n">
        <f aca="false">IF(L573=0,0,1)</f>
        <v>1</v>
      </c>
      <c r="M572" s="8" t="n">
        <f aca="false">IF(M573=0,0,1)</f>
        <v>0</v>
      </c>
      <c r="N572" s="8" t="n">
        <f aca="false">IF(N573=0,0,1)</f>
        <v>0</v>
      </c>
      <c r="O572" s="8" t="n">
        <f aca="false">IF(O573=0,0,1)</f>
        <v>0</v>
      </c>
      <c r="P572" s="8" t="n">
        <f aca="false">IF(P573=0,0,1)</f>
        <v>0</v>
      </c>
      <c r="Q572" s="8" t="n">
        <f aca="false">IF(Q573=0,0,1)</f>
        <v>0</v>
      </c>
      <c r="R572" s="8" t="n">
        <f aca="false">IF(R573=0,0,1)</f>
        <v>0</v>
      </c>
      <c r="S572" s="8" t="n">
        <f aca="false">IF(S573=0,0,1)</f>
        <v>0</v>
      </c>
      <c r="T572" s="8" t="n">
        <f aca="false">IF(T573=0,0,1)</f>
        <v>0</v>
      </c>
      <c r="U572" s="5"/>
    </row>
    <row collapsed="false" customFormat="false" customHeight="true" hidden="true" ht="38" outlineLevel="0" r="573">
      <c r="E573" s="9" t="n">
        <f aca="false">SUMPRODUCT($C$6:$C$21,E556:E571)</f>
        <v>254</v>
      </c>
      <c r="F573" s="9" t="n">
        <f aca="false">SUMPRODUCT($C$6:$C$21,F556:F571)</f>
        <v>4606</v>
      </c>
      <c r="G573" s="9" t="n">
        <f aca="false">SUMPRODUCT($C$6:$C$21,G556:G571)</f>
        <v>4353</v>
      </c>
      <c r="H573" s="9" t="n">
        <f aca="false">SUMPRODUCT($C$6:$C$21,H556:H571)</f>
        <v>4353</v>
      </c>
      <c r="I573" s="9" t="n">
        <f aca="false">SUMPRODUCT($C$6:$C$21,I556:I571)</f>
        <v>4353</v>
      </c>
      <c r="J573" s="9" t="n">
        <f aca="false">SUMPRODUCT($C$6:$C$21,J556:J571)</f>
        <v>4353</v>
      </c>
      <c r="K573" s="9" t="n">
        <f aca="false">SUMPRODUCT($C$6:$C$21,K556:K571)</f>
        <v>8191</v>
      </c>
      <c r="L573" s="9" t="n">
        <f aca="false">SUMPRODUCT($C$6:$C$21,L556:L571)</f>
        <v>4094</v>
      </c>
      <c r="M573" s="9" t="n">
        <f aca="false">SUMPRODUCT($C$6:$C$21,M556:M571)</f>
        <v>0</v>
      </c>
      <c r="N573" s="9" t="n">
        <f aca="false">SUMPRODUCT($C$6:$C$21,N556:N571)</f>
        <v>0</v>
      </c>
      <c r="O573" s="9" t="n">
        <f aca="false">SUMPRODUCT($C$6:$C$21,O556:O571)</f>
        <v>0</v>
      </c>
      <c r="P573" s="9" t="n">
        <f aca="false">SUMPRODUCT($C$6:$C$21,P556:P571)</f>
        <v>0</v>
      </c>
      <c r="Q573" s="9" t="n">
        <f aca="false">SUMPRODUCT($C$6:$C$21,Q556:Q571)</f>
        <v>0</v>
      </c>
      <c r="R573" s="9" t="n">
        <f aca="false">SUMPRODUCT($C$6:$C$21,R556:R571)</f>
        <v>0</v>
      </c>
      <c r="S573" s="9" t="n">
        <f aca="false">SUMPRODUCT($C$6:$C$21,S556:S571)</f>
        <v>0</v>
      </c>
      <c r="T573" s="9" t="n">
        <f aca="false">SUMPRODUCT($C$6:$C$21,T556:T571)</f>
        <v>0</v>
      </c>
      <c r="U573" s="10"/>
    </row>
    <row collapsed="false" customFormat="false" customHeight="true" hidden="true" ht="48" outlineLevel="0" r="574">
      <c r="E574" s="9" t="str">
        <f aca="false">IF(E575&lt;=$V555,CONCATENATE(", 0x",DEC2HEX(E573,4)),"")</f>
        <v>, 0x00FE</v>
      </c>
      <c r="F574" s="9" t="str">
        <f aca="false">IF(F575&lt;=$V555,CONCATENATE(", 0x",DEC2HEX(F573,4)),"")</f>
        <v>, 0x11FE</v>
      </c>
      <c r="G574" s="9" t="str">
        <f aca="false">IF(G575&lt;=$V555,CONCATENATE(", 0x",DEC2HEX(G573,4)),"")</f>
        <v>, 0x1101</v>
      </c>
      <c r="H574" s="9" t="str">
        <f aca="false">IF(H575&lt;=$V555,CONCATENATE(", 0x",DEC2HEX(H573,4)),"")</f>
        <v>, 0x1101</v>
      </c>
      <c r="I574" s="9" t="str">
        <f aca="false">IF(I575&lt;=$V555,CONCATENATE(", 0x",DEC2HEX(I573,4)),"")</f>
        <v>, 0x1101</v>
      </c>
      <c r="J574" s="9" t="str">
        <f aca="false">IF(J575&lt;=$V555,CONCATENATE(", 0x",DEC2HEX(J573,4)),"")</f>
        <v>, 0x1101</v>
      </c>
      <c r="K574" s="9" t="str">
        <f aca="false">IF(K575&lt;=$V555,CONCATENATE(", 0x",DEC2HEX(K573,4)),"")</f>
        <v>, 0x1FFF</v>
      </c>
      <c r="L574" s="9" t="str">
        <f aca="false">IF(L575&lt;=$V555,CONCATENATE(", 0x",DEC2HEX(L573,4)),"")</f>
        <v>, 0x0FFE</v>
      </c>
      <c r="M574" s="9" t="str">
        <f aca="false">IF(M575&lt;=$V555,CONCATENATE(", 0x",DEC2HEX(M573,4)),"")</f>
        <v/>
      </c>
      <c r="N574" s="9" t="str">
        <f aca="false">IF(N575&lt;=$V555,CONCATENATE(", 0x",DEC2HEX(N573,4)),"")</f>
        <v/>
      </c>
      <c r="O574" s="9" t="str">
        <f aca="false">IF(O575&lt;=$V555,CONCATENATE(", 0x",DEC2HEX(O573,4)),"")</f>
        <v/>
      </c>
      <c r="P574" s="9" t="str">
        <f aca="false">IF(P575&lt;=$V555,CONCATENATE(", 0x",DEC2HEX(P573,4)),"")</f>
        <v/>
      </c>
      <c r="Q574" s="9" t="str">
        <f aca="false">IF(Q575&lt;=$V555,CONCATENATE(", 0x",DEC2HEX(Q573,4)),"")</f>
        <v/>
      </c>
      <c r="R574" s="9" t="str">
        <f aca="false">IF(R575&lt;=$V555,CONCATENATE(", 0x",DEC2HEX(R573,4)),"")</f>
        <v/>
      </c>
      <c r="S574" s="9" t="str">
        <f aca="false">IF(S575&lt;=$V555,CONCATENATE(", 0x",DEC2HEX(S573,4)),"")</f>
        <v/>
      </c>
      <c r="T574" s="9" t="str">
        <f aca="false">IF(T575&lt;=$V555,CONCATENATE(", 0x",DEC2HEX(T573,4)),"")</f>
        <v/>
      </c>
    </row>
    <row collapsed="false" customFormat="false" customHeight="true" hidden="true" ht="14" outlineLevel="0" r="575">
      <c r="E575" s="0" t="n">
        <v>1</v>
      </c>
      <c r="F575" s="0" t="n">
        <v>2</v>
      </c>
      <c r="G575" s="0" t="n">
        <v>3</v>
      </c>
      <c r="H575" s="0" t="n">
        <v>4</v>
      </c>
      <c r="I575" s="0" t="n">
        <v>5</v>
      </c>
      <c r="J575" s="0" t="n">
        <v>6</v>
      </c>
      <c r="K575" s="0" t="n">
        <v>7</v>
      </c>
      <c r="L575" s="0" t="n">
        <v>8</v>
      </c>
      <c r="M575" s="0" t="n">
        <v>9</v>
      </c>
      <c r="N575" s="0" t="n">
        <v>10</v>
      </c>
      <c r="O575" s="0" t="n">
        <v>11</v>
      </c>
      <c r="P575" s="0" t="n">
        <v>12</v>
      </c>
      <c r="Q575" s="0" t="n">
        <v>13</v>
      </c>
      <c r="R575" s="0" t="n">
        <v>14</v>
      </c>
      <c r="S575" s="0" t="n">
        <v>15</v>
      </c>
      <c r="T575" s="0" t="n">
        <v>16</v>
      </c>
    </row>
    <row collapsed="false" customFormat="false" customHeight="true" hidden="false" ht="14" outlineLevel="0" r="577">
      <c r="A577" s="4" t="n">
        <f aca="false">A555+1</f>
        <v>58</v>
      </c>
      <c r="D577" s="5"/>
      <c r="E577" s="6" t="n">
        <v>1</v>
      </c>
      <c r="F577" s="6" t="n">
        <f aca="false">2*E577</f>
        <v>2</v>
      </c>
      <c r="G577" s="6" t="n">
        <f aca="false">2*F577</f>
        <v>4</v>
      </c>
      <c r="H577" s="6" t="n">
        <f aca="false">2*G577</f>
        <v>8</v>
      </c>
      <c r="I577" s="6" t="n">
        <f aca="false">2*H577</f>
        <v>16</v>
      </c>
      <c r="J577" s="6" t="n">
        <f aca="false">2*I577</f>
        <v>32</v>
      </c>
      <c r="K577" s="6" t="n">
        <f aca="false">2*J577</f>
        <v>64</v>
      </c>
      <c r="L577" s="6" t="n">
        <f aca="false">2*K577</f>
        <v>128</v>
      </c>
      <c r="M577" s="6" t="n">
        <f aca="false">2*L577</f>
        <v>256</v>
      </c>
      <c r="N577" s="6" t="n">
        <f aca="false">2*M577</f>
        <v>512</v>
      </c>
      <c r="O577" s="6" t="n">
        <f aca="false">2*N577</f>
        <v>1024</v>
      </c>
      <c r="P577" s="6" t="n">
        <f aca="false">2*O577</f>
        <v>2048</v>
      </c>
      <c r="Q577" s="6" t="n">
        <f aca="false">2*P577</f>
        <v>4096</v>
      </c>
      <c r="R577" s="6" t="n">
        <f aca="false">2*Q577</f>
        <v>8192</v>
      </c>
      <c r="S577" s="6" t="n">
        <f aca="false">2*R577</f>
        <v>16384</v>
      </c>
      <c r="T577" s="6" t="n">
        <f aca="false">2*S577</f>
        <v>32768</v>
      </c>
      <c r="U577" s="5"/>
      <c r="V577" s="1" t="n">
        <f aca="false">INT(LOG(SUMPRODUCT(E577:T577,E594:T594))/LOG(2) + 1)</f>
        <v>2</v>
      </c>
    </row>
    <row collapsed="false" customFormat="false" customHeight="true" hidden="false" ht="14" outlineLevel="0" r="578">
      <c r="A578" s="1" t="str">
        <f aca="false">CHAR(A577)</f>
        <v>:</v>
      </c>
      <c r="C578" s="7" t="n">
        <v>1</v>
      </c>
      <c r="D578" s="5"/>
      <c r="U578" s="5"/>
    </row>
    <row collapsed="false" customFormat="false" customHeight="true" hidden="false" ht="14" outlineLevel="0" r="579">
      <c r="C579" s="7" t="n">
        <f aca="false">2*C578</f>
        <v>2</v>
      </c>
      <c r="D579" s="5"/>
      <c r="U579" s="5"/>
    </row>
    <row collapsed="false" customFormat="false" customHeight="true" hidden="false" ht="14" outlineLevel="0" r="580">
      <c r="C580" s="7" t="n">
        <f aca="false">2*C579</f>
        <v>4</v>
      </c>
      <c r="D580" s="5"/>
      <c r="U580" s="5"/>
    </row>
    <row collapsed="false" customFormat="false" customHeight="true" hidden="false" ht="14" outlineLevel="0" r="581">
      <c r="C581" s="7" t="n">
        <f aca="false">2*C580</f>
        <v>8</v>
      </c>
      <c r="D581" s="5"/>
      <c r="U581" s="5"/>
    </row>
    <row collapsed="false" customFormat="false" customHeight="true" hidden="false" ht="14" outlineLevel="0" r="582">
      <c r="C582" s="7" t="n">
        <f aca="false">2*C581</f>
        <v>16</v>
      </c>
      <c r="D582" s="5"/>
      <c r="U582" s="5"/>
    </row>
    <row collapsed="false" customFormat="false" customHeight="true" hidden="false" ht="14" outlineLevel="0" r="583">
      <c r="C583" s="7" t="n">
        <f aca="false">2*C582</f>
        <v>32</v>
      </c>
      <c r="D583" s="5"/>
      <c r="U583" s="5"/>
    </row>
    <row collapsed="false" customFormat="false" customHeight="true" hidden="false" ht="14" outlineLevel="0" r="584">
      <c r="C584" s="7" t="n">
        <f aca="false">2*C583</f>
        <v>64</v>
      </c>
      <c r="D584" s="5"/>
      <c r="E584" s="0" t="n">
        <v>1</v>
      </c>
      <c r="F584" s="0" t="n">
        <v>1</v>
      </c>
      <c r="U584" s="5"/>
    </row>
    <row collapsed="false" customFormat="false" customHeight="true" hidden="false" ht="14" outlineLevel="0" r="585">
      <c r="C585" s="7" t="n">
        <f aca="false">2*C584</f>
        <v>128</v>
      </c>
      <c r="D585" s="5"/>
      <c r="E585" s="0" t="n">
        <v>1</v>
      </c>
      <c r="F585" s="0" t="n">
        <v>1</v>
      </c>
      <c r="U585" s="5"/>
    </row>
    <row collapsed="false" customFormat="false" customHeight="true" hidden="false" ht="14" outlineLevel="0" r="586">
      <c r="C586" s="7" t="n">
        <f aca="false">2*C585</f>
        <v>256</v>
      </c>
      <c r="D586" s="5"/>
      <c r="U586" s="5"/>
    </row>
    <row collapsed="false" customFormat="false" customHeight="true" hidden="false" ht="14" outlineLevel="0" r="587">
      <c r="C587" s="7" t="n">
        <f aca="false">2*C586</f>
        <v>512</v>
      </c>
      <c r="D587" s="5"/>
      <c r="U587" s="5"/>
    </row>
    <row collapsed="false" customFormat="false" customHeight="true" hidden="false" ht="14" outlineLevel="0" r="588">
      <c r="C588" s="7" t="n">
        <f aca="false">2*C587</f>
        <v>1024</v>
      </c>
      <c r="D588" s="5"/>
      <c r="U588" s="5"/>
    </row>
    <row collapsed="false" customFormat="false" customHeight="true" hidden="false" ht="14" outlineLevel="0" r="589">
      <c r="C589" s="7" t="n">
        <f aca="false">2*C588</f>
        <v>2048</v>
      </c>
      <c r="D589" s="5"/>
      <c r="E589" s="0" t="n">
        <v>1</v>
      </c>
      <c r="F589" s="0" t="n">
        <v>1</v>
      </c>
      <c r="U589" s="5"/>
    </row>
    <row collapsed="false" customFormat="false" customHeight="true" hidden="false" ht="14" outlineLevel="0" r="590">
      <c r="C590" s="7" t="n">
        <f aca="false">2*C589</f>
        <v>4096</v>
      </c>
      <c r="D590" s="5"/>
      <c r="E590" s="0" t="n">
        <v>1</v>
      </c>
      <c r="F590" s="0" t="n">
        <v>1</v>
      </c>
      <c r="U590" s="5"/>
    </row>
    <row collapsed="false" customFormat="false" customHeight="true" hidden="false" ht="14" outlineLevel="0" r="591">
      <c r="C591" s="7" t="n">
        <f aca="false">2*C590</f>
        <v>8192</v>
      </c>
      <c r="D591" s="5"/>
      <c r="U591" s="5"/>
    </row>
    <row collapsed="false" customFormat="false" customHeight="true" hidden="false" ht="14" outlineLevel="0" r="592">
      <c r="C592" s="7" t="n">
        <f aca="false">2*C591</f>
        <v>16384</v>
      </c>
      <c r="D592" s="5"/>
      <c r="U592" s="5"/>
    </row>
    <row collapsed="false" customFormat="false" customHeight="true" hidden="false" ht="15" outlineLevel="0" r="593">
      <c r="C593" s="7" t="n">
        <f aca="false">2*C592</f>
        <v>32768</v>
      </c>
      <c r="D593" s="5"/>
      <c r="U593" s="5"/>
    </row>
    <row collapsed="false" customFormat="false" customHeight="true" hidden="false" ht="14" outlineLevel="0" r="594">
      <c r="D594" s="5"/>
      <c r="E594" s="8" t="n">
        <f aca="false">IF(E595=0,0,1)</f>
        <v>1</v>
      </c>
      <c r="F594" s="8" t="n">
        <f aca="false">IF(F595=0,0,1)</f>
        <v>1</v>
      </c>
      <c r="G594" s="8" t="n">
        <f aca="false">IF(G595=0,0,1)</f>
        <v>0</v>
      </c>
      <c r="H594" s="8" t="n">
        <f aca="false">IF(H595=0,0,1)</f>
        <v>0</v>
      </c>
      <c r="I594" s="8" t="n">
        <f aca="false">IF(I595=0,0,1)</f>
        <v>0</v>
      </c>
      <c r="J594" s="8" t="n">
        <f aca="false">IF(J595=0,0,1)</f>
        <v>0</v>
      </c>
      <c r="K594" s="8" t="n">
        <f aca="false">IF(K595=0,0,1)</f>
        <v>0</v>
      </c>
      <c r="L594" s="8" t="n">
        <f aca="false">IF(L595=0,0,1)</f>
        <v>0</v>
      </c>
      <c r="M594" s="8" t="n">
        <f aca="false">IF(M595=0,0,1)</f>
        <v>0</v>
      </c>
      <c r="N594" s="8" t="n">
        <f aca="false">IF(N595=0,0,1)</f>
        <v>0</v>
      </c>
      <c r="O594" s="8" t="n">
        <f aca="false">IF(O595=0,0,1)</f>
        <v>0</v>
      </c>
      <c r="P594" s="8" t="n">
        <f aca="false">IF(P595=0,0,1)</f>
        <v>0</v>
      </c>
      <c r="Q594" s="8" t="n">
        <f aca="false">IF(Q595=0,0,1)</f>
        <v>0</v>
      </c>
      <c r="R594" s="8" t="n">
        <f aca="false">IF(R595=0,0,1)</f>
        <v>0</v>
      </c>
      <c r="S594" s="8" t="n">
        <f aca="false">IF(S595=0,0,1)</f>
        <v>0</v>
      </c>
      <c r="T594" s="8" t="n">
        <f aca="false">IF(T595=0,0,1)</f>
        <v>0</v>
      </c>
      <c r="U594" s="5"/>
    </row>
    <row collapsed="false" customFormat="false" customHeight="true" hidden="true" ht="14" outlineLevel="0" r="595">
      <c r="E595" s="9" t="n">
        <f aca="false">SUMPRODUCT($C$6:$C$21,E578:E593)</f>
        <v>6336</v>
      </c>
      <c r="F595" s="9" t="n">
        <f aca="false">SUMPRODUCT($C$6:$C$21,F578:F593)</f>
        <v>6336</v>
      </c>
      <c r="G595" s="9" t="n">
        <f aca="false">SUMPRODUCT($C$6:$C$21,G578:G593)</f>
        <v>0</v>
      </c>
      <c r="H595" s="9" t="n">
        <f aca="false">SUMPRODUCT($C$6:$C$21,H578:H593)</f>
        <v>0</v>
      </c>
      <c r="I595" s="9" t="n">
        <f aca="false">SUMPRODUCT($C$6:$C$21,I578:I593)</f>
        <v>0</v>
      </c>
      <c r="J595" s="9" t="n">
        <f aca="false">SUMPRODUCT($C$6:$C$21,J578:J593)</f>
        <v>0</v>
      </c>
      <c r="K595" s="9" t="n">
        <f aca="false">SUMPRODUCT($C$6:$C$21,K578:K593)</f>
        <v>0</v>
      </c>
      <c r="L595" s="9" t="n">
        <f aca="false">SUMPRODUCT($C$6:$C$21,L578:L593)</f>
        <v>0</v>
      </c>
      <c r="M595" s="9" t="n">
        <f aca="false">SUMPRODUCT($C$6:$C$21,M578:M593)</f>
        <v>0</v>
      </c>
      <c r="N595" s="9" t="n">
        <f aca="false">SUMPRODUCT($C$6:$C$21,N578:N593)</f>
        <v>0</v>
      </c>
      <c r="O595" s="9" t="n">
        <f aca="false">SUMPRODUCT($C$6:$C$21,O578:O593)</f>
        <v>0</v>
      </c>
      <c r="P595" s="9" t="n">
        <f aca="false">SUMPRODUCT($C$6:$C$21,P578:P593)</f>
        <v>0</v>
      </c>
      <c r="Q595" s="9" t="n">
        <f aca="false">SUMPRODUCT($C$6:$C$21,Q578:Q593)</f>
        <v>0</v>
      </c>
      <c r="R595" s="9" t="n">
        <f aca="false">SUMPRODUCT($C$6:$C$21,R578:R593)</f>
        <v>0</v>
      </c>
      <c r="S595" s="9" t="n">
        <f aca="false">SUMPRODUCT($C$6:$C$21,S578:S593)</f>
        <v>0</v>
      </c>
      <c r="T595" s="9" t="n">
        <f aca="false">SUMPRODUCT($C$6:$C$21,T578:T593)</f>
        <v>0</v>
      </c>
      <c r="U595" s="10"/>
    </row>
    <row collapsed="false" customFormat="false" customHeight="true" hidden="true" ht="14" outlineLevel="0" r="596">
      <c r="E596" s="9" t="str">
        <f aca="false">IF(E597&lt;=$V577,CONCATENATE(", 0x",DEC2HEX(E595,4)),"")</f>
        <v>, 0x18C0</v>
      </c>
      <c r="F596" s="9" t="str">
        <f aca="false">IF(F597&lt;=$V577,CONCATENATE(", 0x",DEC2HEX(F595,4)),"")</f>
        <v>, 0x18C0</v>
      </c>
      <c r="G596" s="9" t="str">
        <f aca="false">IF(G597&lt;=$V577,CONCATENATE(", 0x",DEC2HEX(G595,4)),"")</f>
        <v/>
      </c>
      <c r="H596" s="9" t="str">
        <f aca="false">IF(H597&lt;=$V577,CONCATENATE(", 0x",DEC2HEX(H595,4)),"")</f>
        <v/>
      </c>
      <c r="I596" s="9" t="str">
        <f aca="false">IF(I597&lt;=$V577,CONCATENATE(", 0x",DEC2HEX(I595,4)),"")</f>
        <v/>
      </c>
      <c r="J596" s="9" t="str">
        <f aca="false">IF(J597&lt;=$V577,CONCATENATE(", 0x",DEC2HEX(J595,4)),"")</f>
        <v/>
      </c>
      <c r="K596" s="9" t="str">
        <f aca="false">IF(K597&lt;=$V577,CONCATENATE(", 0x",DEC2HEX(K595,4)),"")</f>
        <v/>
      </c>
      <c r="L596" s="9" t="str">
        <f aca="false">IF(L597&lt;=$V577,CONCATENATE(", 0x",DEC2HEX(L595,4)),"")</f>
        <v/>
      </c>
      <c r="M596" s="9" t="str">
        <f aca="false">IF(M597&lt;=$V577,CONCATENATE(", 0x",DEC2HEX(M595,4)),"")</f>
        <v/>
      </c>
      <c r="N596" s="9" t="str">
        <f aca="false">IF(N597&lt;=$V577,CONCATENATE(", 0x",DEC2HEX(N595,4)),"")</f>
        <v/>
      </c>
      <c r="O596" s="9" t="str">
        <f aca="false">IF(O597&lt;=$V577,CONCATENATE(", 0x",DEC2HEX(O595,4)),"")</f>
        <v/>
      </c>
      <c r="P596" s="9" t="str">
        <f aca="false">IF(P597&lt;=$V577,CONCATENATE(", 0x",DEC2HEX(P595,4)),"")</f>
        <v/>
      </c>
      <c r="Q596" s="9" t="str">
        <f aca="false">IF(Q597&lt;=$V577,CONCATENATE(", 0x",DEC2HEX(Q595,4)),"")</f>
        <v/>
      </c>
      <c r="R596" s="9" t="str">
        <f aca="false">IF(R597&lt;=$V577,CONCATENATE(", 0x",DEC2HEX(R595,4)),"")</f>
        <v/>
      </c>
      <c r="S596" s="9" t="str">
        <f aca="false">IF(S597&lt;=$V577,CONCATENATE(", 0x",DEC2HEX(S595,4)),"")</f>
        <v/>
      </c>
      <c r="T596" s="9" t="str">
        <f aca="false">IF(T597&lt;=$V577,CONCATENATE(", 0x",DEC2HEX(T595,4)),"")</f>
        <v/>
      </c>
    </row>
    <row collapsed="false" customFormat="false" customHeight="true" hidden="true" ht="14" outlineLevel="0" r="597">
      <c r="E597" s="0" t="n">
        <v>1</v>
      </c>
      <c r="F597" s="0" t="n">
        <v>2</v>
      </c>
      <c r="G597" s="0" t="n">
        <v>3</v>
      </c>
      <c r="H597" s="0" t="n">
        <v>4</v>
      </c>
      <c r="I597" s="0" t="n">
        <v>5</v>
      </c>
      <c r="J597" s="0" t="n">
        <v>6</v>
      </c>
      <c r="K597" s="0" t="n">
        <v>7</v>
      </c>
      <c r="L597" s="0" t="n">
        <v>8</v>
      </c>
      <c r="M597" s="0" t="n">
        <v>9</v>
      </c>
      <c r="N597" s="0" t="n">
        <v>10</v>
      </c>
      <c r="O597" s="0" t="n">
        <v>11</v>
      </c>
      <c r="P597" s="0" t="n">
        <v>12</v>
      </c>
      <c r="Q597" s="0" t="n">
        <v>13</v>
      </c>
      <c r="R597" s="0" t="n">
        <v>14</v>
      </c>
      <c r="S597" s="0" t="n">
        <v>15</v>
      </c>
      <c r="T597" s="0" t="n">
        <v>16</v>
      </c>
    </row>
    <row collapsed="false" customFormat="false" customHeight="true" hidden="false" ht="14" outlineLevel="0" r="599">
      <c r="A599" s="4" t="n">
        <f aca="false">A577+1</f>
        <v>59</v>
      </c>
      <c r="D599" s="5"/>
      <c r="E599" s="6" t="n">
        <v>1</v>
      </c>
      <c r="F599" s="6" t="n">
        <f aca="false">2*E599</f>
        <v>2</v>
      </c>
      <c r="G599" s="6" t="n">
        <f aca="false">2*F599</f>
        <v>4</v>
      </c>
      <c r="H599" s="6" t="n">
        <f aca="false">2*G599</f>
        <v>8</v>
      </c>
      <c r="I599" s="6" t="n">
        <f aca="false">2*H599</f>
        <v>16</v>
      </c>
      <c r="J599" s="6" t="n">
        <f aca="false">2*I599</f>
        <v>32</v>
      </c>
      <c r="K599" s="6" t="n">
        <f aca="false">2*J599</f>
        <v>64</v>
      </c>
      <c r="L599" s="6" t="n">
        <f aca="false">2*K599</f>
        <v>128</v>
      </c>
      <c r="M599" s="6" t="n">
        <f aca="false">2*L599</f>
        <v>256</v>
      </c>
      <c r="N599" s="6" t="n">
        <f aca="false">2*M599</f>
        <v>512</v>
      </c>
      <c r="O599" s="6" t="n">
        <f aca="false">2*N599</f>
        <v>1024</v>
      </c>
      <c r="P599" s="6" t="n">
        <f aca="false">2*O599</f>
        <v>2048</v>
      </c>
      <c r="Q599" s="6" t="n">
        <f aca="false">2*P599</f>
        <v>4096</v>
      </c>
      <c r="R599" s="6" t="n">
        <f aca="false">2*Q599</f>
        <v>8192</v>
      </c>
      <c r="S599" s="6" t="n">
        <f aca="false">2*R599</f>
        <v>16384</v>
      </c>
      <c r="T599" s="6" t="n">
        <f aca="false">2*S599</f>
        <v>32768</v>
      </c>
      <c r="U599" s="5"/>
      <c r="V599" s="1" t="n">
        <f aca="false">INT(LOG(SUMPRODUCT(E599:T599,E616:T616))/LOG(2) + 1)</f>
        <v>2</v>
      </c>
    </row>
    <row collapsed="false" customFormat="false" customHeight="true" hidden="false" ht="14" outlineLevel="0" r="600">
      <c r="A600" s="1" t="str">
        <f aca="false">CHAR(A599)</f>
        <v>;</v>
      </c>
      <c r="C600" s="7" t="n">
        <v>1</v>
      </c>
      <c r="D600" s="5"/>
      <c r="U600" s="5"/>
    </row>
    <row collapsed="false" customFormat="false" customHeight="true" hidden="false" ht="14" outlineLevel="0" r="601">
      <c r="C601" s="7" t="n">
        <f aca="false">2*C600</f>
        <v>2</v>
      </c>
      <c r="D601" s="5"/>
      <c r="U601" s="5"/>
    </row>
    <row collapsed="false" customFormat="false" customHeight="true" hidden="false" ht="14" outlineLevel="0" r="602">
      <c r="C602" s="7" t="n">
        <f aca="false">2*C601</f>
        <v>4</v>
      </c>
      <c r="D602" s="5"/>
      <c r="U602" s="5"/>
    </row>
    <row collapsed="false" customFormat="false" customHeight="true" hidden="false" ht="14" outlineLevel="0" r="603">
      <c r="C603" s="7" t="n">
        <f aca="false">2*C602</f>
        <v>8</v>
      </c>
      <c r="D603" s="5"/>
      <c r="U603" s="5"/>
    </row>
    <row collapsed="false" customFormat="false" customHeight="true" hidden="false" ht="14" outlineLevel="0" r="604">
      <c r="C604" s="7" t="n">
        <f aca="false">2*C603</f>
        <v>16</v>
      </c>
      <c r="D604" s="5"/>
      <c r="U604" s="5"/>
    </row>
    <row collapsed="false" customFormat="false" customHeight="true" hidden="false" ht="14" outlineLevel="0" r="605">
      <c r="C605" s="7" t="n">
        <f aca="false">2*C604</f>
        <v>32</v>
      </c>
      <c r="D605" s="5"/>
      <c r="U605" s="5"/>
    </row>
    <row collapsed="false" customFormat="false" customHeight="true" hidden="false" ht="14" outlineLevel="0" r="606">
      <c r="C606" s="7" t="n">
        <f aca="false">2*C605</f>
        <v>64</v>
      </c>
      <c r="D606" s="5"/>
      <c r="E606" s="0" t="n">
        <v>1</v>
      </c>
      <c r="F606" s="0" t="n">
        <v>1</v>
      </c>
      <c r="U606" s="5"/>
    </row>
    <row collapsed="false" customFormat="false" customHeight="true" hidden="false" ht="14" outlineLevel="0" r="607">
      <c r="C607" s="7" t="n">
        <f aca="false">2*C606</f>
        <v>128</v>
      </c>
      <c r="D607" s="5"/>
      <c r="E607" s="0" t="n">
        <v>1</v>
      </c>
      <c r="F607" s="0" t="n">
        <v>1</v>
      </c>
      <c r="U607" s="5"/>
    </row>
    <row collapsed="false" customFormat="false" customHeight="true" hidden="false" ht="14" outlineLevel="0" r="608">
      <c r="C608" s="7" t="n">
        <f aca="false">2*C607</f>
        <v>256</v>
      </c>
      <c r="D608" s="5"/>
      <c r="U608" s="5"/>
    </row>
    <row collapsed="false" customFormat="false" customHeight="true" hidden="false" ht="14" outlineLevel="0" r="609">
      <c r="C609" s="7" t="n">
        <f aca="false">2*C608</f>
        <v>512</v>
      </c>
      <c r="D609" s="5"/>
      <c r="U609" s="5"/>
    </row>
    <row collapsed="false" customFormat="false" customHeight="true" hidden="false" ht="14" outlineLevel="0" r="610">
      <c r="C610" s="7" t="n">
        <f aca="false">2*C609</f>
        <v>1024</v>
      </c>
      <c r="D610" s="5"/>
      <c r="U610" s="5"/>
    </row>
    <row collapsed="false" customFormat="false" customHeight="true" hidden="false" ht="14" outlineLevel="0" r="611">
      <c r="C611" s="7" t="n">
        <f aca="false">2*C610</f>
        <v>2048</v>
      </c>
      <c r="D611" s="5"/>
      <c r="E611" s="0" t="n">
        <v>1</v>
      </c>
      <c r="F611" s="0" t="n">
        <v>1</v>
      </c>
      <c r="U611" s="5"/>
    </row>
    <row collapsed="false" customFormat="false" customHeight="true" hidden="false" ht="14" outlineLevel="0" r="612">
      <c r="C612" s="7" t="n">
        <f aca="false">2*C611</f>
        <v>4096</v>
      </c>
      <c r="D612" s="5"/>
      <c r="E612" s="0" t="n">
        <v>1</v>
      </c>
      <c r="F612" s="0" t="n">
        <v>1</v>
      </c>
      <c r="U612" s="5"/>
    </row>
    <row collapsed="false" customFormat="false" customHeight="true" hidden="false" ht="14" outlineLevel="0" r="613">
      <c r="C613" s="7" t="n">
        <f aca="false">2*C612</f>
        <v>8192</v>
      </c>
      <c r="D613" s="5"/>
      <c r="F613" s="0" t="n">
        <v>1</v>
      </c>
      <c r="U613" s="5"/>
    </row>
    <row collapsed="false" customFormat="false" customHeight="true" hidden="false" ht="14" outlineLevel="0" r="614">
      <c r="C614" s="7" t="n">
        <f aca="false">2*C613</f>
        <v>16384</v>
      </c>
      <c r="D614" s="5"/>
      <c r="E614" s="0" t="n">
        <v>1</v>
      </c>
      <c r="U614" s="5"/>
    </row>
    <row collapsed="false" customFormat="false" customHeight="true" hidden="false" ht="14" outlineLevel="0" r="615">
      <c r="C615" s="7" t="n">
        <f aca="false">2*C614</f>
        <v>32768</v>
      </c>
      <c r="D615" s="5"/>
      <c r="U615" s="5"/>
    </row>
    <row collapsed="false" customFormat="false" customHeight="true" hidden="false" ht="14" outlineLevel="0" r="616">
      <c r="D616" s="5"/>
      <c r="E616" s="8" t="n">
        <f aca="false">IF(E617=0,0,1)</f>
        <v>1</v>
      </c>
      <c r="F616" s="8" t="n">
        <f aca="false">IF(F617=0,0,1)</f>
        <v>1</v>
      </c>
      <c r="G616" s="8" t="n">
        <f aca="false">IF(G617=0,0,1)</f>
        <v>0</v>
      </c>
      <c r="H616" s="8" t="n">
        <f aca="false">IF(H617=0,0,1)</f>
        <v>0</v>
      </c>
      <c r="I616" s="8" t="n">
        <f aca="false">IF(I617=0,0,1)</f>
        <v>0</v>
      </c>
      <c r="J616" s="8" t="n">
        <f aca="false">IF(J617=0,0,1)</f>
        <v>0</v>
      </c>
      <c r="K616" s="8" t="n">
        <f aca="false">IF(K617=0,0,1)</f>
        <v>0</v>
      </c>
      <c r="L616" s="8" t="n">
        <f aca="false">IF(L617=0,0,1)</f>
        <v>0</v>
      </c>
      <c r="M616" s="8" t="n">
        <f aca="false">IF(M617=0,0,1)</f>
        <v>0</v>
      </c>
      <c r="N616" s="8" t="n">
        <f aca="false">IF(N617=0,0,1)</f>
        <v>0</v>
      </c>
      <c r="O616" s="8" t="n">
        <f aca="false">IF(O617=0,0,1)</f>
        <v>0</v>
      </c>
      <c r="P616" s="8" t="n">
        <f aca="false">IF(P617=0,0,1)</f>
        <v>0</v>
      </c>
      <c r="Q616" s="8" t="n">
        <f aca="false">IF(Q617=0,0,1)</f>
        <v>0</v>
      </c>
      <c r="R616" s="8" t="n">
        <f aca="false">IF(R617=0,0,1)</f>
        <v>0</v>
      </c>
      <c r="S616" s="8" t="n">
        <f aca="false">IF(S617=0,0,1)</f>
        <v>0</v>
      </c>
      <c r="T616" s="8" t="n">
        <f aca="false">IF(T617=0,0,1)</f>
        <v>0</v>
      </c>
      <c r="U616" s="5"/>
    </row>
    <row collapsed="false" customFormat="false" customHeight="true" hidden="true" ht="14" outlineLevel="0" r="617">
      <c r="E617" s="9" t="n">
        <f aca="false">SUMPRODUCT($C$6:$C$21,E600:E615)</f>
        <v>22720</v>
      </c>
      <c r="F617" s="9" t="n">
        <f aca="false">SUMPRODUCT($C$6:$C$21,F600:F615)</f>
        <v>14528</v>
      </c>
      <c r="G617" s="9" t="n">
        <f aca="false">SUMPRODUCT($C$6:$C$21,G600:G615)</f>
        <v>0</v>
      </c>
      <c r="H617" s="9" t="n">
        <f aca="false">SUMPRODUCT($C$6:$C$21,H600:H615)</f>
        <v>0</v>
      </c>
      <c r="I617" s="9" t="n">
        <f aca="false">SUMPRODUCT($C$6:$C$21,I600:I615)</f>
        <v>0</v>
      </c>
      <c r="J617" s="9" t="n">
        <f aca="false">SUMPRODUCT($C$6:$C$21,J600:J615)</f>
        <v>0</v>
      </c>
      <c r="K617" s="9" t="n">
        <f aca="false">SUMPRODUCT($C$6:$C$21,K600:K615)</f>
        <v>0</v>
      </c>
      <c r="L617" s="9" t="n">
        <f aca="false">SUMPRODUCT($C$6:$C$21,L600:L615)</f>
        <v>0</v>
      </c>
      <c r="M617" s="9" t="n">
        <f aca="false">SUMPRODUCT($C$6:$C$21,M600:M615)</f>
        <v>0</v>
      </c>
      <c r="N617" s="9" t="n">
        <f aca="false">SUMPRODUCT($C$6:$C$21,N600:N615)</f>
        <v>0</v>
      </c>
      <c r="O617" s="9" t="n">
        <f aca="false">SUMPRODUCT($C$6:$C$21,O600:O615)</f>
        <v>0</v>
      </c>
      <c r="P617" s="9" t="n">
        <f aca="false">SUMPRODUCT($C$6:$C$21,P600:P615)</f>
        <v>0</v>
      </c>
      <c r="Q617" s="9" t="n">
        <f aca="false">SUMPRODUCT($C$6:$C$21,Q600:Q615)</f>
        <v>0</v>
      </c>
      <c r="R617" s="9" t="n">
        <f aca="false">SUMPRODUCT($C$6:$C$21,R600:R615)</f>
        <v>0</v>
      </c>
      <c r="S617" s="9" t="n">
        <f aca="false">SUMPRODUCT($C$6:$C$21,S600:S615)</f>
        <v>0</v>
      </c>
      <c r="T617" s="9" t="n">
        <f aca="false">SUMPRODUCT($C$6:$C$21,T600:T615)</f>
        <v>0</v>
      </c>
      <c r="U617" s="10"/>
    </row>
    <row collapsed="false" customFormat="false" customHeight="true" hidden="true" ht="14" outlineLevel="0" r="618">
      <c r="E618" s="9" t="str">
        <f aca="false">IF(E619&lt;=$V599,CONCATENATE(", 0x",DEC2HEX(E617,4)),"")</f>
        <v>, 0x58C0</v>
      </c>
      <c r="F618" s="9" t="str">
        <f aca="false">IF(F619&lt;=$V599,CONCATENATE(", 0x",DEC2HEX(F617,4)),"")</f>
        <v>, 0x38C0</v>
      </c>
      <c r="G618" s="9" t="str">
        <f aca="false">IF(G619&lt;=$V599,CONCATENATE(", 0x",DEC2HEX(G617,4)),"")</f>
        <v/>
      </c>
      <c r="H618" s="9" t="str">
        <f aca="false">IF(H619&lt;=$V599,CONCATENATE(", 0x",DEC2HEX(H617,4)),"")</f>
        <v/>
      </c>
      <c r="I618" s="9" t="str">
        <f aca="false">IF(I619&lt;=$V599,CONCATENATE(", 0x",DEC2HEX(I617,4)),"")</f>
        <v/>
      </c>
      <c r="J618" s="9" t="str">
        <f aca="false">IF(J619&lt;=$V599,CONCATENATE(", 0x",DEC2HEX(J617,4)),"")</f>
        <v/>
      </c>
      <c r="K618" s="9" t="str">
        <f aca="false">IF(K619&lt;=$V599,CONCATENATE(", 0x",DEC2HEX(K617,4)),"")</f>
        <v/>
      </c>
      <c r="L618" s="9" t="str">
        <f aca="false">IF(L619&lt;=$V599,CONCATENATE(", 0x",DEC2HEX(L617,4)),"")</f>
        <v/>
      </c>
      <c r="M618" s="9" t="str">
        <f aca="false">IF(M619&lt;=$V599,CONCATENATE(", 0x",DEC2HEX(M617,4)),"")</f>
        <v/>
      </c>
      <c r="N618" s="9" t="str">
        <f aca="false">IF(N619&lt;=$V599,CONCATENATE(", 0x",DEC2HEX(N617,4)),"")</f>
        <v/>
      </c>
      <c r="O618" s="9" t="str">
        <f aca="false">IF(O619&lt;=$V599,CONCATENATE(", 0x",DEC2HEX(O617,4)),"")</f>
        <v/>
      </c>
      <c r="P618" s="9" t="str">
        <f aca="false">IF(P619&lt;=$V599,CONCATENATE(", 0x",DEC2HEX(P617,4)),"")</f>
        <v/>
      </c>
      <c r="Q618" s="9" t="str">
        <f aca="false">IF(Q619&lt;=$V599,CONCATENATE(", 0x",DEC2HEX(Q617,4)),"")</f>
        <v/>
      </c>
      <c r="R618" s="9" t="str">
        <f aca="false">IF(R619&lt;=$V599,CONCATENATE(", 0x",DEC2HEX(R617,4)),"")</f>
        <v/>
      </c>
      <c r="S618" s="9" t="str">
        <f aca="false">IF(S619&lt;=$V599,CONCATENATE(", 0x",DEC2HEX(S617,4)),"")</f>
        <v/>
      </c>
      <c r="T618" s="9" t="str">
        <f aca="false">IF(T619&lt;=$V599,CONCATENATE(", 0x",DEC2HEX(T617,4)),"")</f>
        <v/>
      </c>
    </row>
    <row collapsed="false" customFormat="false" customHeight="true" hidden="true" ht="14" outlineLevel="0" r="619">
      <c r="E619" s="0" t="n">
        <v>1</v>
      </c>
      <c r="F619" s="0" t="n">
        <v>2</v>
      </c>
      <c r="G619" s="0" t="n">
        <v>3</v>
      </c>
      <c r="H619" s="0" t="n">
        <v>4</v>
      </c>
      <c r="I619" s="0" t="n">
        <v>5</v>
      </c>
      <c r="J619" s="0" t="n">
        <v>6</v>
      </c>
      <c r="K619" s="0" t="n">
        <v>7</v>
      </c>
      <c r="L619" s="0" t="n">
        <v>8</v>
      </c>
      <c r="M619" s="0" t="n">
        <v>9</v>
      </c>
      <c r="N619" s="0" t="n">
        <v>10</v>
      </c>
      <c r="O619" s="0" t="n">
        <v>11</v>
      </c>
      <c r="P619" s="0" t="n">
        <v>12</v>
      </c>
      <c r="Q619" s="0" t="n">
        <v>13</v>
      </c>
      <c r="R619" s="0" t="n">
        <v>14</v>
      </c>
      <c r="S619" s="0" t="n">
        <v>15</v>
      </c>
      <c r="T619" s="0" t="n">
        <v>16</v>
      </c>
    </row>
    <row collapsed="false" customFormat="false" customHeight="true" hidden="false" ht="15" outlineLevel="0" r="621">
      <c r="A621" s="4" t="n">
        <f aca="false">A599+1</f>
        <v>60</v>
      </c>
      <c r="D621" s="5"/>
      <c r="E621" s="6" t="n">
        <v>1</v>
      </c>
      <c r="F621" s="6" t="n">
        <f aca="false">2*E621</f>
        <v>2</v>
      </c>
      <c r="G621" s="6" t="n">
        <f aca="false">2*F621</f>
        <v>4</v>
      </c>
      <c r="H621" s="6" t="n">
        <f aca="false">2*G621</f>
        <v>8</v>
      </c>
      <c r="I621" s="6" t="n">
        <f aca="false">2*H621</f>
        <v>16</v>
      </c>
      <c r="J621" s="6" t="n">
        <f aca="false">2*I621</f>
        <v>32</v>
      </c>
      <c r="K621" s="6" t="n">
        <f aca="false">2*J621</f>
        <v>64</v>
      </c>
      <c r="L621" s="6" t="n">
        <f aca="false">2*K621</f>
        <v>128</v>
      </c>
      <c r="M621" s="6" t="n">
        <f aca="false">2*L621</f>
        <v>256</v>
      </c>
      <c r="N621" s="6" t="n">
        <f aca="false">2*M621</f>
        <v>512</v>
      </c>
      <c r="O621" s="6" t="n">
        <f aca="false">2*N621</f>
        <v>1024</v>
      </c>
      <c r="P621" s="6" t="n">
        <f aca="false">2*O621</f>
        <v>2048</v>
      </c>
      <c r="Q621" s="6" t="n">
        <f aca="false">2*P621</f>
        <v>4096</v>
      </c>
      <c r="R621" s="6" t="n">
        <f aca="false">2*Q621</f>
        <v>8192</v>
      </c>
      <c r="S621" s="6" t="n">
        <f aca="false">2*R621</f>
        <v>16384</v>
      </c>
      <c r="T621" s="6" t="n">
        <f aca="false">2*S621</f>
        <v>32768</v>
      </c>
      <c r="U621" s="5"/>
      <c r="V621" s="1" t="n">
        <f aca="false">INT(LOG(SUMPRODUCT(E621:T621,E638:T638))/LOG(2) + 1)</f>
        <v>6</v>
      </c>
    </row>
    <row collapsed="false" customFormat="false" customHeight="true" hidden="false" ht="14" outlineLevel="0" r="622">
      <c r="A622" s="1" t="str">
        <f aca="false">CHAR(A621)</f>
        <v>&lt;</v>
      </c>
      <c r="C622" s="7" t="n">
        <v>1</v>
      </c>
      <c r="D622" s="5"/>
      <c r="U622" s="5"/>
    </row>
    <row collapsed="false" customFormat="false" customHeight="true" hidden="false" ht="14" outlineLevel="0" r="623">
      <c r="C623" s="7" t="n">
        <f aca="false">2*C622</f>
        <v>2</v>
      </c>
      <c r="D623" s="5"/>
      <c r="J623" s="0" t="n">
        <v>1</v>
      </c>
      <c r="U623" s="5"/>
    </row>
    <row collapsed="false" customFormat="false" customHeight="true" hidden="false" ht="14" outlineLevel="0" r="624">
      <c r="C624" s="7" t="n">
        <f aca="false">2*C623</f>
        <v>4</v>
      </c>
      <c r="D624" s="5"/>
      <c r="I624" s="0" t="n">
        <v>1</v>
      </c>
      <c r="J624" s="0" t="n">
        <v>1</v>
      </c>
      <c r="U624" s="5"/>
    </row>
    <row collapsed="false" customFormat="false" customHeight="true" hidden="false" ht="14" outlineLevel="0" r="625">
      <c r="C625" s="7" t="n">
        <f aca="false">2*C624</f>
        <v>8</v>
      </c>
      <c r="D625" s="5"/>
      <c r="H625" s="0" t="n">
        <v>1</v>
      </c>
      <c r="I625" s="0" t="n">
        <v>1</v>
      </c>
      <c r="U625" s="5"/>
    </row>
    <row collapsed="false" customFormat="false" customHeight="true" hidden="false" ht="14" outlineLevel="0" r="626">
      <c r="C626" s="7" t="n">
        <f aca="false">2*C625</f>
        <v>16</v>
      </c>
      <c r="D626" s="5"/>
      <c r="G626" s="0" t="n">
        <v>1</v>
      </c>
      <c r="H626" s="0" t="n">
        <v>1</v>
      </c>
      <c r="U626" s="5"/>
    </row>
    <row collapsed="false" customFormat="false" customHeight="true" hidden="false" ht="14" outlineLevel="0" r="627">
      <c r="C627" s="7" t="n">
        <f aca="false">2*C626</f>
        <v>32</v>
      </c>
      <c r="D627" s="5"/>
      <c r="F627" s="0" t="n">
        <v>1</v>
      </c>
      <c r="G627" s="0" t="n">
        <v>1</v>
      </c>
      <c r="U627" s="5"/>
    </row>
    <row collapsed="false" customFormat="false" customHeight="true" hidden="false" ht="14" outlineLevel="0" r="628">
      <c r="C628" s="7" t="n">
        <f aca="false">2*C627</f>
        <v>64</v>
      </c>
      <c r="D628" s="5"/>
      <c r="E628" s="0" t="n">
        <v>1</v>
      </c>
      <c r="F628" s="0" t="n">
        <v>1</v>
      </c>
      <c r="U628" s="5"/>
    </row>
    <row collapsed="false" customFormat="false" customHeight="true" hidden="false" ht="14" outlineLevel="0" r="629">
      <c r="C629" s="7" t="n">
        <f aca="false">2*C628</f>
        <v>128</v>
      </c>
      <c r="D629" s="5"/>
      <c r="F629" s="0" t="n">
        <v>1</v>
      </c>
      <c r="G629" s="0" t="n">
        <v>1</v>
      </c>
      <c r="U629" s="5"/>
    </row>
    <row collapsed="false" customFormat="false" customHeight="true" hidden="false" ht="14" outlineLevel="0" r="630">
      <c r="C630" s="7" t="n">
        <f aca="false">2*C629</f>
        <v>256</v>
      </c>
      <c r="D630" s="5"/>
      <c r="G630" s="0" t="n">
        <v>1</v>
      </c>
      <c r="H630" s="0" t="n">
        <v>1</v>
      </c>
      <c r="U630" s="5"/>
    </row>
    <row collapsed="false" customFormat="false" customHeight="true" hidden="false" ht="14" outlineLevel="0" r="631">
      <c r="C631" s="7" t="n">
        <f aca="false">2*C630</f>
        <v>512</v>
      </c>
      <c r="D631" s="5"/>
      <c r="H631" s="0" t="n">
        <v>1</v>
      </c>
      <c r="I631" s="0" t="n">
        <v>1</v>
      </c>
      <c r="U631" s="5"/>
    </row>
    <row collapsed="false" customFormat="false" customHeight="true" hidden="false" ht="14" outlineLevel="0" r="632">
      <c r="C632" s="7" t="n">
        <f aca="false">2*C631</f>
        <v>1024</v>
      </c>
      <c r="D632" s="5"/>
      <c r="I632" s="0" t="n">
        <v>1</v>
      </c>
      <c r="J632" s="0" t="n">
        <v>1</v>
      </c>
      <c r="U632" s="5"/>
    </row>
    <row collapsed="false" customFormat="false" customHeight="true" hidden="false" ht="14" outlineLevel="0" r="633">
      <c r="C633" s="7" t="n">
        <f aca="false">2*C632</f>
        <v>2048</v>
      </c>
      <c r="D633" s="5"/>
      <c r="J633" s="0" t="n">
        <v>1</v>
      </c>
      <c r="U633" s="5"/>
    </row>
    <row collapsed="false" customFormat="false" customHeight="true" hidden="false" ht="14" outlineLevel="0" r="634">
      <c r="C634" s="7" t="n">
        <f aca="false">2*C633</f>
        <v>4096</v>
      </c>
      <c r="D634" s="5"/>
      <c r="U634" s="5"/>
    </row>
    <row collapsed="false" customFormat="false" customHeight="true" hidden="false" ht="14" outlineLevel="0" r="635">
      <c r="C635" s="7" t="n">
        <f aca="false">2*C634</f>
        <v>8192</v>
      </c>
      <c r="D635" s="5"/>
      <c r="U635" s="5"/>
    </row>
    <row collapsed="false" customFormat="false" customHeight="true" hidden="false" ht="14" outlineLevel="0" r="636">
      <c r="C636" s="7" t="n">
        <f aca="false">2*C635</f>
        <v>16384</v>
      </c>
      <c r="D636" s="5"/>
      <c r="U636" s="5"/>
    </row>
    <row collapsed="false" customFormat="false" customHeight="true" hidden="false" ht="14" outlineLevel="0" r="637">
      <c r="C637" s="7" t="n">
        <f aca="false">2*C636</f>
        <v>32768</v>
      </c>
      <c r="D637" s="5"/>
      <c r="U637" s="5"/>
    </row>
    <row collapsed="false" customFormat="false" customHeight="true" hidden="false" ht="14" outlineLevel="0" r="638">
      <c r="D638" s="5"/>
      <c r="E638" s="8" t="n">
        <f aca="false">IF(E639=0,0,1)</f>
        <v>1</v>
      </c>
      <c r="F638" s="8" t="n">
        <f aca="false">IF(F639=0,0,1)</f>
        <v>1</v>
      </c>
      <c r="G638" s="8" t="n">
        <f aca="false">IF(G639=0,0,1)</f>
        <v>1</v>
      </c>
      <c r="H638" s="8" t="n">
        <f aca="false">IF(H639=0,0,1)</f>
        <v>1</v>
      </c>
      <c r="I638" s="8" t="n">
        <f aca="false">IF(I639=0,0,1)</f>
        <v>1</v>
      </c>
      <c r="J638" s="8" t="n">
        <f aca="false">IF(J639=0,0,1)</f>
        <v>1</v>
      </c>
      <c r="K638" s="8" t="n">
        <f aca="false">IF(K639=0,0,1)</f>
        <v>0</v>
      </c>
      <c r="L638" s="8" t="n">
        <f aca="false">IF(L639=0,0,1)</f>
        <v>0</v>
      </c>
      <c r="M638" s="8" t="n">
        <f aca="false">IF(M639=0,0,1)</f>
        <v>0</v>
      </c>
      <c r="N638" s="8" t="n">
        <f aca="false">IF(N639=0,0,1)</f>
        <v>0</v>
      </c>
      <c r="O638" s="8" t="n">
        <f aca="false">IF(O639=0,0,1)</f>
        <v>0</v>
      </c>
      <c r="P638" s="8" t="n">
        <f aca="false">IF(P639=0,0,1)</f>
        <v>0</v>
      </c>
      <c r="Q638" s="8" t="n">
        <f aca="false">IF(Q639=0,0,1)</f>
        <v>0</v>
      </c>
      <c r="R638" s="8" t="n">
        <f aca="false">IF(R639=0,0,1)</f>
        <v>0</v>
      </c>
      <c r="S638" s="8" t="n">
        <f aca="false">IF(S639=0,0,1)</f>
        <v>0</v>
      </c>
      <c r="T638" s="8" t="n">
        <f aca="false">IF(T639=0,0,1)</f>
        <v>0</v>
      </c>
      <c r="U638" s="5"/>
    </row>
    <row collapsed="false" customFormat="false" customHeight="true" hidden="true" ht="38" outlineLevel="0" r="639">
      <c r="E639" s="9" t="n">
        <f aca="false">SUMPRODUCT($C$6:$C$21,E622:E637)</f>
        <v>64</v>
      </c>
      <c r="F639" s="9" t="n">
        <f aca="false">SUMPRODUCT($C$6:$C$21,F622:F637)</f>
        <v>224</v>
      </c>
      <c r="G639" s="9" t="n">
        <f aca="false">SUMPRODUCT($C$6:$C$21,G622:G637)</f>
        <v>432</v>
      </c>
      <c r="H639" s="9" t="n">
        <f aca="false">SUMPRODUCT($C$6:$C$21,H622:H637)</f>
        <v>792</v>
      </c>
      <c r="I639" s="9" t="n">
        <f aca="false">SUMPRODUCT($C$6:$C$21,I622:I637)</f>
        <v>1548</v>
      </c>
      <c r="J639" s="9" t="n">
        <f aca="false">SUMPRODUCT($C$6:$C$21,J622:J637)</f>
        <v>3078</v>
      </c>
      <c r="K639" s="9" t="n">
        <f aca="false">SUMPRODUCT($C$6:$C$21,K622:K637)</f>
        <v>0</v>
      </c>
      <c r="L639" s="9" t="n">
        <f aca="false">SUMPRODUCT($C$6:$C$21,L622:L637)</f>
        <v>0</v>
      </c>
      <c r="M639" s="9" t="n">
        <f aca="false">SUMPRODUCT($C$6:$C$21,M622:M637)</f>
        <v>0</v>
      </c>
      <c r="N639" s="9" t="n">
        <f aca="false">SUMPRODUCT($C$6:$C$21,N622:N637)</f>
        <v>0</v>
      </c>
      <c r="O639" s="9" t="n">
        <f aca="false">SUMPRODUCT($C$6:$C$21,O622:O637)</f>
        <v>0</v>
      </c>
      <c r="P639" s="9" t="n">
        <f aca="false">SUMPRODUCT($C$6:$C$21,P622:P637)</f>
        <v>0</v>
      </c>
      <c r="Q639" s="9" t="n">
        <f aca="false">SUMPRODUCT($C$6:$C$21,Q622:Q637)</f>
        <v>0</v>
      </c>
      <c r="R639" s="9" t="n">
        <f aca="false">SUMPRODUCT($C$6:$C$21,R622:R637)</f>
        <v>0</v>
      </c>
      <c r="S639" s="9" t="n">
        <f aca="false">SUMPRODUCT($C$6:$C$21,S622:S637)</f>
        <v>0</v>
      </c>
      <c r="T639" s="9" t="n">
        <f aca="false">SUMPRODUCT($C$6:$C$21,T622:T637)</f>
        <v>0</v>
      </c>
      <c r="U639" s="10"/>
    </row>
    <row collapsed="false" customFormat="false" customHeight="true" hidden="true" ht="48" outlineLevel="0" r="640">
      <c r="E640" s="9" t="str">
        <f aca="false">IF(E641&lt;=$V621,CONCATENATE(", 0x",DEC2HEX(E639,4)),"")</f>
        <v>, 0x0040</v>
      </c>
      <c r="F640" s="9" t="str">
        <f aca="false">IF(F641&lt;=$V621,CONCATENATE(", 0x",DEC2HEX(F639,4)),"")</f>
        <v>, 0x00E0</v>
      </c>
      <c r="G640" s="9" t="str">
        <f aca="false">IF(G641&lt;=$V621,CONCATENATE(", 0x",DEC2HEX(G639,4)),"")</f>
        <v>, 0x01B0</v>
      </c>
      <c r="H640" s="9" t="str">
        <f aca="false">IF(H641&lt;=$V621,CONCATENATE(", 0x",DEC2HEX(H639,4)),"")</f>
        <v>, 0x0318</v>
      </c>
      <c r="I640" s="9" t="str">
        <f aca="false">IF(I641&lt;=$V621,CONCATENATE(", 0x",DEC2HEX(I639,4)),"")</f>
        <v>, 0x060C</v>
      </c>
      <c r="J640" s="9" t="str">
        <f aca="false">IF(J641&lt;=$V621,CONCATENATE(", 0x",DEC2HEX(J639,4)),"")</f>
        <v>, 0x0C06</v>
      </c>
      <c r="K640" s="9" t="str">
        <f aca="false">IF(K641&lt;=$V621,CONCATENATE(", 0x",DEC2HEX(K639,4)),"")</f>
        <v/>
      </c>
      <c r="L640" s="9" t="str">
        <f aca="false">IF(L641&lt;=$V621,CONCATENATE(", 0x",DEC2HEX(L639,4)),"")</f>
        <v/>
      </c>
      <c r="M640" s="9" t="str">
        <f aca="false">IF(M641&lt;=$V621,CONCATENATE(", 0x",DEC2HEX(M639,4)),"")</f>
        <v/>
      </c>
      <c r="N640" s="9" t="str">
        <f aca="false">IF(N641&lt;=$V621,CONCATENATE(", 0x",DEC2HEX(N639,4)),"")</f>
        <v/>
      </c>
      <c r="O640" s="9" t="str">
        <f aca="false">IF(O641&lt;=$V621,CONCATENATE(", 0x",DEC2HEX(O639,4)),"")</f>
        <v/>
      </c>
      <c r="P640" s="9" t="str">
        <f aca="false">IF(P641&lt;=$V621,CONCATENATE(", 0x",DEC2HEX(P639,4)),"")</f>
        <v/>
      </c>
      <c r="Q640" s="9" t="str">
        <f aca="false">IF(Q641&lt;=$V621,CONCATENATE(", 0x",DEC2HEX(Q639,4)),"")</f>
        <v/>
      </c>
      <c r="R640" s="9" t="str">
        <f aca="false">IF(R641&lt;=$V621,CONCATENATE(", 0x",DEC2HEX(R639,4)),"")</f>
        <v/>
      </c>
      <c r="S640" s="9" t="str">
        <f aca="false">IF(S641&lt;=$V621,CONCATENATE(", 0x",DEC2HEX(S639,4)),"")</f>
        <v/>
      </c>
      <c r="T640" s="9" t="str">
        <f aca="false">IF(T641&lt;=$V621,CONCATENATE(", 0x",DEC2HEX(T639,4)),"")</f>
        <v/>
      </c>
    </row>
    <row collapsed="false" customFormat="false" customHeight="true" hidden="true" ht="14" outlineLevel="0" r="641">
      <c r="E641" s="0" t="n">
        <v>1</v>
      </c>
      <c r="F641" s="0" t="n">
        <v>2</v>
      </c>
      <c r="G641" s="0" t="n">
        <v>3</v>
      </c>
      <c r="H641" s="0" t="n">
        <v>4</v>
      </c>
      <c r="I641" s="0" t="n">
        <v>5</v>
      </c>
      <c r="J641" s="0" t="n">
        <v>6</v>
      </c>
      <c r="K641" s="0" t="n">
        <v>7</v>
      </c>
      <c r="L641" s="0" t="n">
        <v>8</v>
      </c>
      <c r="M641" s="0" t="n">
        <v>9</v>
      </c>
      <c r="N641" s="0" t="n">
        <v>10</v>
      </c>
      <c r="O641" s="0" t="n">
        <v>11</v>
      </c>
      <c r="P641" s="0" t="n">
        <v>12</v>
      </c>
      <c r="Q641" s="0" t="n">
        <v>13</v>
      </c>
      <c r="R641" s="0" t="n">
        <v>14</v>
      </c>
      <c r="S641" s="0" t="n">
        <v>15</v>
      </c>
      <c r="T641" s="0" t="n">
        <v>16</v>
      </c>
    </row>
    <row collapsed="false" customFormat="false" customHeight="true" hidden="false" ht="15" outlineLevel="0" r="643">
      <c r="A643" s="4" t="n">
        <f aca="false">A621+1</f>
        <v>61</v>
      </c>
      <c r="D643" s="5"/>
      <c r="E643" s="6" t="n">
        <v>1</v>
      </c>
      <c r="F643" s="6" t="n">
        <f aca="false">2*E643</f>
        <v>2</v>
      </c>
      <c r="G643" s="6" t="n">
        <f aca="false">2*F643</f>
        <v>4</v>
      </c>
      <c r="H643" s="6" t="n">
        <f aca="false">2*G643</f>
        <v>8</v>
      </c>
      <c r="I643" s="6" t="n">
        <f aca="false">2*H643</f>
        <v>16</v>
      </c>
      <c r="J643" s="6" t="n">
        <f aca="false">2*I643</f>
        <v>32</v>
      </c>
      <c r="K643" s="6" t="n">
        <f aca="false">2*J643</f>
        <v>64</v>
      </c>
      <c r="L643" s="6" t="n">
        <f aca="false">2*K643</f>
        <v>128</v>
      </c>
      <c r="M643" s="6" t="n">
        <f aca="false">2*L643</f>
        <v>256</v>
      </c>
      <c r="N643" s="6" t="n">
        <f aca="false">2*M643</f>
        <v>512</v>
      </c>
      <c r="O643" s="6" t="n">
        <f aca="false">2*N643</f>
        <v>1024</v>
      </c>
      <c r="P643" s="6" t="n">
        <f aca="false">2*O643</f>
        <v>2048</v>
      </c>
      <c r="Q643" s="6" t="n">
        <f aca="false">2*P643</f>
        <v>4096</v>
      </c>
      <c r="R643" s="6" t="n">
        <f aca="false">2*Q643</f>
        <v>8192</v>
      </c>
      <c r="S643" s="6" t="n">
        <f aca="false">2*R643</f>
        <v>16384</v>
      </c>
      <c r="T643" s="6" t="n">
        <f aca="false">2*S643</f>
        <v>32768</v>
      </c>
      <c r="U643" s="5"/>
      <c r="V643" s="1" t="n">
        <f aca="false">INT(LOG(SUMPRODUCT(E643:T643,E660:T660))/LOG(2) + 1)</f>
        <v>8</v>
      </c>
    </row>
    <row collapsed="false" customFormat="false" customHeight="true" hidden="false" ht="14" outlineLevel="0" r="644">
      <c r="A644" s="1" t="str">
        <f aca="false">CHAR(A643)</f>
        <v>=</v>
      </c>
      <c r="C644" s="7" t="n">
        <v>1</v>
      </c>
      <c r="D644" s="5"/>
      <c r="U644" s="5"/>
    </row>
    <row collapsed="false" customFormat="false" customHeight="true" hidden="false" ht="14" outlineLevel="0" r="645">
      <c r="C645" s="7" t="n">
        <f aca="false">2*C644</f>
        <v>2</v>
      </c>
      <c r="D645" s="5"/>
      <c r="U645" s="5"/>
    </row>
    <row collapsed="false" customFormat="false" customHeight="true" hidden="false" ht="14" outlineLevel="0" r="646">
      <c r="C646" s="7" t="n">
        <f aca="false">2*C645</f>
        <v>4</v>
      </c>
      <c r="D646" s="5"/>
      <c r="U646" s="5"/>
    </row>
    <row collapsed="false" customFormat="false" customHeight="true" hidden="false" ht="14" outlineLevel="0" r="647">
      <c r="C647" s="7" t="n">
        <f aca="false">2*C646</f>
        <v>8</v>
      </c>
      <c r="D647" s="5"/>
      <c r="U647" s="5"/>
    </row>
    <row collapsed="false" customFormat="false" customHeight="true" hidden="false" ht="14" outlineLevel="0" r="648">
      <c r="C648" s="7" t="n">
        <f aca="false">2*C647</f>
        <v>16</v>
      </c>
      <c r="D648" s="5"/>
      <c r="E648" s="0" t="n">
        <v>1</v>
      </c>
      <c r="F648" s="0" t="n">
        <v>1</v>
      </c>
      <c r="G648" s="0" t="n">
        <v>1</v>
      </c>
      <c r="H648" s="0" t="n">
        <v>1</v>
      </c>
      <c r="I648" s="0" t="n">
        <v>1</v>
      </c>
      <c r="J648" s="0" t="n">
        <v>1</v>
      </c>
      <c r="K648" s="0" t="n">
        <v>1</v>
      </c>
      <c r="L648" s="0" t="n">
        <v>1</v>
      </c>
      <c r="U648" s="5"/>
    </row>
    <row collapsed="false" customFormat="false" customHeight="true" hidden="false" ht="14" outlineLevel="0" r="649">
      <c r="C649" s="7" t="n">
        <f aca="false">2*C648</f>
        <v>32</v>
      </c>
      <c r="D649" s="5"/>
      <c r="U649" s="5"/>
    </row>
    <row collapsed="false" customFormat="false" customHeight="true" hidden="false" ht="14" outlineLevel="0" r="650">
      <c r="C650" s="7" t="n">
        <f aca="false">2*C649</f>
        <v>64</v>
      </c>
      <c r="D650" s="5"/>
      <c r="U650" s="5"/>
    </row>
    <row collapsed="false" customFormat="false" customHeight="true" hidden="false" ht="14" outlineLevel="0" r="651">
      <c r="C651" s="7" t="n">
        <f aca="false">2*C650</f>
        <v>128</v>
      </c>
      <c r="D651" s="5"/>
      <c r="E651" s="0" t="n">
        <v>1</v>
      </c>
      <c r="F651" s="0" t="n">
        <v>1</v>
      </c>
      <c r="G651" s="0" t="n">
        <v>1</v>
      </c>
      <c r="H651" s="0" t="n">
        <v>1</v>
      </c>
      <c r="I651" s="0" t="n">
        <v>1</v>
      </c>
      <c r="J651" s="0" t="n">
        <v>1</v>
      </c>
      <c r="K651" s="0" t="n">
        <v>1</v>
      </c>
      <c r="L651" s="0" t="n">
        <v>1</v>
      </c>
      <c r="U651" s="5"/>
    </row>
    <row collapsed="false" customFormat="false" customHeight="true" hidden="false" ht="14" outlineLevel="0" r="652">
      <c r="C652" s="7" t="n">
        <f aca="false">2*C651</f>
        <v>256</v>
      </c>
      <c r="D652" s="5"/>
      <c r="U652" s="5"/>
    </row>
    <row collapsed="false" customFormat="false" customHeight="true" hidden="false" ht="14" outlineLevel="0" r="653">
      <c r="C653" s="7" t="n">
        <f aca="false">2*C652</f>
        <v>512</v>
      </c>
      <c r="D653" s="5"/>
      <c r="U653" s="5"/>
    </row>
    <row collapsed="false" customFormat="false" customHeight="true" hidden="false" ht="14" outlineLevel="0" r="654">
      <c r="C654" s="7" t="n">
        <f aca="false">2*C653</f>
        <v>1024</v>
      </c>
      <c r="D654" s="5"/>
      <c r="U654" s="5"/>
    </row>
    <row collapsed="false" customFormat="false" customHeight="true" hidden="false" ht="14" outlineLevel="0" r="655">
      <c r="C655" s="7" t="n">
        <f aca="false">2*C654</f>
        <v>2048</v>
      </c>
      <c r="D655" s="5"/>
      <c r="U655" s="5"/>
    </row>
    <row collapsed="false" customFormat="false" customHeight="true" hidden="false" ht="14" outlineLevel="0" r="656">
      <c r="C656" s="7" t="n">
        <f aca="false">2*C655</f>
        <v>4096</v>
      </c>
      <c r="D656" s="5"/>
      <c r="U656" s="5"/>
    </row>
    <row collapsed="false" customFormat="false" customHeight="true" hidden="false" ht="14" outlineLevel="0" r="657">
      <c r="C657" s="7" t="n">
        <f aca="false">2*C656</f>
        <v>8192</v>
      </c>
      <c r="D657" s="5"/>
      <c r="U657" s="5"/>
    </row>
    <row collapsed="false" customFormat="false" customHeight="true" hidden="false" ht="14" outlineLevel="0" r="658">
      <c r="C658" s="7" t="n">
        <f aca="false">2*C657</f>
        <v>16384</v>
      </c>
      <c r="D658" s="5"/>
      <c r="U658" s="5"/>
    </row>
    <row collapsed="false" customFormat="false" customHeight="true" hidden="false" ht="14" outlineLevel="0" r="659">
      <c r="C659" s="7" t="n">
        <f aca="false">2*C658</f>
        <v>32768</v>
      </c>
      <c r="D659" s="5"/>
      <c r="U659" s="5"/>
    </row>
    <row collapsed="false" customFormat="false" customHeight="true" hidden="false" ht="14" outlineLevel="0" r="660">
      <c r="D660" s="5"/>
      <c r="E660" s="8" t="n">
        <f aca="false">IF(E661=0,0,1)</f>
        <v>1</v>
      </c>
      <c r="F660" s="8" t="n">
        <f aca="false">IF(F661=0,0,1)</f>
        <v>1</v>
      </c>
      <c r="G660" s="8" t="n">
        <f aca="false">IF(G661=0,0,1)</f>
        <v>1</v>
      </c>
      <c r="H660" s="8" t="n">
        <f aca="false">IF(H661=0,0,1)</f>
        <v>1</v>
      </c>
      <c r="I660" s="8" t="n">
        <f aca="false">IF(I661=0,0,1)</f>
        <v>1</v>
      </c>
      <c r="J660" s="8" t="n">
        <f aca="false">IF(J661=0,0,1)</f>
        <v>1</v>
      </c>
      <c r="K660" s="8" t="n">
        <f aca="false">IF(K661=0,0,1)</f>
        <v>1</v>
      </c>
      <c r="L660" s="8" t="n">
        <f aca="false">IF(L661=0,0,1)</f>
        <v>1</v>
      </c>
      <c r="M660" s="8" t="n">
        <f aca="false">IF(M661=0,0,1)</f>
        <v>0</v>
      </c>
      <c r="N660" s="8" t="n">
        <f aca="false">IF(N661=0,0,1)</f>
        <v>0</v>
      </c>
      <c r="O660" s="8" t="n">
        <f aca="false">IF(O661=0,0,1)</f>
        <v>0</v>
      </c>
      <c r="P660" s="8" t="n">
        <f aca="false">IF(P661=0,0,1)</f>
        <v>0</v>
      </c>
      <c r="Q660" s="8" t="n">
        <f aca="false">IF(Q661=0,0,1)</f>
        <v>0</v>
      </c>
      <c r="R660" s="8" t="n">
        <f aca="false">IF(R661=0,0,1)</f>
        <v>0</v>
      </c>
      <c r="S660" s="8" t="n">
        <f aca="false">IF(S661=0,0,1)</f>
        <v>0</v>
      </c>
      <c r="T660" s="8" t="n">
        <f aca="false">IF(T661=0,0,1)</f>
        <v>0</v>
      </c>
      <c r="U660" s="5"/>
    </row>
    <row collapsed="false" customFormat="false" customHeight="true" hidden="true" ht="38" outlineLevel="0" r="661">
      <c r="E661" s="9" t="n">
        <f aca="false">SUMPRODUCT($C$6:$C$21,E644:E659)</f>
        <v>144</v>
      </c>
      <c r="F661" s="9" t="n">
        <f aca="false">SUMPRODUCT($C$6:$C$21,F644:F659)</f>
        <v>144</v>
      </c>
      <c r="G661" s="9" t="n">
        <f aca="false">SUMPRODUCT($C$6:$C$21,G644:G659)</f>
        <v>144</v>
      </c>
      <c r="H661" s="9" t="n">
        <f aca="false">SUMPRODUCT($C$6:$C$21,H644:H659)</f>
        <v>144</v>
      </c>
      <c r="I661" s="9" t="n">
        <f aca="false">SUMPRODUCT($C$6:$C$21,I644:I659)</f>
        <v>144</v>
      </c>
      <c r="J661" s="9" t="n">
        <f aca="false">SUMPRODUCT($C$6:$C$21,J644:J659)</f>
        <v>144</v>
      </c>
      <c r="K661" s="9" t="n">
        <f aca="false">SUMPRODUCT($C$6:$C$21,K644:K659)</f>
        <v>144</v>
      </c>
      <c r="L661" s="9" t="n">
        <f aca="false">SUMPRODUCT($C$6:$C$21,L644:L659)</f>
        <v>144</v>
      </c>
      <c r="M661" s="9" t="n">
        <f aca="false">SUMPRODUCT($C$6:$C$21,M644:M659)</f>
        <v>0</v>
      </c>
      <c r="N661" s="9" t="n">
        <f aca="false">SUMPRODUCT($C$6:$C$21,N644:N659)</f>
        <v>0</v>
      </c>
      <c r="O661" s="9" t="n">
        <f aca="false">SUMPRODUCT($C$6:$C$21,O644:O659)</f>
        <v>0</v>
      </c>
      <c r="P661" s="9" t="n">
        <f aca="false">SUMPRODUCT($C$6:$C$21,P644:P659)</f>
        <v>0</v>
      </c>
      <c r="Q661" s="9" t="n">
        <f aca="false">SUMPRODUCT($C$6:$C$21,Q644:Q659)</f>
        <v>0</v>
      </c>
      <c r="R661" s="9" t="n">
        <f aca="false">SUMPRODUCT($C$6:$C$21,R644:R659)</f>
        <v>0</v>
      </c>
      <c r="S661" s="9" t="n">
        <f aca="false">SUMPRODUCT($C$6:$C$21,S644:S659)</f>
        <v>0</v>
      </c>
      <c r="T661" s="9" t="n">
        <f aca="false">SUMPRODUCT($C$6:$C$21,T644:T659)</f>
        <v>0</v>
      </c>
      <c r="U661" s="10"/>
    </row>
    <row collapsed="false" customFormat="false" customHeight="true" hidden="true" ht="48" outlineLevel="0" r="662">
      <c r="E662" s="9" t="str">
        <f aca="false">IF(E663&lt;=$V643,CONCATENATE(", 0x",DEC2HEX(E661,4)),"")</f>
        <v>, 0x0090</v>
      </c>
      <c r="F662" s="9" t="str">
        <f aca="false">IF(F663&lt;=$V643,CONCATENATE(", 0x",DEC2HEX(F661,4)),"")</f>
        <v>, 0x0090</v>
      </c>
      <c r="G662" s="9" t="str">
        <f aca="false">IF(G663&lt;=$V643,CONCATENATE(", 0x",DEC2HEX(G661,4)),"")</f>
        <v>, 0x0090</v>
      </c>
      <c r="H662" s="9" t="str">
        <f aca="false">IF(H663&lt;=$V643,CONCATENATE(", 0x",DEC2HEX(H661,4)),"")</f>
        <v>, 0x0090</v>
      </c>
      <c r="I662" s="9" t="str">
        <f aca="false">IF(I663&lt;=$V643,CONCATENATE(", 0x",DEC2HEX(I661,4)),"")</f>
        <v>, 0x0090</v>
      </c>
      <c r="J662" s="9" t="str">
        <f aca="false">IF(J663&lt;=$V643,CONCATENATE(", 0x",DEC2HEX(J661,4)),"")</f>
        <v>, 0x0090</v>
      </c>
      <c r="K662" s="9" t="str">
        <f aca="false">IF(K663&lt;=$V643,CONCATENATE(", 0x",DEC2HEX(K661,4)),"")</f>
        <v>, 0x0090</v>
      </c>
      <c r="L662" s="9" t="str">
        <f aca="false">IF(L663&lt;=$V643,CONCATENATE(", 0x",DEC2HEX(L661,4)),"")</f>
        <v>, 0x0090</v>
      </c>
      <c r="M662" s="9" t="str">
        <f aca="false">IF(M663&lt;=$V643,CONCATENATE(", 0x",DEC2HEX(M661,4)),"")</f>
        <v/>
      </c>
      <c r="N662" s="9" t="str">
        <f aca="false">IF(N663&lt;=$V643,CONCATENATE(", 0x",DEC2HEX(N661,4)),"")</f>
        <v/>
      </c>
      <c r="O662" s="9" t="str">
        <f aca="false">IF(O663&lt;=$V643,CONCATENATE(", 0x",DEC2HEX(O661,4)),"")</f>
        <v/>
      </c>
      <c r="P662" s="9" t="str">
        <f aca="false">IF(P663&lt;=$V643,CONCATENATE(", 0x",DEC2HEX(P661,4)),"")</f>
        <v/>
      </c>
      <c r="Q662" s="9" t="str">
        <f aca="false">IF(Q663&lt;=$V643,CONCATENATE(", 0x",DEC2HEX(Q661,4)),"")</f>
        <v/>
      </c>
      <c r="R662" s="9" t="str">
        <f aca="false">IF(R663&lt;=$V643,CONCATENATE(", 0x",DEC2HEX(R661,4)),"")</f>
        <v/>
      </c>
      <c r="S662" s="9" t="str">
        <f aca="false">IF(S663&lt;=$V643,CONCATENATE(", 0x",DEC2HEX(S661,4)),"")</f>
        <v/>
      </c>
      <c r="T662" s="9" t="str">
        <f aca="false">IF(T663&lt;=$V643,CONCATENATE(", 0x",DEC2HEX(T661,4)),"")</f>
        <v/>
      </c>
    </row>
    <row collapsed="false" customFormat="false" customHeight="true" hidden="true" ht="14" outlineLevel="0" r="663">
      <c r="E663" s="0" t="n">
        <v>1</v>
      </c>
      <c r="F663" s="0" t="n">
        <v>2</v>
      </c>
      <c r="G663" s="0" t="n">
        <v>3</v>
      </c>
      <c r="H663" s="0" t="n">
        <v>4</v>
      </c>
      <c r="I663" s="0" t="n">
        <v>5</v>
      </c>
      <c r="J663" s="0" t="n">
        <v>6</v>
      </c>
      <c r="K663" s="0" t="n">
        <v>7</v>
      </c>
      <c r="L663" s="0" t="n">
        <v>8</v>
      </c>
      <c r="M663" s="0" t="n">
        <v>9</v>
      </c>
      <c r="N663" s="0" t="n">
        <v>10</v>
      </c>
      <c r="O663" s="0" t="n">
        <v>11</v>
      </c>
      <c r="P663" s="0" t="n">
        <v>12</v>
      </c>
      <c r="Q663" s="0" t="n">
        <v>13</v>
      </c>
      <c r="R663" s="0" t="n">
        <v>14</v>
      </c>
      <c r="S663" s="0" t="n">
        <v>15</v>
      </c>
      <c r="T663" s="0" t="n">
        <v>16</v>
      </c>
    </row>
    <row collapsed="false" customFormat="false" customHeight="true" hidden="false" ht="14" outlineLevel="0" r="665">
      <c r="A665" s="4" t="n">
        <f aca="false">A643+1</f>
        <v>62</v>
      </c>
      <c r="D665" s="5"/>
      <c r="E665" s="6" t="n">
        <v>1</v>
      </c>
      <c r="F665" s="6" t="n">
        <f aca="false">2*E665</f>
        <v>2</v>
      </c>
      <c r="G665" s="6" t="n">
        <f aca="false">2*F665</f>
        <v>4</v>
      </c>
      <c r="H665" s="6" t="n">
        <f aca="false">2*G665</f>
        <v>8</v>
      </c>
      <c r="I665" s="6" t="n">
        <f aca="false">2*H665</f>
        <v>16</v>
      </c>
      <c r="J665" s="6" t="n">
        <f aca="false">2*I665</f>
        <v>32</v>
      </c>
      <c r="K665" s="6" t="n">
        <f aca="false">2*J665</f>
        <v>64</v>
      </c>
      <c r="L665" s="6" t="n">
        <f aca="false">2*K665</f>
        <v>128</v>
      </c>
      <c r="M665" s="6" t="n">
        <f aca="false">2*L665</f>
        <v>256</v>
      </c>
      <c r="N665" s="6" t="n">
        <f aca="false">2*M665</f>
        <v>512</v>
      </c>
      <c r="O665" s="6" t="n">
        <f aca="false">2*N665</f>
        <v>1024</v>
      </c>
      <c r="P665" s="6" t="n">
        <f aca="false">2*O665</f>
        <v>2048</v>
      </c>
      <c r="Q665" s="6" t="n">
        <f aca="false">2*P665</f>
        <v>4096</v>
      </c>
      <c r="R665" s="6" t="n">
        <f aca="false">2*Q665</f>
        <v>8192</v>
      </c>
      <c r="S665" s="6" t="n">
        <f aca="false">2*R665</f>
        <v>16384</v>
      </c>
      <c r="T665" s="6" t="n">
        <f aca="false">2*S665</f>
        <v>32768</v>
      </c>
      <c r="U665" s="5"/>
      <c r="V665" s="1" t="n">
        <f aca="false">INT(LOG(SUMPRODUCT(E665:T665,E682:T682))/LOG(2) + 1)</f>
        <v>6</v>
      </c>
    </row>
    <row collapsed="false" customFormat="false" customHeight="true" hidden="false" ht="14" outlineLevel="0" r="666">
      <c r="A666" s="1" t="str">
        <f aca="false">CHAR(A665)</f>
        <v>&gt;</v>
      </c>
      <c r="C666" s="7" t="n">
        <v>1</v>
      </c>
      <c r="D666" s="5"/>
      <c r="U666" s="5"/>
    </row>
    <row collapsed="false" customFormat="false" customHeight="true" hidden="false" ht="14" outlineLevel="0" r="667">
      <c r="C667" s="7" t="n">
        <f aca="false">2*C666</f>
        <v>2</v>
      </c>
      <c r="D667" s="5"/>
      <c r="E667" s="0" t="n">
        <v>1</v>
      </c>
      <c r="U667" s="5"/>
    </row>
    <row collapsed="false" customFormat="false" customHeight="true" hidden="false" ht="14" outlineLevel="0" r="668">
      <c r="C668" s="7" t="n">
        <f aca="false">2*C667</f>
        <v>4</v>
      </c>
      <c r="D668" s="5"/>
      <c r="E668" s="0" t="n">
        <v>1</v>
      </c>
      <c r="F668" s="0" t="n">
        <v>1</v>
      </c>
      <c r="U668" s="5"/>
    </row>
    <row collapsed="false" customFormat="false" customHeight="true" hidden="false" ht="14" outlineLevel="0" r="669">
      <c r="C669" s="7" t="n">
        <f aca="false">2*C668</f>
        <v>8</v>
      </c>
      <c r="D669" s="5"/>
      <c r="F669" s="0" t="n">
        <v>1</v>
      </c>
      <c r="G669" s="0" t="n">
        <v>1</v>
      </c>
      <c r="U669" s="5"/>
    </row>
    <row collapsed="false" customFormat="false" customHeight="true" hidden="false" ht="14" outlineLevel="0" r="670">
      <c r="C670" s="7" t="n">
        <f aca="false">2*C669</f>
        <v>16</v>
      </c>
      <c r="D670" s="5"/>
      <c r="G670" s="0" t="n">
        <v>1</v>
      </c>
      <c r="H670" s="0" t="n">
        <v>1</v>
      </c>
      <c r="U670" s="5"/>
    </row>
    <row collapsed="false" customFormat="false" customHeight="true" hidden="false" ht="14" outlineLevel="0" r="671">
      <c r="C671" s="7" t="n">
        <f aca="false">2*C670</f>
        <v>32</v>
      </c>
      <c r="D671" s="5"/>
      <c r="H671" s="0" t="n">
        <v>1</v>
      </c>
      <c r="I671" s="0" t="n">
        <v>1</v>
      </c>
      <c r="U671" s="5"/>
    </row>
    <row collapsed="false" customFormat="false" customHeight="true" hidden="false" ht="14" outlineLevel="0" r="672">
      <c r="C672" s="7" t="n">
        <f aca="false">2*C671</f>
        <v>64</v>
      </c>
      <c r="D672" s="5"/>
      <c r="I672" s="0" t="n">
        <v>1</v>
      </c>
      <c r="J672" s="0" t="n">
        <v>1</v>
      </c>
      <c r="U672" s="5"/>
    </row>
    <row collapsed="false" customFormat="false" customHeight="true" hidden="false" ht="14" outlineLevel="0" r="673">
      <c r="C673" s="7" t="n">
        <f aca="false">2*C672</f>
        <v>128</v>
      </c>
      <c r="D673" s="5"/>
      <c r="H673" s="0" t="n">
        <v>1</v>
      </c>
      <c r="I673" s="0" t="n">
        <v>1</v>
      </c>
      <c r="U673" s="5"/>
    </row>
    <row collapsed="false" customFormat="false" customHeight="true" hidden="false" ht="14" outlineLevel="0" r="674">
      <c r="C674" s="7" t="n">
        <f aca="false">2*C673</f>
        <v>256</v>
      </c>
      <c r="D674" s="5"/>
      <c r="G674" s="0" t="n">
        <v>1</v>
      </c>
      <c r="H674" s="0" t="n">
        <v>1</v>
      </c>
      <c r="U674" s="5"/>
    </row>
    <row collapsed="false" customFormat="false" customHeight="true" hidden="false" ht="14" outlineLevel="0" r="675">
      <c r="C675" s="7" t="n">
        <f aca="false">2*C674</f>
        <v>512</v>
      </c>
      <c r="D675" s="5"/>
      <c r="F675" s="0" t="n">
        <v>1</v>
      </c>
      <c r="G675" s="0" t="n">
        <v>1</v>
      </c>
      <c r="U675" s="5"/>
    </row>
    <row collapsed="false" customFormat="false" customHeight="true" hidden="false" ht="14" outlineLevel="0" r="676">
      <c r="C676" s="7" t="n">
        <f aca="false">2*C675</f>
        <v>1024</v>
      </c>
      <c r="D676" s="5"/>
      <c r="E676" s="0" t="n">
        <v>1</v>
      </c>
      <c r="F676" s="0" t="n">
        <v>1</v>
      </c>
      <c r="U676" s="5"/>
    </row>
    <row collapsed="false" customFormat="false" customHeight="true" hidden="false" ht="14" outlineLevel="0" r="677">
      <c r="C677" s="7" t="n">
        <f aca="false">2*C676</f>
        <v>2048</v>
      </c>
      <c r="D677" s="5"/>
      <c r="E677" s="0" t="n">
        <v>1</v>
      </c>
      <c r="U677" s="5"/>
    </row>
    <row collapsed="false" customFormat="false" customHeight="true" hidden="false" ht="14" outlineLevel="0" r="678">
      <c r="C678" s="7" t="n">
        <f aca="false">2*C677</f>
        <v>4096</v>
      </c>
      <c r="D678" s="5"/>
      <c r="U678" s="5"/>
    </row>
    <row collapsed="false" customFormat="false" customHeight="true" hidden="false" ht="14" outlineLevel="0" r="679">
      <c r="C679" s="7" t="n">
        <f aca="false">2*C678</f>
        <v>8192</v>
      </c>
      <c r="D679" s="5"/>
      <c r="U679" s="5"/>
    </row>
    <row collapsed="false" customFormat="false" customHeight="true" hidden="false" ht="14" outlineLevel="0" r="680">
      <c r="C680" s="7" t="n">
        <f aca="false">2*C679</f>
        <v>16384</v>
      </c>
      <c r="D680" s="5"/>
      <c r="U680" s="5"/>
    </row>
    <row collapsed="false" customFormat="false" customHeight="true" hidden="false" ht="15" outlineLevel="0" r="681">
      <c r="C681" s="7" t="n">
        <f aca="false">2*C680</f>
        <v>32768</v>
      </c>
      <c r="D681" s="5"/>
      <c r="U681" s="5"/>
    </row>
    <row collapsed="false" customFormat="false" customHeight="true" hidden="false" ht="14" outlineLevel="0" r="682">
      <c r="D682" s="5"/>
      <c r="E682" s="8" t="n">
        <f aca="false">IF(E683=0,0,1)</f>
        <v>1</v>
      </c>
      <c r="F682" s="8" t="n">
        <f aca="false">IF(F683=0,0,1)</f>
        <v>1</v>
      </c>
      <c r="G682" s="8" t="n">
        <f aca="false">IF(G683=0,0,1)</f>
        <v>1</v>
      </c>
      <c r="H682" s="8" t="n">
        <f aca="false">IF(H683=0,0,1)</f>
        <v>1</v>
      </c>
      <c r="I682" s="8" t="n">
        <f aca="false">IF(I683=0,0,1)</f>
        <v>1</v>
      </c>
      <c r="J682" s="8" t="n">
        <f aca="false">IF(J683=0,0,1)</f>
        <v>1</v>
      </c>
      <c r="K682" s="8" t="n">
        <f aca="false">IF(K683=0,0,1)</f>
        <v>0</v>
      </c>
      <c r="L682" s="8" t="n">
        <f aca="false">IF(L683=0,0,1)</f>
        <v>0</v>
      </c>
      <c r="M682" s="8" t="n">
        <f aca="false">IF(M683=0,0,1)</f>
        <v>0</v>
      </c>
      <c r="N682" s="8" t="n">
        <f aca="false">IF(N683=0,0,1)</f>
        <v>0</v>
      </c>
      <c r="O682" s="8" t="n">
        <f aca="false">IF(O683=0,0,1)</f>
        <v>0</v>
      </c>
      <c r="P682" s="8" t="n">
        <f aca="false">IF(P683=0,0,1)</f>
        <v>0</v>
      </c>
      <c r="Q682" s="8" t="n">
        <f aca="false">IF(Q683=0,0,1)</f>
        <v>0</v>
      </c>
      <c r="R682" s="8" t="n">
        <f aca="false">IF(R683=0,0,1)</f>
        <v>0</v>
      </c>
      <c r="S682" s="8" t="n">
        <f aca="false">IF(S683=0,0,1)</f>
        <v>0</v>
      </c>
      <c r="T682" s="8" t="n">
        <f aca="false">IF(T683=0,0,1)</f>
        <v>0</v>
      </c>
      <c r="U682" s="5"/>
    </row>
    <row collapsed="false" customFormat="false" customHeight="true" hidden="true" ht="14" outlineLevel="0" r="683">
      <c r="E683" s="9" t="n">
        <f aca="false">SUMPRODUCT($C$6:$C$21,E666:E681)</f>
        <v>3078</v>
      </c>
      <c r="F683" s="9" t="n">
        <f aca="false">SUMPRODUCT($C$6:$C$21,F666:F681)</f>
        <v>1548</v>
      </c>
      <c r="G683" s="9" t="n">
        <f aca="false">SUMPRODUCT($C$6:$C$21,G666:G681)</f>
        <v>792</v>
      </c>
      <c r="H683" s="9" t="n">
        <f aca="false">SUMPRODUCT($C$6:$C$21,H666:H681)</f>
        <v>432</v>
      </c>
      <c r="I683" s="9" t="n">
        <f aca="false">SUMPRODUCT($C$6:$C$21,I666:I681)</f>
        <v>224</v>
      </c>
      <c r="J683" s="9" t="n">
        <f aca="false">SUMPRODUCT($C$6:$C$21,J666:J681)</f>
        <v>64</v>
      </c>
      <c r="K683" s="9" t="n">
        <f aca="false">SUMPRODUCT($C$6:$C$21,K666:K681)</f>
        <v>0</v>
      </c>
      <c r="L683" s="9" t="n">
        <f aca="false">SUMPRODUCT($C$6:$C$21,L666:L681)</f>
        <v>0</v>
      </c>
      <c r="M683" s="9" t="n">
        <f aca="false">SUMPRODUCT($C$6:$C$21,M666:M681)</f>
        <v>0</v>
      </c>
      <c r="N683" s="9" t="n">
        <f aca="false">SUMPRODUCT($C$6:$C$21,N666:N681)</f>
        <v>0</v>
      </c>
      <c r="O683" s="9" t="n">
        <f aca="false">SUMPRODUCT($C$6:$C$21,O666:O681)</f>
        <v>0</v>
      </c>
      <c r="P683" s="9" t="n">
        <f aca="false">SUMPRODUCT($C$6:$C$21,P666:P681)</f>
        <v>0</v>
      </c>
      <c r="Q683" s="9" t="n">
        <f aca="false">SUMPRODUCT($C$6:$C$21,Q666:Q681)</f>
        <v>0</v>
      </c>
      <c r="R683" s="9" t="n">
        <f aca="false">SUMPRODUCT($C$6:$C$21,R666:R681)</f>
        <v>0</v>
      </c>
      <c r="S683" s="9" t="n">
        <f aca="false">SUMPRODUCT($C$6:$C$21,S666:S681)</f>
        <v>0</v>
      </c>
      <c r="T683" s="9" t="n">
        <f aca="false">SUMPRODUCT($C$6:$C$21,T666:T681)</f>
        <v>0</v>
      </c>
      <c r="U683" s="10"/>
    </row>
    <row collapsed="false" customFormat="false" customHeight="true" hidden="true" ht="14" outlineLevel="0" r="684">
      <c r="E684" s="9" t="str">
        <f aca="false">IF(E685&lt;=$V665,CONCATENATE(", 0x",DEC2HEX(E683,4)),"")</f>
        <v>, 0x0C06</v>
      </c>
      <c r="F684" s="9" t="str">
        <f aca="false">IF(F685&lt;=$V665,CONCATENATE(", 0x",DEC2HEX(F683,4)),"")</f>
        <v>, 0x060C</v>
      </c>
      <c r="G684" s="9" t="str">
        <f aca="false">IF(G685&lt;=$V665,CONCATENATE(", 0x",DEC2HEX(G683,4)),"")</f>
        <v>, 0x0318</v>
      </c>
      <c r="H684" s="9" t="str">
        <f aca="false">IF(H685&lt;=$V665,CONCATENATE(", 0x",DEC2HEX(H683,4)),"")</f>
        <v>, 0x01B0</v>
      </c>
      <c r="I684" s="9" t="str">
        <f aca="false">IF(I685&lt;=$V665,CONCATENATE(", 0x",DEC2HEX(I683,4)),"")</f>
        <v>, 0x00E0</v>
      </c>
      <c r="J684" s="9" t="str">
        <f aca="false">IF(J685&lt;=$V665,CONCATENATE(", 0x",DEC2HEX(J683,4)),"")</f>
        <v>, 0x0040</v>
      </c>
      <c r="K684" s="9" t="str">
        <f aca="false">IF(K685&lt;=$V665,CONCATENATE(", 0x",DEC2HEX(K683,4)),"")</f>
        <v/>
      </c>
      <c r="L684" s="9" t="str">
        <f aca="false">IF(L685&lt;=$V665,CONCATENATE(", 0x",DEC2HEX(L683,4)),"")</f>
        <v/>
      </c>
      <c r="M684" s="9" t="str">
        <f aca="false">IF(M685&lt;=$V665,CONCATENATE(", 0x",DEC2HEX(M683,4)),"")</f>
        <v/>
      </c>
      <c r="N684" s="9" t="str">
        <f aca="false">IF(N685&lt;=$V665,CONCATENATE(", 0x",DEC2HEX(N683,4)),"")</f>
        <v/>
      </c>
      <c r="O684" s="9" t="str">
        <f aca="false">IF(O685&lt;=$V665,CONCATENATE(", 0x",DEC2HEX(O683,4)),"")</f>
        <v/>
      </c>
      <c r="P684" s="9" t="str">
        <f aca="false">IF(P685&lt;=$V665,CONCATENATE(", 0x",DEC2HEX(P683,4)),"")</f>
        <v/>
      </c>
      <c r="Q684" s="9" t="str">
        <f aca="false">IF(Q685&lt;=$V665,CONCATENATE(", 0x",DEC2HEX(Q683,4)),"")</f>
        <v/>
      </c>
      <c r="R684" s="9" t="str">
        <f aca="false">IF(R685&lt;=$V665,CONCATENATE(", 0x",DEC2HEX(R683,4)),"")</f>
        <v/>
      </c>
      <c r="S684" s="9" t="str">
        <f aca="false">IF(S685&lt;=$V665,CONCATENATE(", 0x",DEC2HEX(S683,4)),"")</f>
        <v/>
      </c>
      <c r="T684" s="9" t="str">
        <f aca="false">IF(T685&lt;=$V665,CONCATENATE(", 0x",DEC2HEX(T683,4)),"")</f>
        <v/>
      </c>
    </row>
    <row collapsed="false" customFormat="false" customHeight="true" hidden="true" ht="14" outlineLevel="0" r="685">
      <c r="E685" s="0" t="n">
        <v>1</v>
      </c>
      <c r="F685" s="0" t="n">
        <v>2</v>
      </c>
      <c r="G685" s="0" t="n">
        <v>3</v>
      </c>
      <c r="H685" s="0" t="n">
        <v>4</v>
      </c>
      <c r="I685" s="0" t="n">
        <v>5</v>
      </c>
      <c r="J685" s="0" t="n">
        <v>6</v>
      </c>
      <c r="K685" s="0" t="n">
        <v>7</v>
      </c>
      <c r="L685" s="0" t="n">
        <v>8</v>
      </c>
      <c r="M685" s="0" t="n">
        <v>9</v>
      </c>
      <c r="N685" s="0" t="n">
        <v>10</v>
      </c>
      <c r="O685" s="0" t="n">
        <v>11</v>
      </c>
      <c r="P685" s="0" t="n">
        <v>12</v>
      </c>
      <c r="Q685" s="0" t="n">
        <v>13</v>
      </c>
      <c r="R685" s="0" t="n">
        <v>14</v>
      </c>
      <c r="S685" s="0" t="n">
        <v>15</v>
      </c>
      <c r="T685" s="0" t="n">
        <v>16</v>
      </c>
    </row>
    <row collapsed="false" customFormat="false" customHeight="true" hidden="false" ht="14" outlineLevel="0" r="687">
      <c r="A687" s="4" t="n">
        <f aca="false">A665+1</f>
        <v>63</v>
      </c>
      <c r="D687" s="5"/>
      <c r="E687" s="6" t="n">
        <v>1</v>
      </c>
      <c r="F687" s="6" t="n">
        <f aca="false">2*E687</f>
        <v>2</v>
      </c>
      <c r="G687" s="6" t="n">
        <f aca="false">2*F687</f>
        <v>4</v>
      </c>
      <c r="H687" s="6" t="n">
        <f aca="false">2*G687</f>
        <v>8</v>
      </c>
      <c r="I687" s="6" t="n">
        <f aca="false">2*H687</f>
        <v>16</v>
      </c>
      <c r="J687" s="6" t="n">
        <f aca="false">2*I687</f>
        <v>32</v>
      </c>
      <c r="K687" s="6" t="n">
        <f aca="false">2*J687</f>
        <v>64</v>
      </c>
      <c r="L687" s="6" t="n">
        <f aca="false">2*K687</f>
        <v>128</v>
      </c>
      <c r="M687" s="6" t="n">
        <f aca="false">2*L687</f>
        <v>256</v>
      </c>
      <c r="N687" s="6" t="n">
        <f aca="false">2*M687</f>
        <v>512</v>
      </c>
      <c r="O687" s="6" t="n">
        <f aca="false">2*N687</f>
        <v>1024</v>
      </c>
      <c r="P687" s="6" t="n">
        <f aca="false">2*O687</f>
        <v>2048</v>
      </c>
      <c r="Q687" s="6" t="n">
        <f aca="false">2*P687</f>
        <v>4096</v>
      </c>
      <c r="R687" s="6" t="n">
        <f aca="false">2*Q687</f>
        <v>8192</v>
      </c>
      <c r="S687" s="6" t="n">
        <f aca="false">2*R687</f>
        <v>16384</v>
      </c>
      <c r="T687" s="6" t="n">
        <f aca="false">2*S687</f>
        <v>32768</v>
      </c>
      <c r="U687" s="5"/>
      <c r="V687" s="1" t="n">
        <f aca="false">INT(LOG(SUMPRODUCT(E687:T687,E704:T704))/LOG(2) + 1)</f>
        <v>8</v>
      </c>
    </row>
    <row collapsed="false" customFormat="false" customHeight="true" hidden="false" ht="14" outlineLevel="0" r="688">
      <c r="A688" s="1" t="str">
        <f aca="false">CHAR(A687)</f>
        <v>?</v>
      </c>
      <c r="C688" s="7" t="n">
        <v>1</v>
      </c>
      <c r="D688" s="5"/>
      <c r="F688" s="0" t="n">
        <v>1</v>
      </c>
      <c r="G688" s="0" t="n">
        <v>1</v>
      </c>
      <c r="H688" s="0" t="n">
        <v>1</v>
      </c>
      <c r="I688" s="0" t="n">
        <v>1</v>
      </c>
      <c r="J688" s="0" t="n">
        <v>1</v>
      </c>
      <c r="K688" s="0" t="n">
        <v>1</v>
      </c>
      <c r="U688" s="5"/>
    </row>
    <row collapsed="false" customFormat="false" customHeight="true" hidden="false" ht="14" outlineLevel="0" r="689">
      <c r="C689" s="7" t="n">
        <f aca="false">2*C688</f>
        <v>2</v>
      </c>
      <c r="D689" s="5"/>
      <c r="E689" s="0" t="n">
        <v>1</v>
      </c>
      <c r="F689" s="0" t="n">
        <v>1</v>
      </c>
      <c r="K689" s="0" t="n">
        <v>1</v>
      </c>
      <c r="L689" s="0" t="n">
        <v>1</v>
      </c>
      <c r="U689" s="5"/>
    </row>
    <row collapsed="false" customFormat="false" customHeight="true" hidden="false" ht="14" outlineLevel="0" r="690">
      <c r="C690" s="7" t="n">
        <f aca="false">2*C689</f>
        <v>4</v>
      </c>
      <c r="D690" s="5"/>
      <c r="E690" s="0" t="n">
        <v>1</v>
      </c>
      <c r="F690" s="0" t="n">
        <v>1</v>
      </c>
      <c r="K690" s="0" t="n">
        <v>1</v>
      </c>
      <c r="L690" s="0" t="n">
        <v>1</v>
      </c>
      <c r="U690" s="5"/>
    </row>
    <row collapsed="false" customFormat="false" customHeight="true" hidden="false" ht="14" outlineLevel="0" r="691">
      <c r="C691" s="7" t="n">
        <f aca="false">2*C690</f>
        <v>8</v>
      </c>
      <c r="D691" s="5"/>
      <c r="K691" s="0" t="n">
        <v>1</v>
      </c>
      <c r="L691" s="0" t="n">
        <v>1</v>
      </c>
      <c r="U691" s="5"/>
    </row>
    <row collapsed="false" customFormat="false" customHeight="true" hidden="false" ht="14" outlineLevel="0" r="692">
      <c r="C692" s="7" t="n">
        <f aca="false">2*C691</f>
        <v>16</v>
      </c>
      <c r="D692" s="5"/>
      <c r="K692" s="0" t="n">
        <v>1</v>
      </c>
      <c r="L692" s="0" t="n">
        <v>1</v>
      </c>
      <c r="U692" s="5"/>
    </row>
    <row collapsed="false" customFormat="false" customHeight="true" hidden="false" ht="14" outlineLevel="0" r="693">
      <c r="C693" s="7" t="n">
        <f aca="false">2*C692</f>
        <v>32</v>
      </c>
      <c r="D693" s="5"/>
      <c r="K693" s="0" t="n">
        <v>1</v>
      </c>
      <c r="L693" s="0" t="n">
        <v>1</v>
      </c>
      <c r="U693" s="5"/>
    </row>
    <row collapsed="false" customFormat="false" customHeight="true" hidden="false" ht="14" outlineLevel="0" r="694">
      <c r="C694" s="7" t="n">
        <f aca="false">2*C693</f>
        <v>64</v>
      </c>
      <c r="D694" s="5"/>
      <c r="I694" s="0" t="n">
        <v>1</v>
      </c>
      <c r="J694" s="0" t="n">
        <v>1</v>
      </c>
      <c r="K694" s="0" t="n">
        <v>1</v>
      </c>
      <c r="U694" s="5"/>
    </row>
    <row collapsed="false" customFormat="false" customHeight="true" hidden="false" ht="14" outlineLevel="0" r="695">
      <c r="C695" s="7" t="n">
        <f aca="false">2*C694</f>
        <v>128</v>
      </c>
      <c r="D695" s="5"/>
      <c r="H695" s="0" t="n">
        <v>1</v>
      </c>
      <c r="I695" s="0" t="n">
        <v>1</v>
      </c>
      <c r="U695" s="5"/>
    </row>
    <row collapsed="false" customFormat="false" customHeight="true" hidden="false" ht="14" outlineLevel="0" r="696">
      <c r="C696" s="7" t="n">
        <f aca="false">2*C695</f>
        <v>256</v>
      </c>
      <c r="D696" s="5"/>
      <c r="H696" s="0" t="n">
        <v>1</v>
      </c>
      <c r="I696" s="0" t="n">
        <v>1</v>
      </c>
      <c r="U696" s="5"/>
    </row>
    <row collapsed="false" customFormat="false" customHeight="true" hidden="false" ht="14" outlineLevel="0" r="697">
      <c r="C697" s="7" t="n">
        <f aca="false">2*C696</f>
        <v>512</v>
      </c>
      <c r="D697" s="5"/>
      <c r="H697" s="0" t="n">
        <v>1</v>
      </c>
      <c r="I697" s="0" t="n">
        <v>1</v>
      </c>
      <c r="U697" s="5"/>
    </row>
    <row collapsed="false" customFormat="false" customHeight="true" hidden="false" ht="14" outlineLevel="0" r="698">
      <c r="C698" s="7" t="n">
        <f aca="false">2*C697</f>
        <v>1024</v>
      </c>
      <c r="D698" s="5"/>
      <c r="U698" s="5"/>
    </row>
    <row collapsed="false" customFormat="false" customHeight="true" hidden="false" ht="14" outlineLevel="0" r="699">
      <c r="C699" s="7" t="n">
        <f aca="false">2*C698</f>
        <v>2048</v>
      </c>
      <c r="D699" s="5"/>
      <c r="H699" s="0" t="n">
        <v>1</v>
      </c>
      <c r="I699" s="0" t="n">
        <v>1</v>
      </c>
      <c r="U699" s="5"/>
    </row>
    <row collapsed="false" customFormat="false" customHeight="true" hidden="false" ht="14" outlineLevel="0" r="700">
      <c r="C700" s="7" t="n">
        <f aca="false">2*C699</f>
        <v>4096</v>
      </c>
      <c r="D700" s="5"/>
      <c r="H700" s="0" t="n">
        <v>1</v>
      </c>
      <c r="I700" s="0" t="n">
        <v>1</v>
      </c>
      <c r="U700" s="5"/>
    </row>
    <row collapsed="false" customFormat="false" customHeight="true" hidden="false" ht="14" outlineLevel="0" r="701">
      <c r="C701" s="7" t="n">
        <f aca="false">2*C700</f>
        <v>8192</v>
      </c>
      <c r="D701" s="5"/>
      <c r="U701" s="5"/>
    </row>
    <row collapsed="false" customFormat="false" customHeight="true" hidden="false" ht="14" outlineLevel="0" r="702">
      <c r="C702" s="7" t="n">
        <f aca="false">2*C701</f>
        <v>16384</v>
      </c>
      <c r="D702" s="5"/>
      <c r="U702" s="5"/>
    </row>
    <row collapsed="false" customFormat="false" customHeight="true" hidden="false" ht="14" outlineLevel="0" r="703">
      <c r="C703" s="7" t="n">
        <f aca="false">2*C702</f>
        <v>32768</v>
      </c>
      <c r="D703" s="5"/>
      <c r="U703" s="5"/>
    </row>
    <row collapsed="false" customFormat="false" customHeight="true" hidden="false" ht="14" outlineLevel="0" r="704">
      <c r="D704" s="5"/>
      <c r="E704" s="8" t="n">
        <f aca="false">IF(E705=0,0,1)</f>
        <v>1</v>
      </c>
      <c r="F704" s="8" t="n">
        <f aca="false">IF(F705=0,0,1)</f>
        <v>1</v>
      </c>
      <c r="G704" s="8" t="n">
        <f aca="false">IF(G705=0,0,1)</f>
        <v>1</v>
      </c>
      <c r="H704" s="8" t="n">
        <f aca="false">IF(H705=0,0,1)</f>
        <v>1</v>
      </c>
      <c r="I704" s="8" t="n">
        <f aca="false">IF(I705=0,0,1)</f>
        <v>1</v>
      </c>
      <c r="J704" s="8" t="n">
        <f aca="false">IF(J705=0,0,1)</f>
        <v>1</v>
      </c>
      <c r="K704" s="8" t="n">
        <f aca="false">IF(K705=0,0,1)</f>
        <v>1</v>
      </c>
      <c r="L704" s="8" t="n">
        <f aca="false">IF(L705=0,0,1)</f>
        <v>1</v>
      </c>
      <c r="M704" s="8" t="n">
        <f aca="false">IF(M705=0,0,1)</f>
        <v>0</v>
      </c>
      <c r="N704" s="8" t="n">
        <f aca="false">IF(N705=0,0,1)</f>
        <v>0</v>
      </c>
      <c r="O704" s="8" t="n">
        <f aca="false">IF(O705=0,0,1)</f>
        <v>0</v>
      </c>
      <c r="P704" s="8" t="n">
        <f aca="false">IF(P705=0,0,1)</f>
        <v>0</v>
      </c>
      <c r="Q704" s="8" t="n">
        <f aca="false">IF(Q705=0,0,1)</f>
        <v>0</v>
      </c>
      <c r="R704" s="8" t="n">
        <f aca="false">IF(R705=0,0,1)</f>
        <v>0</v>
      </c>
      <c r="S704" s="8" t="n">
        <f aca="false">IF(S705=0,0,1)</f>
        <v>0</v>
      </c>
      <c r="T704" s="8" t="n">
        <f aca="false">IF(T705=0,0,1)</f>
        <v>0</v>
      </c>
      <c r="U704" s="5"/>
    </row>
    <row collapsed="false" customFormat="false" customHeight="true" hidden="true" ht="14" outlineLevel="0" r="705">
      <c r="E705" s="9" t="n">
        <f aca="false">SUMPRODUCT($C$6:$C$21,E688:E703)</f>
        <v>6</v>
      </c>
      <c r="F705" s="9" t="n">
        <f aca="false">SUMPRODUCT($C$6:$C$21,F688:F703)</f>
        <v>7</v>
      </c>
      <c r="G705" s="9" t="n">
        <f aca="false">SUMPRODUCT($C$6:$C$21,G688:G703)</f>
        <v>1</v>
      </c>
      <c r="H705" s="9" t="n">
        <f aca="false">SUMPRODUCT($C$6:$C$21,H688:H703)</f>
        <v>7041</v>
      </c>
      <c r="I705" s="9" t="n">
        <f aca="false">SUMPRODUCT($C$6:$C$21,I688:I703)</f>
        <v>7105</v>
      </c>
      <c r="J705" s="9" t="n">
        <f aca="false">SUMPRODUCT($C$6:$C$21,J688:J703)</f>
        <v>65</v>
      </c>
      <c r="K705" s="9" t="n">
        <f aca="false">SUMPRODUCT($C$6:$C$21,K688:K703)</f>
        <v>127</v>
      </c>
      <c r="L705" s="9" t="n">
        <f aca="false">SUMPRODUCT($C$6:$C$21,L688:L703)</f>
        <v>62</v>
      </c>
      <c r="M705" s="9" t="n">
        <f aca="false">SUMPRODUCT($C$6:$C$21,M688:M703)</f>
        <v>0</v>
      </c>
      <c r="N705" s="9" t="n">
        <f aca="false">SUMPRODUCT($C$6:$C$21,N688:N703)</f>
        <v>0</v>
      </c>
      <c r="O705" s="9" t="n">
        <f aca="false">SUMPRODUCT($C$6:$C$21,O688:O703)</f>
        <v>0</v>
      </c>
      <c r="P705" s="9" t="n">
        <f aca="false">SUMPRODUCT($C$6:$C$21,P688:P703)</f>
        <v>0</v>
      </c>
      <c r="Q705" s="9" t="n">
        <f aca="false">SUMPRODUCT($C$6:$C$21,Q688:Q703)</f>
        <v>0</v>
      </c>
      <c r="R705" s="9" t="n">
        <f aca="false">SUMPRODUCT($C$6:$C$21,R688:R703)</f>
        <v>0</v>
      </c>
      <c r="S705" s="9" t="n">
        <f aca="false">SUMPRODUCT($C$6:$C$21,S688:S703)</f>
        <v>0</v>
      </c>
      <c r="T705" s="9" t="n">
        <f aca="false">SUMPRODUCT($C$6:$C$21,T688:T703)</f>
        <v>0</v>
      </c>
      <c r="U705" s="10"/>
    </row>
    <row collapsed="false" customFormat="false" customHeight="true" hidden="true" ht="14" outlineLevel="0" r="706">
      <c r="E706" s="9" t="str">
        <f aca="false">IF(E707&lt;=$V687,CONCATENATE(", 0x",DEC2HEX(E705,4)),"")</f>
        <v>, 0x0006</v>
      </c>
      <c r="F706" s="9" t="str">
        <f aca="false">IF(F707&lt;=$V687,CONCATENATE(", 0x",DEC2HEX(F705,4)),"")</f>
        <v>, 0x0007</v>
      </c>
      <c r="G706" s="9" t="str">
        <f aca="false">IF(G707&lt;=$V687,CONCATENATE(", 0x",DEC2HEX(G705,4)),"")</f>
        <v>, 0x0001</v>
      </c>
      <c r="H706" s="9" t="str">
        <f aca="false">IF(H707&lt;=$V687,CONCATENATE(", 0x",DEC2HEX(H705,4)),"")</f>
        <v>, 0x1B81</v>
      </c>
      <c r="I706" s="9" t="str">
        <f aca="false">IF(I707&lt;=$V687,CONCATENATE(", 0x",DEC2HEX(I705,4)),"")</f>
        <v>, 0x1BC1</v>
      </c>
      <c r="J706" s="9" t="str">
        <f aca="false">IF(J707&lt;=$V687,CONCATENATE(", 0x",DEC2HEX(J705,4)),"")</f>
        <v>, 0x0041</v>
      </c>
      <c r="K706" s="9" t="str">
        <f aca="false">IF(K707&lt;=$V687,CONCATENATE(", 0x",DEC2HEX(K705,4)),"")</f>
        <v>, 0x007F</v>
      </c>
      <c r="L706" s="9" t="str">
        <f aca="false">IF(L707&lt;=$V687,CONCATENATE(", 0x",DEC2HEX(L705,4)),"")</f>
        <v>, 0x003E</v>
      </c>
      <c r="M706" s="9" t="str">
        <f aca="false">IF(M707&lt;=$V687,CONCATENATE(", 0x",DEC2HEX(M705,4)),"")</f>
        <v/>
      </c>
      <c r="N706" s="9" t="str">
        <f aca="false">IF(N707&lt;=$V687,CONCATENATE(", 0x",DEC2HEX(N705,4)),"")</f>
        <v/>
      </c>
      <c r="O706" s="9" t="str">
        <f aca="false">IF(O707&lt;=$V687,CONCATENATE(", 0x",DEC2HEX(O705,4)),"")</f>
        <v/>
      </c>
      <c r="P706" s="9" t="str">
        <f aca="false">IF(P707&lt;=$V687,CONCATENATE(", 0x",DEC2HEX(P705,4)),"")</f>
        <v/>
      </c>
      <c r="Q706" s="9" t="str">
        <f aca="false">IF(Q707&lt;=$V687,CONCATENATE(", 0x",DEC2HEX(Q705,4)),"")</f>
        <v/>
      </c>
      <c r="R706" s="9" t="str">
        <f aca="false">IF(R707&lt;=$V687,CONCATENATE(", 0x",DEC2HEX(R705,4)),"")</f>
        <v/>
      </c>
      <c r="S706" s="9" t="str">
        <f aca="false">IF(S707&lt;=$V687,CONCATENATE(", 0x",DEC2HEX(S705,4)),"")</f>
        <v/>
      </c>
      <c r="T706" s="9" t="str">
        <f aca="false">IF(T707&lt;=$V687,CONCATENATE(", 0x",DEC2HEX(T705,4)),"")</f>
        <v/>
      </c>
    </row>
    <row collapsed="false" customFormat="false" customHeight="true" hidden="true" ht="14" outlineLevel="0" r="707">
      <c r="E707" s="0" t="n">
        <v>1</v>
      </c>
      <c r="F707" s="0" t="n">
        <v>2</v>
      </c>
      <c r="G707" s="0" t="n">
        <v>3</v>
      </c>
      <c r="H707" s="0" t="n">
        <v>4</v>
      </c>
      <c r="I707" s="0" t="n">
        <v>5</v>
      </c>
      <c r="J707" s="0" t="n">
        <v>6</v>
      </c>
      <c r="K707" s="0" t="n">
        <v>7</v>
      </c>
      <c r="L707" s="0" t="n">
        <v>8</v>
      </c>
      <c r="M707" s="0" t="n">
        <v>9</v>
      </c>
      <c r="N707" s="0" t="n">
        <v>10</v>
      </c>
      <c r="O707" s="0" t="n">
        <v>11</v>
      </c>
      <c r="P707" s="0" t="n">
        <v>12</v>
      </c>
      <c r="Q707" s="0" t="n">
        <v>13</v>
      </c>
      <c r="R707" s="0" t="n">
        <v>14</v>
      </c>
      <c r="S707" s="0" t="n">
        <v>15</v>
      </c>
      <c r="T707" s="0" t="n">
        <v>16</v>
      </c>
    </row>
    <row collapsed="false" customFormat="false" customHeight="true" hidden="false" ht="15" outlineLevel="0" r="709">
      <c r="A709" s="4" t="n">
        <f aca="false">A687+1</f>
        <v>64</v>
      </c>
      <c r="D709" s="5"/>
      <c r="E709" s="6" t="n">
        <v>1</v>
      </c>
      <c r="F709" s="6" t="n">
        <f aca="false">2*E709</f>
        <v>2</v>
      </c>
      <c r="G709" s="6" t="n">
        <f aca="false">2*F709</f>
        <v>4</v>
      </c>
      <c r="H709" s="6" t="n">
        <f aca="false">2*G709</f>
        <v>8</v>
      </c>
      <c r="I709" s="6" t="n">
        <f aca="false">2*H709</f>
        <v>16</v>
      </c>
      <c r="J709" s="6" t="n">
        <f aca="false">2*I709</f>
        <v>32</v>
      </c>
      <c r="K709" s="6" t="n">
        <f aca="false">2*J709</f>
        <v>64</v>
      </c>
      <c r="L709" s="6" t="n">
        <f aca="false">2*K709</f>
        <v>128</v>
      </c>
      <c r="M709" s="6" t="n">
        <f aca="false">2*L709</f>
        <v>256</v>
      </c>
      <c r="N709" s="6" t="n">
        <f aca="false">2*M709</f>
        <v>512</v>
      </c>
      <c r="O709" s="6" t="n">
        <f aca="false">2*N709</f>
        <v>1024</v>
      </c>
      <c r="P709" s="6" t="n">
        <f aca="false">2*O709</f>
        <v>2048</v>
      </c>
      <c r="Q709" s="6" t="n">
        <f aca="false">2*P709</f>
        <v>4096</v>
      </c>
      <c r="R709" s="6" t="n">
        <f aca="false">2*Q709</f>
        <v>8192</v>
      </c>
      <c r="S709" s="6" t="n">
        <f aca="false">2*R709</f>
        <v>16384</v>
      </c>
      <c r="T709" s="6" t="n">
        <f aca="false">2*S709</f>
        <v>32768</v>
      </c>
      <c r="U709" s="5"/>
      <c r="V709" s="1" t="n">
        <f aca="false">INT(LOG(SUMPRODUCT(E709:T709,E726:T726))/LOG(2) + 1)</f>
        <v>10</v>
      </c>
    </row>
    <row collapsed="false" customFormat="false" customHeight="true" hidden="false" ht="14" outlineLevel="0" r="710">
      <c r="A710" s="1" t="str">
        <f aca="false">CHAR(A709)</f>
        <v>@</v>
      </c>
      <c r="C710" s="7" t="n">
        <v>1</v>
      </c>
      <c r="D710" s="5"/>
      <c r="U710" s="5"/>
    </row>
    <row collapsed="false" customFormat="false" customHeight="true" hidden="false" ht="14" outlineLevel="0" r="711">
      <c r="C711" s="7" t="n">
        <f aca="false">2*C710</f>
        <v>2</v>
      </c>
      <c r="D711" s="5"/>
      <c r="H711" s="0" t="n">
        <v>1</v>
      </c>
      <c r="I711" s="0" t="n">
        <v>1</v>
      </c>
      <c r="J711" s="0" t="n">
        <v>1</v>
      </c>
      <c r="K711" s="0" t="n">
        <v>1</v>
      </c>
      <c r="L711" s="0" t="n">
        <v>1</v>
      </c>
      <c r="U711" s="5"/>
    </row>
    <row collapsed="false" customFormat="false" customHeight="true" hidden="false" ht="14" outlineLevel="0" r="712">
      <c r="C712" s="7" t="n">
        <f aca="false">2*C711</f>
        <v>4</v>
      </c>
      <c r="D712" s="5"/>
      <c r="G712" s="0" t="n">
        <v>1</v>
      </c>
      <c r="M712" s="0" t="n">
        <v>1</v>
      </c>
      <c r="U712" s="5"/>
    </row>
    <row collapsed="false" customFormat="false" customHeight="true" hidden="false" ht="14" outlineLevel="0" r="713">
      <c r="C713" s="7" t="n">
        <f aca="false">2*C712</f>
        <v>8</v>
      </c>
      <c r="D713" s="5"/>
      <c r="F713" s="0" t="n">
        <v>1</v>
      </c>
      <c r="I713" s="0" t="n">
        <v>1</v>
      </c>
      <c r="J713" s="0" t="n">
        <v>1</v>
      </c>
      <c r="K713" s="0" t="n">
        <v>1</v>
      </c>
      <c r="N713" s="0" t="n">
        <v>1</v>
      </c>
      <c r="U713" s="5"/>
    </row>
    <row collapsed="false" customFormat="false" customHeight="true" hidden="false" ht="14" outlineLevel="0" r="714">
      <c r="C714" s="7" t="n">
        <f aca="false">2*C713</f>
        <v>16</v>
      </c>
      <c r="D714" s="5"/>
      <c r="F714" s="0" t="n">
        <v>1</v>
      </c>
      <c r="H714" s="0" t="n">
        <v>1</v>
      </c>
      <c r="K714" s="0" t="n">
        <v>1</v>
      </c>
      <c r="N714" s="0" t="n">
        <v>1</v>
      </c>
      <c r="U714" s="5"/>
    </row>
    <row collapsed="false" customFormat="false" customHeight="true" hidden="false" ht="14" outlineLevel="0" r="715">
      <c r="C715" s="7" t="n">
        <f aca="false">2*C714</f>
        <v>32</v>
      </c>
      <c r="D715" s="5"/>
      <c r="F715" s="0" t="n">
        <v>1</v>
      </c>
      <c r="H715" s="0" t="n">
        <v>1</v>
      </c>
      <c r="K715" s="0" t="n">
        <v>1</v>
      </c>
      <c r="N715" s="0" t="n">
        <v>1</v>
      </c>
      <c r="U715" s="5"/>
    </row>
    <row collapsed="false" customFormat="false" customHeight="true" hidden="false" ht="14" outlineLevel="0" r="716">
      <c r="C716" s="7" t="n">
        <f aca="false">2*C715</f>
        <v>64</v>
      </c>
      <c r="D716" s="5"/>
      <c r="F716" s="0" t="n">
        <v>1</v>
      </c>
      <c r="H716" s="0" t="n">
        <v>1</v>
      </c>
      <c r="K716" s="0" t="n">
        <v>1</v>
      </c>
      <c r="N716" s="0" t="n">
        <v>1</v>
      </c>
      <c r="U716" s="5"/>
    </row>
    <row collapsed="false" customFormat="false" customHeight="true" hidden="false" ht="14" outlineLevel="0" r="717">
      <c r="C717" s="7" t="n">
        <f aca="false">2*C716</f>
        <v>128</v>
      </c>
      <c r="D717" s="5"/>
      <c r="F717" s="0" t="n">
        <v>1</v>
      </c>
      <c r="I717" s="0" t="n">
        <v>1</v>
      </c>
      <c r="J717" s="0" t="n">
        <v>1</v>
      </c>
      <c r="K717" s="0" t="n">
        <v>1</v>
      </c>
      <c r="L717" s="0" t="n">
        <v>1</v>
      </c>
      <c r="M717" s="0" t="n">
        <v>1</v>
      </c>
      <c r="N717" s="0" t="n">
        <v>1</v>
      </c>
      <c r="U717" s="5"/>
    </row>
    <row collapsed="false" customFormat="false" customHeight="true" hidden="false" ht="14" outlineLevel="0" r="718">
      <c r="C718" s="7" t="n">
        <f aca="false">2*C717</f>
        <v>256</v>
      </c>
      <c r="D718" s="5"/>
      <c r="G718" s="0" t="n">
        <v>1</v>
      </c>
      <c r="U718" s="5"/>
    </row>
    <row collapsed="false" customFormat="false" customHeight="true" hidden="false" ht="14" outlineLevel="0" r="719">
      <c r="C719" s="7" t="n">
        <f aca="false">2*C718</f>
        <v>512</v>
      </c>
      <c r="D719" s="5"/>
      <c r="H719" s="0" t="n">
        <v>1</v>
      </c>
      <c r="I719" s="0" t="n">
        <v>1</v>
      </c>
      <c r="J719" s="0" t="n">
        <v>1</v>
      </c>
      <c r="K719" s="0" t="n">
        <v>1</v>
      </c>
      <c r="L719" s="0" t="n">
        <v>1</v>
      </c>
      <c r="U719" s="5"/>
    </row>
    <row collapsed="false" customFormat="false" customHeight="true" hidden="false" ht="14" outlineLevel="0" r="720">
      <c r="C720" s="7" t="n">
        <f aca="false">2*C719</f>
        <v>1024</v>
      </c>
      <c r="D720" s="5"/>
      <c r="U720" s="5"/>
    </row>
    <row collapsed="false" customFormat="false" customHeight="true" hidden="false" ht="14" outlineLevel="0" r="721">
      <c r="C721" s="7" t="n">
        <f aca="false">2*C720</f>
        <v>2048</v>
      </c>
      <c r="D721" s="5"/>
      <c r="U721" s="5"/>
    </row>
    <row collapsed="false" customFormat="false" customHeight="true" hidden="false" ht="14" outlineLevel="0" r="722">
      <c r="C722" s="7" t="n">
        <f aca="false">2*C721</f>
        <v>4096</v>
      </c>
      <c r="D722" s="5"/>
      <c r="U722" s="5"/>
    </row>
    <row collapsed="false" customFormat="false" customHeight="true" hidden="false" ht="14" outlineLevel="0" r="723">
      <c r="C723" s="7" t="n">
        <f aca="false">2*C722</f>
        <v>8192</v>
      </c>
      <c r="D723" s="5"/>
      <c r="U723" s="5"/>
    </row>
    <row collapsed="false" customFormat="false" customHeight="true" hidden="false" ht="14" outlineLevel="0" r="724">
      <c r="C724" s="7" t="n">
        <f aca="false">2*C723</f>
        <v>16384</v>
      </c>
      <c r="D724" s="5"/>
      <c r="U724" s="5"/>
    </row>
    <row collapsed="false" customFormat="false" customHeight="true" hidden="false" ht="14" outlineLevel="0" r="725">
      <c r="C725" s="7" t="n">
        <f aca="false">2*C724</f>
        <v>32768</v>
      </c>
      <c r="D725" s="5"/>
      <c r="U725" s="5"/>
    </row>
    <row collapsed="false" customFormat="false" customHeight="true" hidden="false" ht="14" outlineLevel="0" r="726">
      <c r="D726" s="5"/>
      <c r="E726" s="8" t="n">
        <f aca="false">IF(E727=0,0,1)</f>
        <v>0</v>
      </c>
      <c r="F726" s="8" t="n">
        <f aca="false">IF(F727=0,0,1)</f>
        <v>1</v>
      </c>
      <c r="G726" s="8" t="n">
        <f aca="false">IF(G727=0,0,1)</f>
        <v>1</v>
      </c>
      <c r="H726" s="8" t="n">
        <f aca="false">IF(H727=0,0,1)</f>
        <v>1</v>
      </c>
      <c r="I726" s="8" t="n">
        <f aca="false">IF(I727=0,0,1)</f>
        <v>1</v>
      </c>
      <c r="J726" s="8" t="n">
        <f aca="false">IF(J727=0,0,1)</f>
        <v>1</v>
      </c>
      <c r="K726" s="8" t="n">
        <f aca="false">IF(K727=0,0,1)</f>
        <v>1</v>
      </c>
      <c r="L726" s="8" t="n">
        <f aca="false">IF(L727=0,0,1)</f>
        <v>1</v>
      </c>
      <c r="M726" s="8" t="n">
        <f aca="false">IF(M727=0,0,1)</f>
        <v>1</v>
      </c>
      <c r="N726" s="8" t="n">
        <f aca="false">IF(N727=0,0,1)</f>
        <v>1</v>
      </c>
      <c r="O726" s="8" t="n">
        <f aca="false">IF(O727=0,0,1)</f>
        <v>0</v>
      </c>
      <c r="P726" s="8" t="n">
        <f aca="false">IF(P727=0,0,1)</f>
        <v>0</v>
      </c>
      <c r="Q726" s="8" t="n">
        <f aca="false">IF(Q727=0,0,1)</f>
        <v>0</v>
      </c>
      <c r="R726" s="8" t="n">
        <f aca="false">IF(R727=0,0,1)</f>
        <v>0</v>
      </c>
      <c r="S726" s="8" t="n">
        <f aca="false">IF(S727=0,0,1)</f>
        <v>0</v>
      </c>
      <c r="T726" s="8" t="n">
        <f aca="false">IF(T727=0,0,1)</f>
        <v>0</v>
      </c>
      <c r="U726" s="5"/>
    </row>
    <row collapsed="false" customFormat="false" customHeight="true" hidden="true" ht="38" outlineLevel="0" r="727">
      <c r="E727" s="9" t="n">
        <f aca="false">SUMPRODUCT($C$6:$C$21,E710:E725)</f>
        <v>0</v>
      </c>
      <c r="F727" s="9" t="n">
        <f aca="false">SUMPRODUCT($C$6:$C$21,F710:F725)</f>
        <v>248</v>
      </c>
      <c r="G727" s="9" t="n">
        <f aca="false">SUMPRODUCT($C$6:$C$21,G710:G725)</f>
        <v>260</v>
      </c>
      <c r="H727" s="9" t="n">
        <f aca="false">SUMPRODUCT($C$6:$C$21,H710:H725)</f>
        <v>626</v>
      </c>
      <c r="I727" s="9" t="n">
        <f aca="false">SUMPRODUCT($C$6:$C$21,I710:I725)</f>
        <v>650</v>
      </c>
      <c r="J727" s="9" t="n">
        <f aca="false">SUMPRODUCT($C$6:$C$21,J710:J725)</f>
        <v>650</v>
      </c>
      <c r="K727" s="9" t="n">
        <f aca="false">SUMPRODUCT($C$6:$C$21,K710:K725)</f>
        <v>762</v>
      </c>
      <c r="L727" s="9" t="n">
        <f aca="false">SUMPRODUCT($C$6:$C$21,L710:L725)</f>
        <v>642</v>
      </c>
      <c r="M727" s="9" t="n">
        <f aca="false">SUMPRODUCT($C$6:$C$21,M710:M725)</f>
        <v>132</v>
      </c>
      <c r="N727" s="9" t="n">
        <f aca="false">SUMPRODUCT($C$6:$C$21,N710:N725)</f>
        <v>248</v>
      </c>
      <c r="O727" s="9" t="n">
        <f aca="false">SUMPRODUCT($C$6:$C$21,O710:O725)</f>
        <v>0</v>
      </c>
      <c r="P727" s="9" t="n">
        <f aca="false">SUMPRODUCT($C$6:$C$21,P710:P725)</f>
        <v>0</v>
      </c>
      <c r="Q727" s="9" t="n">
        <f aca="false">SUMPRODUCT($C$6:$C$21,Q710:Q725)</f>
        <v>0</v>
      </c>
      <c r="R727" s="9" t="n">
        <f aca="false">SUMPRODUCT($C$6:$C$21,R710:R725)</f>
        <v>0</v>
      </c>
      <c r="S727" s="9" t="n">
        <f aca="false">SUMPRODUCT($C$6:$C$21,S710:S725)</f>
        <v>0</v>
      </c>
      <c r="T727" s="9" t="n">
        <f aca="false">SUMPRODUCT($C$6:$C$21,T710:T725)</f>
        <v>0</v>
      </c>
      <c r="U727" s="10"/>
    </row>
    <row collapsed="false" customFormat="false" customHeight="true" hidden="true" ht="48" outlineLevel="0" r="728">
      <c r="E728" s="9" t="str">
        <f aca="false">IF(E729&lt;=$V709,CONCATENATE(", 0x",DEC2HEX(E727,4)),"")</f>
        <v>, 0x0000</v>
      </c>
      <c r="F728" s="9" t="str">
        <f aca="false">IF(F729&lt;=$V709,CONCATENATE(", 0x",DEC2HEX(F727,4)),"")</f>
        <v>, 0x00F8</v>
      </c>
      <c r="G728" s="9" t="str">
        <f aca="false">IF(G729&lt;=$V709,CONCATENATE(", 0x",DEC2HEX(G727,4)),"")</f>
        <v>, 0x0104</v>
      </c>
      <c r="H728" s="9" t="str">
        <f aca="false">IF(H729&lt;=$V709,CONCATENATE(", 0x",DEC2HEX(H727,4)),"")</f>
        <v>, 0x0272</v>
      </c>
      <c r="I728" s="9" t="str">
        <f aca="false">IF(I729&lt;=$V709,CONCATENATE(", 0x",DEC2HEX(I727,4)),"")</f>
        <v>, 0x028A</v>
      </c>
      <c r="J728" s="9" t="str">
        <f aca="false">IF(J729&lt;=$V709,CONCATENATE(", 0x",DEC2HEX(J727,4)),"")</f>
        <v>, 0x028A</v>
      </c>
      <c r="K728" s="9" t="str">
        <f aca="false">IF(K729&lt;=$V709,CONCATENATE(", 0x",DEC2HEX(K727,4)),"")</f>
        <v>, 0x02FA</v>
      </c>
      <c r="L728" s="9" t="str">
        <f aca="false">IF(L729&lt;=$V709,CONCATENATE(", 0x",DEC2HEX(L727,4)),"")</f>
        <v>, 0x0282</v>
      </c>
      <c r="M728" s="9" t="str">
        <f aca="false">IF(M729&lt;=$V709,CONCATENATE(", 0x",DEC2HEX(M727,4)),"")</f>
        <v>, 0x0084</v>
      </c>
      <c r="N728" s="9" t="str">
        <f aca="false">IF(N729&lt;=$V709,CONCATENATE(", 0x",DEC2HEX(N727,4)),"")</f>
        <v>, 0x00F8</v>
      </c>
      <c r="O728" s="9" t="str">
        <f aca="false">IF(O729&lt;=$V709,CONCATENATE(", 0x",DEC2HEX(O727,4)),"")</f>
        <v/>
      </c>
      <c r="P728" s="9" t="str">
        <f aca="false">IF(P729&lt;=$V709,CONCATENATE(", 0x",DEC2HEX(P727,4)),"")</f>
        <v/>
      </c>
      <c r="Q728" s="9" t="str">
        <f aca="false">IF(Q729&lt;=$V709,CONCATENATE(", 0x",DEC2HEX(Q727,4)),"")</f>
        <v/>
      </c>
      <c r="R728" s="9" t="str">
        <f aca="false">IF(R729&lt;=$V709,CONCATENATE(", 0x",DEC2HEX(R727,4)),"")</f>
        <v/>
      </c>
      <c r="S728" s="9" t="str">
        <f aca="false">IF(S729&lt;=$V709,CONCATENATE(", 0x",DEC2HEX(S727,4)),"")</f>
        <v/>
      </c>
      <c r="T728" s="9" t="str">
        <f aca="false">IF(T729&lt;=$V709,CONCATENATE(", 0x",DEC2HEX(T727,4)),"")</f>
        <v/>
      </c>
    </row>
    <row collapsed="false" customFormat="false" customHeight="true" hidden="true" ht="14" outlineLevel="0" r="729">
      <c r="E729" s="0" t="n">
        <v>1</v>
      </c>
      <c r="F729" s="0" t="n">
        <v>2</v>
      </c>
      <c r="G729" s="0" t="n">
        <v>3</v>
      </c>
      <c r="H729" s="0" t="n">
        <v>4</v>
      </c>
      <c r="I729" s="0" t="n">
        <v>5</v>
      </c>
      <c r="J729" s="0" t="n">
        <v>6</v>
      </c>
      <c r="K729" s="0" t="n">
        <v>7</v>
      </c>
      <c r="L729" s="0" t="n">
        <v>8</v>
      </c>
      <c r="M729" s="0" t="n">
        <v>9</v>
      </c>
      <c r="N729" s="0" t="n">
        <v>10</v>
      </c>
      <c r="O729" s="0" t="n">
        <v>11</v>
      </c>
      <c r="P729" s="0" t="n">
        <v>12</v>
      </c>
      <c r="Q729" s="0" t="n">
        <v>13</v>
      </c>
      <c r="R729" s="0" t="n">
        <v>14</v>
      </c>
      <c r="S729" s="0" t="n">
        <v>15</v>
      </c>
      <c r="T729" s="0" t="n">
        <v>16</v>
      </c>
    </row>
    <row collapsed="false" customFormat="false" customHeight="true" hidden="false" ht="15" outlineLevel="0" r="731">
      <c r="A731" s="4" t="n">
        <f aca="false">A709+1</f>
        <v>65</v>
      </c>
      <c r="D731" s="5"/>
      <c r="E731" s="6" t="n">
        <v>1</v>
      </c>
      <c r="F731" s="6" t="n">
        <f aca="false">2*E731</f>
        <v>2</v>
      </c>
      <c r="G731" s="6" t="n">
        <f aca="false">2*F731</f>
        <v>4</v>
      </c>
      <c r="H731" s="6" t="n">
        <f aca="false">2*G731</f>
        <v>8</v>
      </c>
      <c r="I731" s="6" t="n">
        <f aca="false">2*H731</f>
        <v>16</v>
      </c>
      <c r="J731" s="6" t="n">
        <f aca="false">2*I731</f>
        <v>32</v>
      </c>
      <c r="K731" s="6" t="n">
        <f aca="false">2*J731</f>
        <v>64</v>
      </c>
      <c r="L731" s="6" t="n">
        <f aca="false">2*K731</f>
        <v>128</v>
      </c>
      <c r="M731" s="6" t="n">
        <f aca="false">2*L731</f>
        <v>256</v>
      </c>
      <c r="N731" s="6" t="n">
        <f aca="false">2*M731</f>
        <v>512</v>
      </c>
      <c r="O731" s="6" t="n">
        <f aca="false">2*N731</f>
        <v>1024</v>
      </c>
      <c r="P731" s="6" t="n">
        <f aca="false">2*O731</f>
        <v>2048</v>
      </c>
      <c r="Q731" s="6" t="n">
        <f aca="false">2*P731</f>
        <v>4096</v>
      </c>
      <c r="R731" s="6" t="n">
        <f aca="false">2*Q731</f>
        <v>8192</v>
      </c>
      <c r="S731" s="6" t="n">
        <f aca="false">2*R731</f>
        <v>16384</v>
      </c>
      <c r="T731" s="6" t="n">
        <f aca="false">2*S731</f>
        <v>32768</v>
      </c>
      <c r="U731" s="5"/>
      <c r="V731" s="1" t="n">
        <f aca="false">INT(LOG(SUMPRODUCT(E731:T731,E748:T748))/LOG(2) + 1)</f>
        <v>8</v>
      </c>
    </row>
    <row collapsed="false" customFormat="false" customHeight="true" hidden="false" ht="14" outlineLevel="0" r="732">
      <c r="A732" s="1" t="str">
        <f aca="false">CHAR(A731)</f>
        <v>A</v>
      </c>
      <c r="C732" s="7" t="n">
        <v>1</v>
      </c>
      <c r="D732" s="5"/>
      <c r="F732" s="0" t="n">
        <v>1</v>
      </c>
      <c r="G732" s="0" t="n">
        <v>1</v>
      </c>
      <c r="H732" s="0" t="n">
        <v>1</v>
      </c>
      <c r="I732" s="0" t="n">
        <v>1</v>
      </c>
      <c r="J732" s="0" t="n">
        <v>1</v>
      </c>
      <c r="K732" s="0" t="n">
        <v>1</v>
      </c>
      <c r="U732" s="5"/>
    </row>
    <row collapsed="false" customFormat="false" customHeight="true" hidden="false" ht="14" outlineLevel="0" r="733">
      <c r="C733" s="7" t="n">
        <f aca="false">2*C732</f>
        <v>2</v>
      </c>
      <c r="D733" s="5"/>
      <c r="F733" s="0" t="n">
        <v>1</v>
      </c>
      <c r="K733" s="0" t="n">
        <v>1</v>
      </c>
      <c r="U733" s="5"/>
    </row>
    <row collapsed="false" customFormat="false" customHeight="true" hidden="false" ht="14" outlineLevel="0" r="734">
      <c r="C734" s="7" t="n">
        <f aca="false">2*C733</f>
        <v>4</v>
      </c>
      <c r="D734" s="5"/>
      <c r="E734" s="0" t="n">
        <v>1</v>
      </c>
      <c r="F734" s="0" t="n">
        <v>1</v>
      </c>
      <c r="K734" s="0" t="n">
        <v>1</v>
      </c>
      <c r="L734" s="0" t="n">
        <v>1</v>
      </c>
      <c r="U734" s="5"/>
    </row>
    <row collapsed="false" customFormat="false" customHeight="true" hidden="false" ht="14" outlineLevel="0" r="735">
      <c r="C735" s="7" t="n">
        <f aca="false">2*C734</f>
        <v>8</v>
      </c>
      <c r="D735" s="5"/>
      <c r="E735" s="0" t="n">
        <v>1</v>
      </c>
      <c r="F735" s="0" t="n">
        <v>1</v>
      </c>
      <c r="K735" s="0" t="n">
        <v>1</v>
      </c>
      <c r="L735" s="0" t="n">
        <v>1</v>
      </c>
      <c r="U735" s="5"/>
    </row>
    <row collapsed="false" customFormat="false" customHeight="true" hidden="false" ht="14" outlineLevel="0" r="736">
      <c r="C736" s="7" t="n">
        <f aca="false">2*C735</f>
        <v>16</v>
      </c>
      <c r="D736" s="5"/>
      <c r="E736" s="0" t="n">
        <v>1</v>
      </c>
      <c r="F736" s="0" t="n">
        <v>1</v>
      </c>
      <c r="K736" s="0" t="n">
        <v>1</v>
      </c>
      <c r="L736" s="0" t="n">
        <v>1</v>
      </c>
      <c r="U736" s="5"/>
    </row>
    <row collapsed="false" customFormat="false" customHeight="true" hidden="false" ht="14" outlineLevel="0" r="737">
      <c r="C737" s="7" t="n">
        <f aca="false">2*C736</f>
        <v>32</v>
      </c>
      <c r="D737" s="5"/>
      <c r="E737" s="0" t="n">
        <v>1</v>
      </c>
      <c r="F737" s="0" t="n">
        <v>1</v>
      </c>
      <c r="G737" s="0" t="n">
        <v>1</v>
      </c>
      <c r="H737" s="0" t="n">
        <v>1</v>
      </c>
      <c r="I737" s="0" t="n">
        <v>1</v>
      </c>
      <c r="J737" s="0" t="n">
        <v>1</v>
      </c>
      <c r="K737" s="0" t="n">
        <v>1</v>
      </c>
      <c r="L737" s="0" t="n">
        <v>1</v>
      </c>
      <c r="U737" s="5"/>
    </row>
    <row collapsed="false" customFormat="false" customHeight="true" hidden="false" ht="14" outlineLevel="0" r="738">
      <c r="C738" s="7" t="n">
        <f aca="false">2*C737</f>
        <v>64</v>
      </c>
      <c r="D738" s="5"/>
      <c r="E738" s="0" t="n">
        <v>1</v>
      </c>
      <c r="F738" s="0" t="n">
        <v>1</v>
      </c>
      <c r="K738" s="0" t="n">
        <v>1</v>
      </c>
      <c r="L738" s="0" t="n">
        <v>1</v>
      </c>
      <c r="U738" s="5"/>
    </row>
    <row collapsed="false" customFormat="false" customHeight="true" hidden="false" ht="14" outlineLevel="0" r="739">
      <c r="C739" s="7" t="n">
        <f aca="false">2*C738</f>
        <v>128</v>
      </c>
      <c r="D739" s="5"/>
      <c r="E739" s="0" t="n">
        <v>1</v>
      </c>
      <c r="F739" s="0" t="n">
        <v>1</v>
      </c>
      <c r="K739" s="0" t="n">
        <v>1</v>
      </c>
      <c r="L739" s="0" t="n">
        <v>1</v>
      </c>
      <c r="U739" s="5"/>
    </row>
    <row collapsed="false" customFormat="false" customHeight="true" hidden="false" ht="14" outlineLevel="0" r="740">
      <c r="C740" s="7" t="n">
        <f aca="false">2*C739</f>
        <v>256</v>
      </c>
      <c r="D740" s="5"/>
      <c r="E740" s="0" t="n">
        <v>1</v>
      </c>
      <c r="F740" s="0" t="n">
        <v>1</v>
      </c>
      <c r="K740" s="0" t="n">
        <v>1</v>
      </c>
      <c r="L740" s="0" t="n">
        <v>1</v>
      </c>
      <c r="U740" s="5"/>
    </row>
    <row collapsed="false" customFormat="false" customHeight="true" hidden="false" ht="14" outlineLevel="0" r="741">
      <c r="C741" s="7" t="n">
        <f aca="false">2*C740</f>
        <v>512</v>
      </c>
      <c r="D741" s="5"/>
      <c r="E741" s="0" t="n">
        <v>1</v>
      </c>
      <c r="F741" s="0" t="n">
        <v>1</v>
      </c>
      <c r="K741" s="0" t="n">
        <v>1</v>
      </c>
      <c r="L741" s="0" t="n">
        <v>1</v>
      </c>
      <c r="U741" s="5"/>
    </row>
    <row collapsed="false" customFormat="false" customHeight="true" hidden="false" ht="14" outlineLevel="0" r="742">
      <c r="C742" s="7" t="n">
        <f aca="false">2*C741</f>
        <v>1024</v>
      </c>
      <c r="D742" s="5"/>
      <c r="E742" s="0" t="n">
        <v>1</v>
      </c>
      <c r="F742" s="0" t="n">
        <v>1</v>
      </c>
      <c r="K742" s="0" t="n">
        <v>1</v>
      </c>
      <c r="L742" s="0" t="n">
        <v>1</v>
      </c>
      <c r="U742" s="5"/>
    </row>
    <row collapsed="false" customFormat="false" customHeight="true" hidden="false" ht="14" outlineLevel="0" r="743">
      <c r="C743" s="7" t="n">
        <f aca="false">2*C742</f>
        <v>2048</v>
      </c>
      <c r="D743" s="5"/>
      <c r="E743" s="0" t="n">
        <v>1</v>
      </c>
      <c r="F743" s="0" t="n">
        <v>1</v>
      </c>
      <c r="K743" s="0" t="n">
        <v>1</v>
      </c>
      <c r="L743" s="0" t="n">
        <v>1</v>
      </c>
      <c r="U743" s="5"/>
    </row>
    <row collapsed="false" customFormat="false" customHeight="true" hidden="false" ht="14" outlineLevel="0" r="744">
      <c r="C744" s="7" t="n">
        <f aca="false">2*C743</f>
        <v>4096</v>
      </c>
      <c r="D744" s="5"/>
      <c r="E744" s="0" t="n">
        <v>1</v>
      </c>
      <c r="F744" s="0" t="n">
        <v>1</v>
      </c>
      <c r="K744" s="0" t="n">
        <v>1</v>
      </c>
      <c r="L744" s="0" t="n">
        <v>1</v>
      </c>
      <c r="U744" s="5"/>
    </row>
    <row collapsed="false" customFormat="false" customHeight="true" hidden="false" ht="14" outlineLevel="0" r="745">
      <c r="C745" s="7" t="n">
        <f aca="false">2*C744</f>
        <v>8192</v>
      </c>
      <c r="D745" s="5"/>
      <c r="U745" s="5"/>
    </row>
    <row collapsed="false" customFormat="false" customHeight="true" hidden="false" ht="14" outlineLevel="0" r="746">
      <c r="C746" s="7" t="n">
        <f aca="false">2*C745</f>
        <v>16384</v>
      </c>
      <c r="D746" s="5"/>
      <c r="U746" s="5"/>
    </row>
    <row collapsed="false" customFormat="false" customHeight="true" hidden="false" ht="14" outlineLevel="0" r="747">
      <c r="C747" s="7" t="n">
        <f aca="false">2*C746</f>
        <v>32768</v>
      </c>
      <c r="D747" s="5"/>
      <c r="U747" s="5"/>
    </row>
    <row collapsed="false" customFormat="false" customHeight="true" hidden="false" ht="14" outlineLevel="0" r="748">
      <c r="D748" s="5"/>
      <c r="E748" s="8" t="n">
        <f aca="false">IF(E749=0,0,1)</f>
        <v>1</v>
      </c>
      <c r="F748" s="8" t="n">
        <f aca="false">IF(F749=0,0,1)</f>
        <v>1</v>
      </c>
      <c r="G748" s="8" t="n">
        <f aca="false">IF(G749=0,0,1)</f>
        <v>1</v>
      </c>
      <c r="H748" s="8" t="n">
        <f aca="false">IF(H749=0,0,1)</f>
        <v>1</v>
      </c>
      <c r="I748" s="8" t="n">
        <f aca="false">IF(I749=0,0,1)</f>
        <v>1</v>
      </c>
      <c r="J748" s="8" t="n">
        <f aca="false">IF(J749=0,0,1)</f>
        <v>1</v>
      </c>
      <c r="K748" s="8" t="n">
        <f aca="false">IF(K749=0,0,1)</f>
        <v>1</v>
      </c>
      <c r="L748" s="8" t="n">
        <f aca="false">IF(L749=0,0,1)</f>
        <v>1</v>
      </c>
      <c r="M748" s="8" t="n">
        <f aca="false">IF(M749=0,0,1)</f>
        <v>0</v>
      </c>
      <c r="N748" s="8" t="n">
        <f aca="false">IF(N749=0,0,1)</f>
        <v>0</v>
      </c>
      <c r="O748" s="8" t="n">
        <f aca="false">IF(O749=0,0,1)</f>
        <v>0</v>
      </c>
      <c r="P748" s="8" t="n">
        <f aca="false">IF(P749=0,0,1)</f>
        <v>0</v>
      </c>
      <c r="Q748" s="8" t="n">
        <f aca="false">IF(Q749=0,0,1)</f>
        <v>0</v>
      </c>
      <c r="R748" s="8" t="n">
        <f aca="false">IF(R749=0,0,1)</f>
        <v>0</v>
      </c>
      <c r="S748" s="8" t="n">
        <f aca="false">IF(S749=0,0,1)</f>
        <v>0</v>
      </c>
      <c r="T748" s="8" t="n">
        <f aca="false">IF(T749=0,0,1)</f>
        <v>0</v>
      </c>
      <c r="U748" s="5"/>
    </row>
    <row collapsed="false" customFormat="false" customHeight="true" hidden="true" ht="38" outlineLevel="0" r="749">
      <c r="E749" s="9" t="n">
        <f aca="false">SUMPRODUCT($C$6:$C$21,E732:E747)</f>
        <v>8188</v>
      </c>
      <c r="F749" s="9" t="n">
        <f aca="false">SUMPRODUCT($C$6:$C$21,F732:F747)</f>
        <v>8191</v>
      </c>
      <c r="G749" s="9" t="n">
        <f aca="false">SUMPRODUCT($C$6:$C$21,G732:G747)</f>
        <v>33</v>
      </c>
      <c r="H749" s="9" t="n">
        <f aca="false">SUMPRODUCT($C$6:$C$21,H732:H747)</f>
        <v>33</v>
      </c>
      <c r="I749" s="9" t="n">
        <f aca="false">SUMPRODUCT($C$6:$C$21,I732:I747)</f>
        <v>33</v>
      </c>
      <c r="J749" s="9" t="n">
        <f aca="false">SUMPRODUCT($C$6:$C$21,J732:J747)</f>
        <v>33</v>
      </c>
      <c r="K749" s="9" t="n">
        <f aca="false">SUMPRODUCT($C$6:$C$21,K732:K747)</f>
        <v>8191</v>
      </c>
      <c r="L749" s="9" t="n">
        <f aca="false">SUMPRODUCT($C$6:$C$21,L732:L747)</f>
        <v>8188</v>
      </c>
      <c r="M749" s="9" t="n">
        <f aca="false">SUMPRODUCT($C$6:$C$21,M732:M747)</f>
        <v>0</v>
      </c>
      <c r="N749" s="9" t="n">
        <f aca="false">SUMPRODUCT($C$6:$C$21,N732:N747)</f>
        <v>0</v>
      </c>
      <c r="O749" s="9" t="n">
        <f aca="false">SUMPRODUCT($C$6:$C$21,O732:O747)</f>
        <v>0</v>
      </c>
      <c r="P749" s="9" t="n">
        <f aca="false">SUMPRODUCT($C$6:$C$21,P732:P747)</f>
        <v>0</v>
      </c>
      <c r="Q749" s="9" t="n">
        <f aca="false">SUMPRODUCT($C$6:$C$21,Q732:Q747)</f>
        <v>0</v>
      </c>
      <c r="R749" s="9" t="n">
        <f aca="false">SUMPRODUCT($C$6:$C$21,R732:R747)</f>
        <v>0</v>
      </c>
      <c r="S749" s="9" t="n">
        <f aca="false">SUMPRODUCT($C$6:$C$21,S732:S747)</f>
        <v>0</v>
      </c>
      <c r="T749" s="9" t="n">
        <f aca="false">SUMPRODUCT($C$6:$C$21,T732:T747)</f>
        <v>0</v>
      </c>
      <c r="U749" s="10"/>
    </row>
    <row collapsed="false" customFormat="false" customHeight="true" hidden="true" ht="48" outlineLevel="0" r="750">
      <c r="E750" s="9" t="str">
        <f aca="false">IF(E751&lt;=$V731,CONCATENATE(", 0x",DEC2HEX(E749,4)),"")</f>
        <v>, 0x1FFC</v>
      </c>
      <c r="F750" s="9" t="str">
        <f aca="false">IF(F751&lt;=$V731,CONCATENATE(", 0x",DEC2HEX(F749,4)),"")</f>
        <v>, 0x1FFF</v>
      </c>
      <c r="G750" s="9" t="str">
        <f aca="false">IF(G751&lt;=$V731,CONCATENATE(", 0x",DEC2HEX(G749,4)),"")</f>
        <v>, 0x0021</v>
      </c>
      <c r="H750" s="9" t="str">
        <f aca="false">IF(H751&lt;=$V731,CONCATENATE(", 0x",DEC2HEX(H749,4)),"")</f>
        <v>, 0x0021</v>
      </c>
      <c r="I750" s="9" t="str">
        <f aca="false">IF(I751&lt;=$V731,CONCATENATE(", 0x",DEC2HEX(I749,4)),"")</f>
        <v>, 0x0021</v>
      </c>
      <c r="J750" s="9" t="str">
        <f aca="false">IF(J751&lt;=$V731,CONCATENATE(", 0x",DEC2HEX(J749,4)),"")</f>
        <v>, 0x0021</v>
      </c>
      <c r="K750" s="9" t="str">
        <f aca="false">IF(K751&lt;=$V731,CONCATENATE(", 0x",DEC2HEX(K749,4)),"")</f>
        <v>, 0x1FFF</v>
      </c>
      <c r="L750" s="9" t="str">
        <f aca="false">IF(L751&lt;=$V731,CONCATENATE(", 0x",DEC2HEX(L749,4)),"")</f>
        <v>, 0x1FFC</v>
      </c>
      <c r="M750" s="9" t="str">
        <f aca="false">IF(M751&lt;=$V731,CONCATENATE(", 0x",DEC2HEX(M749,4)),"")</f>
        <v/>
      </c>
      <c r="N750" s="9" t="str">
        <f aca="false">IF(N751&lt;=$V731,CONCATENATE(", 0x",DEC2HEX(N749,4)),"")</f>
        <v/>
      </c>
      <c r="O750" s="9" t="str">
        <f aca="false">IF(O751&lt;=$V731,CONCATENATE(", 0x",DEC2HEX(O749,4)),"")</f>
        <v/>
      </c>
      <c r="P750" s="9" t="str">
        <f aca="false">IF(P751&lt;=$V731,CONCATENATE(", 0x",DEC2HEX(P749,4)),"")</f>
        <v/>
      </c>
      <c r="Q750" s="9" t="str">
        <f aca="false">IF(Q751&lt;=$V731,CONCATENATE(", 0x",DEC2HEX(Q749,4)),"")</f>
        <v/>
      </c>
      <c r="R750" s="9" t="str">
        <f aca="false">IF(R751&lt;=$V731,CONCATENATE(", 0x",DEC2HEX(R749,4)),"")</f>
        <v/>
      </c>
      <c r="S750" s="9" t="str">
        <f aca="false">IF(S751&lt;=$V731,CONCATENATE(", 0x",DEC2HEX(S749,4)),"")</f>
        <v/>
      </c>
      <c r="T750" s="9" t="str">
        <f aca="false">IF(T751&lt;=$V731,CONCATENATE(", 0x",DEC2HEX(T749,4)),"")</f>
        <v/>
      </c>
    </row>
    <row collapsed="false" customFormat="false" customHeight="true" hidden="true" ht="14" outlineLevel="0" r="751">
      <c r="E751" s="0" t="n">
        <v>1</v>
      </c>
      <c r="F751" s="0" t="n">
        <v>2</v>
      </c>
      <c r="G751" s="0" t="n">
        <v>3</v>
      </c>
      <c r="H751" s="0" t="n">
        <v>4</v>
      </c>
      <c r="I751" s="0" t="n">
        <v>5</v>
      </c>
      <c r="J751" s="0" t="n">
        <v>6</v>
      </c>
      <c r="K751" s="0" t="n">
        <v>7</v>
      </c>
      <c r="L751" s="0" t="n">
        <v>8</v>
      </c>
      <c r="M751" s="0" t="n">
        <v>9</v>
      </c>
      <c r="N751" s="0" t="n">
        <v>10</v>
      </c>
      <c r="O751" s="0" t="n">
        <v>11</v>
      </c>
      <c r="P751" s="0" t="n">
        <v>12</v>
      </c>
      <c r="Q751" s="0" t="n">
        <v>13</v>
      </c>
      <c r="R751" s="0" t="n">
        <v>14</v>
      </c>
      <c r="S751" s="0" t="n">
        <v>15</v>
      </c>
      <c r="T751" s="0" t="n">
        <v>16</v>
      </c>
    </row>
    <row collapsed="false" customFormat="false" customHeight="true" hidden="false" ht="14" outlineLevel="0" r="753">
      <c r="A753" s="4" t="n">
        <f aca="false">A731+1</f>
        <v>66</v>
      </c>
      <c r="D753" s="5"/>
      <c r="E753" s="6" t="n">
        <v>1</v>
      </c>
      <c r="F753" s="6" t="n">
        <f aca="false">2*E753</f>
        <v>2</v>
      </c>
      <c r="G753" s="6" t="n">
        <f aca="false">2*F753</f>
        <v>4</v>
      </c>
      <c r="H753" s="6" t="n">
        <f aca="false">2*G753</f>
        <v>8</v>
      </c>
      <c r="I753" s="6" t="n">
        <f aca="false">2*H753</f>
        <v>16</v>
      </c>
      <c r="J753" s="6" t="n">
        <f aca="false">2*I753</f>
        <v>32</v>
      </c>
      <c r="K753" s="6" t="n">
        <f aca="false">2*J753</f>
        <v>64</v>
      </c>
      <c r="L753" s="6" t="n">
        <f aca="false">2*K753</f>
        <v>128</v>
      </c>
      <c r="M753" s="6" t="n">
        <f aca="false">2*L753</f>
        <v>256</v>
      </c>
      <c r="N753" s="6" t="n">
        <f aca="false">2*M753</f>
        <v>512</v>
      </c>
      <c r="O753" s="6" t="n">
        <f aca="false">2*N753</f>
        <v>1024</v>
      </c>
      <c r="P753" s="6" t="n">
        <f aca="false">2*O753</f>
        <v>2048</v>
      </c>
      <c r="Q753" s="6" t="n">
        <f aca="false">2*P753</f>
        <v>4096</v>
      </c>
      <c r="R753" s="6" t="n">
        <f aca="false">2*Q753</f>
        <v>8192</v>
      </c>
      <c r="S753" s="6" t="n">
        <f aca="false">2*R753</f>
        <v>16384</v>
      </c>
      <c r="T753" s="6" t="n">
        <f aca="false">2*S753</f>
        <v>32768</v>
      </c>
      <c r="U753" s="5"/>
      <c r="V753" s="1" t="n">
        <f aca="false">INT(LOG(SUMPRODUCT(E753:T753,E770:T770))/LOG(2) + 1)</f>
        <v>8</v>
      </c>
    </row>
    <row collapsed="false" customFormat="false" customHeight="true" hidden="false" ht="14" outlineLevel="0" r="754">
      <c r="A754" s="1" t="str">
        <f aca="false">CHAR(A753)</f>
        <v>B</v>
      </c>
      <c r="C754" s="7" t="n">
        <v>1</v>
      </c>
      <c r="D754" s="5"/>
      <c r="E754" s="0" t="n">
        <v>1</v>
      </c>
      <c r="F754" s="0" t="n">
        <v>1</v>
      </c>
      <c r="G754" s="0" t="n">
        <v>1</v>
      </c>
      <c r="H754" s="0" t="n">
        <v>1</v>
      </c>
      <c r="I754" s="0" t="n">
        <v>1</v>
      </c>
      <c r="J754" s="0" t="n">
        <v>1</v>
      </c>
      <c r="K754" s="0" t="n">
        <v>1</v>
      </c>
      <c r="U754" s="5"/>
    </row>
    <row collapsed="false" customFormat="false" customHeight="true" hidden="false" ht="14" outlineLevel="0" r="755">
      <c r="C755" s="7" t="n">
        <f aca="false">2*C754</f>
        <v>2</v>
      </c>
      <c r="D755" s="5"/>
      <c r="E755" s="0" t="n">
        <v>1</v>
      </c>
      <c r="F755" s="0" t="n">
        <v>1</v>
      </c>
      <c r="K755" s="0" t="n">
        <v>1</v>
      </c>
      <c r="L755" s="0" t="n">
        <v>1</v>
      </c>
      <c r="U755" s="5"/>
    </row>
    <row collapsed="false" customFormat="false" customHeight="true" hidden="false" ht="14" outlineLevel="0" r="756">
      <c r="C756" s="7" t="n">
        <f aca="false">2*C755</f>
        <v>4</v>
      </c>
      <c r="D756" s="5"/>
      <c r="E756" s="0" t="n">
        <v>1</v>
      </c>
      <c r="F756" s="0" t="n">
        <v>1</v>
      </c>
      <c r="K756" s="0" t="n">
        <v>1</v>
      </c>
      <c r="L756" s="0" t="n">
        <v>1</v>
      </c>
      <c r="U756" s="5"/>
    </row>
    <row collapsed="false" customFormat="false" customHeight="true" hidden="false" ht="14" outlineLevel="0" r="757">
      <c r="C757" s="7" t="n">
        <f aca="false">2*C756</f>
        <v>8</v>
      </c>
      <c r="D757" s="5"/>
      <c r="E757" s="0" t="n">
        <v>1</v>
      </c>
      <c r="F757" s="0" t="n">
        <v>1</v>
      </c>
      <c r="K757" s="0" t="n">
        <v>1</v>
      </c>
      <c r="L757" s="0" t="n">
        <v>1</v>
      </c>
      <c r="U757" s="5"/>
    </row>
    <row collapsed="false" customFormat="false" customHeight="true" hidden="false" ht="14" outlineLevel="0" r="758">
      <c r="C758" s="7" t="n">
        <f aca="false">2*C757</f>
        <v>16</v>
      </c>
      <c r="D758" s="5"/>
      <c r="E758" s="0" t="n">
        <v>1</v>
      </c>
      <c r="F758" s="0" t="n">
        <v>1</v>
      </c>
      <c r="K758" s="0" t="n">
        <v>1</v>
      </c>
      <c r="L758" s="0" t="n">
        <v>1</v>
      </c>
      <c r="U758" s="5"/>
    </row>
    <row collapsed="false" customFormat="false" customHeight="true" hidden="false" ht="14" outlineLevel="0" r="759">
      <c r="C759" s="7" t="n">
        <f aca="false">2*C758</f>
        <v>32</v>
      </c>
      <c r="D759" s="5"/>
      <c r="E759" s="0" t="n">
        <v>1</v>
      </c>
      <c r="F759" s="0" t="n">
        <v>1</v>
      </c>
      <c r="K759" s="0" t="n">
        <v>1</v>
      </c>
      <c r="U759" s="5"/>
    </row>
    <row collapsed="false" customFormat="false" customHeight="true" hidden="false" ht="14" outlineLevel="0" r="760">
      <c r="C760" s="7" t="n">
        <f aca="false">2*C759</f>
        <v>64</v>
      </c>
      <c r="D760" s="5"/>
      <c r="E760" s="0" t="n">
        <v>1</v>
      </c>
      <c r="F760" s="0" t="n">
        <v>1</v>
      </c>
      <c r="G760" s="0" t="n">
        <v>1</v>
      </c>
      <c r="H760" s="0" t="n">
        <v>1</v>
      </c>
      <c r="I760" s="0" t="n">
        <v>1</v>
      </c>
      <c r="J760" s="0" t="n">
        <v>1</v>
      </c>
      <c r="U760" s="5"/>
    </row>
    <row collapsed="false" customFormat="false" customHeight="true" hidden="false" ht="14" outlineLevel="0" r="761">
      <c r="C761" s="7" t="n">
        <f aca="false">2*C760</f>
        <v>128</v>
      </c>
      <c r="D761" s="5"/>
      <c r="E761" s="0" t="n">
        <v>1</v>
      </c>
      <c r="F761" s="0" t="n">
        <v>1</v>
      </c>
      <c r="K761" s="0" t="n">
        <v>1</v>
      </c>
      <c r="U761" s="5"/>
    </row>
    <row collapsed="false" customFormat="false" customHeight="true" hidden="false" ht="14" outlineLevel="0" r="762">
      <c r="C762" s="7" t="n">
        <f aca="false">2*C761</f>
        <v>256</v>
      </c>
      <c r="D762" s="5"/>
      <c r="E762" s="0" t="n">
        <v>1</v>
      </c>
      <c r="F762" s="0" t="n">
        <v>1</v>
      </c>
      <c r="K762" s="0" t="n">
        <v>1</v>
      </c>
      <c r="L762" s="0" t="n">
        <v>1</v>
      </c>
      <c r="U762" s="5"/>
    </row>
    <row collapsed="false" customFormat="false" customHeight="true" hidden="false" ht="14" outlineLevel="0" r="763">
      <c r="C763" s="7" t="n">
        <f aca="false">2*C762</f>
        <v>512</v>
      </c>
      <c r="D763" s="5"/>
      <c r="E763" s="0" t="n">
        <v>1</v>
      </c>
      <c r="F763" s="0" t="n">
        <v>1</v>
      </c>
      <c r="K763" s="0" t="n">
        <v>1</v>
      </c>
      <c r="L763" s="0" t="n">
        <v>1</v>
      </c>
      <c r="U763" s="5"/>
    </row>
    <row collapsed="false" customFormat="false" customHeight="true" hidden="false" ht="14" outlineLevel="0" r="764">
      <c r="C764" s="7" t="n">
        <f aca="false">2*C763</f>
        <v>1024</v>
      </c>
      <c r="D764" s="5"/>
      <c r="E764" s="0" t="n">
        <v>1</v>
      </c>
      <c r="F764" s="0" t="n">
        <v>1</v>
      </c>
      <c r="K764" s="0" t="n">
        <v>1</v>
      </c>
      <c r="L764" s="0" t="n">
        <v>1</v>
      </c>
      <c r="U764" s="5"/>
    </row>
    <row collapsed="false" customFormat="false" customHeight="true" hidden="false" ht="14" outlineLevel="0" r="765">
      <c r="C765" s="7" t="n">
        <f aca="false">2*C764</f>
        <v>2048</v>
      </c>
      <c r="D765" s="5"/>
      <c r="E765" s="0" t="n">
        <v>1</v>
      </c>
      <c r="F765" s="0" t="n">
        <v>1</v>
      </c>
      <c r="K765" s="0" t="n">
        <v>1</v>
      </c>
      <c r="L765" s="0" t="n">
        <v>1</v>
      </c>
      <c r="U765" s="5"/>
    </row>
    <row collapsed="false" customFormat="false" customHeight="true" hidden="false" ht="14" outlineLevel="0" r="766">
      <c r="C766" s="7" t="n">
        <f aca="false">2*C765</f>
        <v>4096</v>
      </c>
      <c r="D766" s="5"/>
      <c r="E766" s="0" t="n">
        <v>1</v>
      </c>
      <c r="F766" s="0" t="n">
        <v>1</v>
      </c>
      <c r="G766" s="0" t="n">
        <v>1</v>
      </c>
      <c r="H766" s="0" t="n">
        <v>1</v>
      </c>
      <c r="I766" s="0" t="n">
        <v>1</v>
      </c>
      <c r="J766" s="0" t="n">
        <v>1</v>
      </c>
      <c r="K766" s="0" t="n">
        <v>1</v>
      </c>
      <c r="U766" s="5"/>
    </row>
    <row collapsed="false" customFormat="false" customHeight="true" hidden="false" ht="14" outlineLevel="0" r="767">
      <c r="C767" s="7" t="n">
        <f aca="false">2*C766</f>
        <v>8192</v>
      </c>
      <c r="D767" s="5"/>
      <c r="U767" s="5"/>
    </row>
    <row collapsed="false" customFormat="false" customHeight="true" hidden="false" ht="14" outlineLevel="0" r="768">
      <c r="C768" s="7" t="n">
        <f aca="false">2*C767</f>
        <v>16384</v>
      </c>
      <c r="D768" s="5"/>
      <c r="U768" s="5"/>
    </row>
    <row collapsed="false" customFormat="false" customHeight="true" hidden="false" ht="15" outlineLevel="0" r="769">
      <c r="C769" s="7" t="n">
        <f aca="false">2*C768</f>
        <v>32768</v>
      </c>
      <c r="D769" s="5"/>
      <c r="U769" s="5"/>
    </row>
    <row collapsed="false" customFormat="false" customHeight="true" hidden="false" ht="14" outlineLevel="0" r="770">
      <c r="D770" s="5"/>
      <c r="E770" s="8" t="n">
        <f aca="false">IF(E771=0,0,1)</f>
        <v>1</v>
      </c>
      <c r="F770" s="8" t="n">
        <f aca="false">IF(F771=0,0,1)</f>
        <v>1</v>
      </c>
      <c r="G770" s="8" t="n">
        <f aca="false">IF(G771=0,0,1)</f>
        <v>1</v>
      </c>
      <c r="H770" s="8" t="n">
        <f aca="false">IF(H771=0,0,1)</f>
        <v>1</v>
      </c>
      <c r="I770" s="8" t="n">
        <f aca="false">IF(I771=0,0,1)</f>
        <v>1</v>
      </c>
      <c r="J770" s="8" t="n">
        <f aca="false">IF(J771=0,0,1)</f>
        <v>1</v>
      </c>
      <c r="K770" s="8" t="n">
        <f aca="false">IF(K771=0,0,1)</f>
        <v>1</v>
      </c>
      <c r="L770" s="8" t="n">
        <f aca="false">IF(L771=0,0,1)</f>
        <v>1</v>
      </c>
      <c r="M770" s="8" t="n">
        <f aca="false">IF(M771=0,0,1)</f>
        <v>0</v>
      </c>
      <c r="N770" s="8" t="n">
        <f aca="false">IF(N771=0,0,1)</f>
        <v>0</v>
      </c>
      <c r="O770" s="8" t="n">
        <f aca="false">IF(O771=0,0,1)</f>
        <v>0</v>
      </c>
      <c r="P770" s="8" t="n">
        <f aca="false">IF(P771=0,0,1)</f>
        <v>0</v>
      </c>
      <c r="Q770" s="8" t="n">
        <f aca="false">IF(Q771=0,0,1)</f>
        <v>0</v>
      </c>
      <c r="R770" s="8" t="n">
        <f aca="false">IF(R771=0,0,1)</f>
        <v>0</v>
      </c>
      <c r="S770" s="8" t="n">
        <f aca="false">IF(S771=0,0,1)</f>
        <v>0</v>
      </c>
      <c r="T770" s="8" t="n">
        <f aca="false">IF(T771=0,0,1)</f>
        <v>0</v>
      </c>
      <c r="U770" s="5"/>
    </row>
    <row collapsed="false" customFormat="false" customHeight="true" hidden="true" ht="14" outlineLevel="0" r="771">
      <c r="E771" s="9" t="n">
        <f aca="false">SUMPRODUCT($C$6:$C$21,E754:E769)</f>
        <v>8191</v>
      </c>
      <c r="F771" s="9" t="n">
        <f aca="false">SUMPRODUCT($C$6:$C$21,F754:F769)</f>
        <v>8191</v>
      </c>
      <c r="G771" s="9" t="n">
        <f aca="false">SUMPRODUCT($C$6:$C$21,G754:G769)</f>
        <v>4161</v>
      </c>
      <c r="H771" s="9" t="n">
        <f aca="false">SUMPRODUCT($C$6:$C$21,H754:H769)</f>
        <v>4161</v>
      </c>
      <c r="I771" s="9" t="n">
        <f aca="false">SUMPRODUCT($C$6:$C$21,I754:I769)</f>
        <v>4161</v>
      </c>
      <c r="J771" s="9" t="n">
        <f aca="false">SUMPRODUCT($C$6:$C$21,J754:J769)</f>
        <v>4161</v>
      </c>
      <c r="K771" s="9" t="n">
        <f aca="false">SUMPRODUCT($C$6:$C$21,K754:K769)</f>
        <v>8127</v>
      </c>
      <c r="L771" s="9" t="n">
        <f aca="false">SUMPRODUCT($C$6:$C$21,L754:L769)</f>
        <v>3870</v>
      </c>
      <c r="M771" s="9" t="n">
        <f aca="false">SUMPRODUCT($C$6:$C$21,M754:M769)</f>
        <v>0</v>
      </c>
      <c r="N771" s="9" t="n">
        <f aca="false">SUMPRODUCT($C$6:$C$21,N754:N769)</f>
        <v>0</v>
      </c>
      <c r="O771" s="9" t="n">
        <f aca="false">SUMPRODUCT($C$6:$C$21,O754:O769)</f>
        <v>0</v>
      </c>
      <c r="P771" s="9" t="n">
        <f aca="false">SUMPRODUCT($C$6:$C$21,P754:P769)</f>
        <v>0</v>
      </c>
      <c r="Q771" s="9" t="n">
        <f aca="false">SUMPRODUCT($C$6:$C$21,Q754:Q769)</f>
        <v>0</v>
      </c>
      <c r="R771" s="9" t="n">
        <f aca="false">SUMPRODUCT($C$6:$C$21,R754:R769)</f>
        <v>0</v>
      </c>
      <c r="S771" s="9" t="n">
        <f aca="false">SUMPRODUCT($C$6:$C$21,S754:S769)</f>
        <v>0</v>
      </c>
      <c r="T771" s="9" t="n">
        <f aca="false">SUMPRODUCT($C$6:$C$21,T754:T769)</f>
        <v>0</v>
      </c>
      <c r="U771" s="10"/>
    </row>
    <row collapsed="false" customFormat="false" customHeight="true" hidden="true" ht="14" outlineLevel="0" r="772">
      <c r="E772" s="9" t="str">
        <f aca="false">IF(E773&lt;=$V753,CONCATENATE(", 0x",DEC2HEX(E771,4)),"")</f>
        <v>, 0x1FFF</v>
      </c>
      <c r="F772" s="9" t="str">
        <f aca="false">IF(F773&lt;=$V753,CONCATENATE(", 0x",DEC2HEX(F771,4)),"")</f>
        <v>, 0x1FFF</v>
      </c>
      <c r="G772" s="9" t="str">
        <f aca="false">IF(G773&lt;=$V753,CONCATENATE(", 0x",DEC2HEX(G771,4)),"")</f>
        <v>, 0x1041</v>
      </c>
      <c r="H772" s="9" t="str">
        <f aca="false">IF(H773&lt;=$V753,CONCATENATE(", 0x",DEC2HEX(H771,4)),"")</f>
        <v>, 0x1041</v>
      </c>
      <c r="I772" s="9" t="str">
        <f aca="false">IF(I773&lt;=$V753,CONCATENATE(", 0x",DEC2HEX(I771,4)),"")</f>
        <v>, 0x1041</v>
      </c>
      <c r="J772" s="9" t="str">
        <f aca="false">IF(J773&lt;=$V753,CONCATENATE(", 0x",DEC2HEX(J771,4)),"")</f>
        <v>, 0x1041</v>
      </c>
      <c r="K772" s="9" t="str">
        <f aca="false">IF(K773&lt;=$V753,CONCATENATE(", 0x",DEC2HEX(K771,4)),"")</f>
        <v>, 0x1FBF</v>
      </c>
      <c r="L772" s="9" t="str">
        <f aca="false">IF(L773&lt;=$V753,CONCATENATE(", 0x",DEC2HEX(L771,4)),"")</f>
        <v>, 0x0F1E</v>
      </c>
      <c r="M772" s="9" t="str">
        <f aca="false">IF(M773&lt;=$V753,CONCATENATE(", 0x",DEC2HEX(M771,4)),"")</f>
        <v/>
      </c>
      <c r="N772" s="9" t="str">
        <f aca="false">IF(N773&lt;=$V753,CONCATENATE(", 0x",DEC2HEX(N771,4)),"")</f>
        <v/>
      </c>
      <c r="O772" s="9" t="str">
        <f aca="false">IF(O773&lt;=$V753,CONCATENATE(", 0x",DEC2HEX(O771,4)),"")</f>
        <v/>
      </c>
      <c r="P772" s="9" t="str">
        <f aca="false">IF(P773&lt;=$V753,CONCATENATE(", 0x",DEC2HEX(P771,4)),"")</f>
        <v/>
      </c>
      <c r="Q772" s="9" t="str">
        <f aca="false">IF(Q773&lt;=$V753,CONCATENATE(", 0x",DEC2HEX(Q771,4)),"")</f>
        <v/>
      </c>
      <c r="R772" s="9" t="str">
        <f aca="false">IF(R773&lt;=$V753,CONCATENATE(", 0x",DEC2HEX(R771,4)),"")</f>
        <v/>
      </c>
      <c r="S772" s="9" t="str">
        <f aca="false">IF(S773&lt;=$V753,CONCATENATE(", 0x",DEC2HEX(S771,4)),"")</f>
        <v/>
      </c>
      <c r="T772" s="9" t="str">
        <f aca="false">IF(T773&lt;=$V753,CONCATENATE(", 0x",DEC2HEX(T771,4)),"")</f>
        <v/>
      </c>
    </row>
    <row collapsed="false" customFormat="false" customHeight="true" hidden="true" ht="14" outlineLevel="0" r="773">
      <c r="E773" s="0" t="n">
        <v>1</v>
      </c>
      <c r="F773" s="0" t="n">
        <v>2</v>
      </c>
      <c r="G773" s="0" t="n">
        <v>3</v>
      </c>
      <c r="H773" s="0" t="n">
        <v>4</v>
      </c>
      <c r="I773" s="0" t="n">
        <v>5</v>
      </c>
      <c r="J773" s="0" t="n">
        <v>6</v>
      </c>
      <c r="K773" s="0" t="n">
        <v>7</v>
      </c>
      <c r="L773" s="0" t="n">
        <v>8</v>
      </c>
      <c r="M773" s="0" t="n">
        <v>9</v>
      </c>
      <c r="N773" s="0" t="n">
        <v>10</v>
      </c>
      <c r="O773" s="0" t="n">
        <v>11</v>
      </c>
      <c r="P773" s="0" t="n">
        <v>12</v>
      </c>
      <c r="Q773" s="0" t="n">
        <v>13</v>
      </c>
      <c r="R773" s="0" t="n">
        <v>14</v>
      </c>
      <c r="S773" s="0" t="n">
        <v>15</v>
      </c>
      <c r="T773" s="0" t="n">
        <v>16</v>
      </c>
    </row>
    <row collapsed="false" customFormat="false" customHeight="true" hidden="false" ht="14" outlineLevel="0" r="775">
      <c r="A775" s="4" t="n">
        <f aca="false">A753+1</f>
        <v>67</v>
      </c>
      <c r="D775" s="5"/>
      <c r="E775" s="6" t="n">
        <v>1</v>
      </c>
      <c r="F775" s="6" t="n">
        <f aca="false">2*E775</f>
        <v>2</v>
      </c>
      <c r="G775" s="6" t="n">
        <f aca="false">2*F775</f>
        <v>4</v>
      </c>
      <c r="H775" s="6" t="n">
        <f aca="false">2*G775</f>
        <v>8</v>
      </c>
      <c r="I775" s="6" t="n">
        <f aca="false">2*H775</f>
        <v>16</v>
      </c>
      <c r="J775" s="6" t="n">
        <f aca="false">2*I775</f>
        <v>32</v>
      </c>
      <c r="K775" s="6" t="n">
        <f aca="false">2*J775</f>
        <v>64</v>
      </c>
      <c r="L775" s="6" t="n">
        <f aca="false">2*K775</f>
        <v>128</v>
      </c>
      <c r="M775" s="6" t="n">
        <f aca="false">2*L775</f>
        <v>256</v>
      </c>
      <c r="N775" s="6" t="n">
        <f aca="false">2*M775</f>
        <v>512</v>
      </c>
      <c r="O775" s="6" t="n">
        <f aca="false">2*N775</f>
        <v>1024</v>
      </c>
      <c r="P775" s="6" t="n">
        <f aca="false">2*O775</f>
        <v>2048</v>
      </c>
      <c r="Q775" s="6" t="n">
        <f aca="false">2*P775</f>
        <v>4096</v>
      </c>
      <c r="R775" s="6" t="n">
        <f aca="false">2*Q775</f>
        <v>8192</v>
      </c>
      <c r="S775" s="6" t="n">
        <f aca="false">2*R775</f>
        <v>16384</v>
      </c>
      <c r="T775" s="6" t="n">
        <f aca="false">2*S775</f>
        <v>32768</v>
      </c>
      <c r="U775" s="5"/>
      <c r="V775" s="1" t="n">
        <f aca="false">INT(LOG(SUMPRODUCT(E775:T775,E792:T792))/LOG(2) + 1)</f>
        <v>8</v>
      </c>
    </row>
    <row collapsed="false" customFormat="false" customHeight="true" hidden="false" ht="14" outlineLevel="0" r="776">
      <c r="A776" s="1" t="str">
        <f aca="false">CHAR(A775)</f>
        <v>C</v>
      </c>
      <c r="C776" s="7" t="n">
        <v>1</v>
      </c>
      <c r="D776" s="5"/>
      <c r="F776" s="0" t="n">
        <v>1</v>
      </c>
      <c r="G776" s="0" t="n">
        <v>1</v>
      </c>
      <c r="H776" s="0" t="n">
        <v>1</v>
      </c>
      <c r="I776" s="0" t="n">
        <v>1</v>
      </c>
      <c r="J776" s="0" t="n">
        <v>1</v>
      </c>
      <c r="K776" s="0" t="n">
        <v>1</v>
      </c>
      <c r="U776" s="5"/>
    </row>
    <row collapsed="false" customFormat="false" customHeight="true" hidden="false" ht="14" outlineLevel="0" r="777">
      <c r="C777" s="7" t="n">
        <f aca="false">2*C776</f>
        <v>2</v>
      </c>
      <c r="D777" s="5"/>
      <c r="E777" s="0" t="n">
        <v>1</v>
      </c>
      <c r="F777" s="0" t="n">
        <v>1</v>
      </c>
      <c r="L777" s="0" t="n">
        <v>1</v>
      </c>
      <c r="U777" s="5"/>
    </row>
    <row collapsed="false" customFormat="false" customHeight="true" hidden="false" ht="14" outlineLevel="0" r="778">
      <c r="C778" s="7" t="n">
        <f aca="false">2*C777</f>
        <v>4</v>
      </c>
      <c r="D778" s="5"/>
      <c r="E778" s="0" t="n">
        <v>1</v>
      </c>
      <c r="F778" s="0" t="n">
        <v>1</v>
      </c>
      <c r="L778" s="0" t="n">
        <v>1</v>
      </c>
      <c r="U778" s="5"/>
    </row>
    <row collapsed="false" customFormat="false" customHeight="true" hidden="false" ht="14" outlineLevel="0" r="779">
      <c r="C779" s="7" t="n">
        <f aca="false">2*C778</f>
        <v>8</v>
      </c>
      <c r="D779" s="5"/>
      <c r="E779" s="0" t="n">
        <v>1</v>
      </c>
      <c r="F779" s="0" t="n">
        <v>1</v>
      </c>
      <c r="U779" s="5"/>
    </row>
    <row collapsed="false" customFormat="false" customHeight="true" hidden="false" ht="14" outlineLevel="0" r="780">
      <c r="C780" s="7" t="n">
        <f aca="false">2*C779</f>
        <v>16</v>
      </c>
      <c r="D780" s="5"/>
      <c r="E780" s="0" t="n">
        <v>1</v>
      </c>
      <c r="F780" s="0" t="n">
        <v>1</v>
      </c>
      <c r="U780" s="5"/>
    </row>
    <row collapsed="false" customFormat="false" customHeight="true" hidden="false" ht="14" outlineLevel="0" r="781">
      <c r="C781" s="7" t="n">
        <f aca="false">2*C780</f>
        <v>32</v>
      </c>
      <c r="D781" s="5"/>
      <c r="E781" s="0" t="n">
        <v>1</v>
      </c>
      <c r="F781" s="0" t="n">
        <v>1</v>
      </c>
      <c r="U781" s="5"/>
    </row>
    <row collapsed="false" customFormat="false" customHeight="true" hidden="false" ht="14" outlineLevel="0" r="782">
      <c r="C782" s="7" t="n">
        <f aca="false">2*C781</f>
        <v>64</v>
      </c>
      <c r="D782" s="5"/>
      <c r="E782" s="0" t="n">
        <v>1</v>
      </c>
      <c r="F782" s="0" t="n">
        <v>1</v>
      </c>
      <c r="U782" s="5"/>
    </row>
    <row collapsed="false" customFormat="false" customHeight="true" hidden="false" ht="14" outlineLevel="0" r="783">
      <c r="C783" s="7" t="n">
        <f aca="false">2*C782</f>
        <v>128</v>
      </c>
      <c r="D783" s="5"/>
      <c r="E783" s="0" t="n">
        <v>1</v>
      </c>
      <c r="F783" s="0" t="n">
        <v>1</v>
      </c>
      <c r="U783" s="5"/>
    </row>
    <row collapsed="false" customFormat="false" customHeight="true" hidden="false" ht="14" outlineLevel="0" r="784">
      <c r="C784" s="7" t="n">
        <f aca="false">2*C783</f>
        <v>256</v>
      </c>
      <c r="D784" s="5"/>
      <c r="E784" s="0" t="n">
        <v>1</v>
      </c>
      <c r="F784" s="0" t="n">
        <v>1</v>
      </c>
      <c r="U784" s="5"/>
    </row>
    <row collapsed="false" customFormat="false" customHeight="true" hidden="false" ht="14" outlineLevel="0" r="785">
      <c r="C785" s="7" t="n">
        <f aca="false">2*C784</f>
        <v>512</v>
      </c>
      <c r="D785" s="5"/>
      <c r="E785" s="0" t="n">
        <v>1</v>
      </c>
      <c r="F785" s="0" t="n">
        <v>1</v>
      </c>
      <c r="U785" s="5"/>
    </row>
    <row collapsed="false" customFormat="false" customHeight="true" hidden="false" ht="14" outlineLevel="0" r="786">
      <c r="C786" s="7" t="n">
        <f aca="false">2*C785</f>
        <v>1024</v>
      </c>
      <c r="D786" s="5"/>
      <c r="E786" s="0" t="n">
        <v>1</v>
      </c>
      <c r="F786" s="0" t="n">
        <v>1</v>
      </c>
      <c r="L786" s="0" t="n">
        <v>1</v>
      </c>
      <c r="U786" s="5"/>
    </row>
    <row collapsed="false" customFormat="false" customHeight="true" hidden="false" ht="14" outlineLevel="0" r="787">
      <c r="C787" s="7" t="n">
        <f aca="false">2*C786</f>
        <v>2048</v>
      </c>
      <c r="D787" s="5"/>
      <c r="E787" s="0" t="n">
        <v>1</v>
      </c>
      <c r="F787" s="0" t="n">
        <v>1</v>
      </c>
      <c r="L787" s="0" t="n">
        <v>1</v>
      </c>
      <c r="U787" s="5"/>
    </row>
    <row collapsed="false" customFormat="false" customHeight="true" hidden="false" ht="14" outlineLevel="0" r="788">
      <c r="C788" s="7" t="n">
        <f aca="false">2*C787</f>
        <v>4096</v>
      </c>
      <c r="D788" s="5"/>
      <c r="F788" s="0" t="n">
        <v>1</v>
      </c>
      <c r="G788" s="0" t="n">
        <v>1</v>
      </c>
      <c r="H788" s="0" t="n">
        <v>1</v>
      </c>
      <c r="I788" s="0" t="n">
        <v>1</v>
      </c>
      <c r="J788" s="0" t="n">
        <v>1</v>
      </c>
      <c r="K788" s="0" t="n">
        <v>1</v>
      </c>
      <c r="U788" s="5"/>
    </row>
    <row collapsed="false" customFormat="false" customHeight="true" hidden="false" ht="14" outlineLevel="0" r="789">
      <c r="C789" s="7" t="n">
        <f aca="false">2*C788</f>
        <v>8192</v>
      </c>
      <c r="D789" s="5"/>
      <c r="U789" s="5"/>
    </row>
    <row collapsed="false" customFormat="false" customHeight="true" hidden="false" ht="14" outlineLevel="0" r="790">
      <c r="C790" s="7" t="n">
        <f aca="false">2*C789</f>
        <v>16384</v>
      </c>
      <c r="D790" s="5"/>
      <c r="U790" s="5"/>
    </row>
    <row collapsed="false" customFormat="false" customHeight="true" hidden="false" ht="14" outlineLevel="0" r="791">
      <c r="C791" s="7" t="n">
        <f aca="false">2*C790</f>
        <v>32768</v>
      </c>
      <c r="D791" s="5"/>
      <c r="U791" s="5"/>
    </row>
    <row collapsed="false" customFormat="false" customHeight="true" hidden="false" ht="14" outlineLevel="0" r="792">
      <c r="D792" s="5"/>
      <c r="E792" s="8" t="n">
        <f aca="false">IF(E793=0,0,1)</f>
        <v>1</v>
      </c>
      <c r="F792" s="8" t="n">
        <f aca="false">IF(F793=0,0,1)</f>
        <v>1</v>
      </c>
      <c r="G792" s="8" t="n">
        <f aca="false">IF(G793=0,0,1)</f>
        <v>1</v>
      </c>
      <c r="H792" s="8" t="n">
        <f aca="false">IF(H793=0,0,1)</f>
        <v>1</v>
      </c>
      <c r="I792" s="8" t="n">
        <f aca="false">IF(I793=0,0,1)</f>
        <v>1</v>
      </c>
      <c r="J792" s="8" t="n">
        <f aca="false">IF(J793=0,0,1)</f>
        <v>1</v>
      </c>
      <c r="K792" s="8" t="n">
        <f aca="false">IF(K793=0,0,1)</f>
        <v>1</v>
      </c>
      <c r="L792" s="8" t="n">
        <f aca="false">IF(L793=0,0,1)</f>
        <v>1</v>
      </c>
      <c r="M792" s="8" t="n">
        <f aca="false">IF(M793=0,0,1)</f>
        <v>0</v>
      </c>
      <c r="N792" s="8" t="n">
        <f aca="false">IF(N793=0,0,1)</f>
        <v>0</v>
      </c>
      <c r="O792" s="8" t="n">
        <f aca="false">IF(O793=0,0,1)</f>
        <v>0</v>
      </c>
      <c r="P792" s="8" t="n">
        <f aca="false">IF(P793=0,0,1)</f>
        <v>0</v>
      </c>
      <c r="Q792" s="8" t="n">
        <f aca="false">IF(Q793=0,0,1)</f>
        <v>0</v>
      </c>
      <c r="R792" s="8" t="n">
        <f aca="false">IF(R793=0,0,1)</f>
        <v>0</v>
      </c>
      <c r="S792" s="8" t="n">
        <f aca="false">IF(S793=0,0,1)</f>
        <v>0</v>
      </c>
      <c r="T792" s="8" t="n">
        <f aca="false">IF(T793=0,0,1)</f>
        <v>0</v>
      </c>
      <c r="U792" s="5"/>
    </row>
    <row collapsed="false" customFormat="false" customHeight="true" hidden="true" ht="14" outlineLevel="0" r="793">
      <c r="E793" s="9" t="n">
        <f aca="false">SUMPRODUCT($C$6:$C$21,E776:E791)</f>
        <v>4094</v>
      </c>
      <c r="F793" s="9" t="n">
        <f aca="false">SUMPRODUCT($C$6:$C$21,F776:F791)</f>
        <v>8191</v>
      </c>
      <c r="G793" s="9" t="n">
        <f aca="false">SUMPRODUCT($C$6:$C$21,G776:G791)</f>
        <v>4097</v>
      </c>
      <c r="H793" s="9" t="n">
        <f aca="false">SUMPRODUCT($C$6:$C$21,H776:H791)</f>
        <v>4097</v>
      </c>
      <c r="I793" s="9" t="n">
        <f aca="false">SUMPRODUCT($C$6:$C$21,I776:I791)</f>
        <v>4097</v>
      </c>
      <c r="J793" s="9" t="n">
        <f aca="false">SUMPRODUCT($C$6:$C$21,J776:J791)</f>
        <v>4097</v>
      </c>
      <c r="K793" s="9" t="n">
        <f aca="false">SUMPRODUCT($C$6:$C$21,K776:K791)</f>
        <v>4097</v>
      </c>
      <c r="L793" s="9" t="n">
        <f aca="false">SUMPRODUCT($C$6:$C$21,L776:L791)</f>
        <v>3078</v>
      </c>
      <c r="M793" s="9" t="n">
        <f aca="false">SUMPRODUCT($C$6:$C$21,M776:M791)</f>
        <v>0</v>
      </c>
      <c r="N793" s="9" t="n">
        <f aca="false">SUMPRODUCT($C$6:$C$21,N776:N791)</f>
        <v>0</v>
      </c>
      <c r="O793" s="9" t="n">
        <f aca="false">SUMPRODUCT($C$6:$C$21,O776:O791)</f>
        <v>0</v>
      </c>
      <c r="P793" s="9" t="n">
        <f aca="false">SUMPRODUCT($C$6:$C$21,P776:P791)</f>
        <v>0</v>
      </c>
      <c r="Q793" s="9" t="n">
        <f aca="false">SUMPRODUCT($C$6:$C$21,Q776:Q791)</f>
        <v>0</v>
      </c>
      <c r="R793" s="9" t="n">
        <f aca="false">SUMPRODUCT($C$6:$C$21,R776:R791)</f>
        <v>0</v>
      </c>
      <c r="S793" s="9" t="n">
        <f aca="false">SUMPRODUCT($C$6:$C$21,S776:S791)</f>
        <v>0</v>
      </c>
      <c r="T793" s="9" t="n">
        <f aca="false">SUMPRODUCT($C$6:$C$21,T776:T791)</f>
        <v>0</v>
      </c>
      <c r="U793" s="10"/>
    </row>
    <row collapsed="false" customFormat="false" customHeight="true" hidden="true" ht="14" outlineLevel="0" r="794">
      <c r="E794" s="9" t="str">
        <f aca="false">IF(E795&lt;=$V775,CONCATENATE(", 0x",DEC2HEX(E793,4)),"")</f>
        <v>, 0x0FFE</v>
      </c>
      <c r="F794" s="9" t="str">
        <f aca="false">IF(F795&lt;=$V775,CONCATENATE(", 0x",DEC2HEX(F793,4)),"")</f>
        <v>, 0x1FFF</v>
      </c>
      <c r="G794" s="9" t="str">
        <f aca="false">IF(G795&lt;=$V775,CONCATENATE(", 0x",DEC2HEX(G793,4)),"")</f>
        <v>, 0x1001</v>
      </c>
      <c r="H794" s="9" t="str">
        <f aca="false">IF(H795&lt;=$V775,CONCATENATE(", 0x",DEC2HEX(H793,4)),"")</f>
        <v>, 0x1001</v>
      </c>
      <c r="I794" s="9" t="str">
        <f aca="false">IF(I795&lt;=$V775,CONCATENATE(", 0x",DEC2HEX(I793,4)),"")</f>
        <v>, 0x1001</v>
      </c>
      <c r="J794" s="9" t="str">
        <f aca="false">IF(J795&lt;=$V775,CONCATENATE(", 0x",DEC2HEX(J793,4)),"")</f>
        <v>, 0x1001</v>
      </c>
      <c r="K794" s="9" t="str">
        <f aca="false">IF(K795&lt;=$V775,CONCATENATE(", 0x",DEC2HEX(K793,4)),"")</f>
        <v>, 0x1001</v>
      </c>
      <c r="L794" s="9" t="str">
        <f aca="false">IF(L795&lt;=$V775,CONCATENATE(", 0x",DEC2HEX(L793,4)),"")</f>
        <v>, 0x0C06</v>
      </c>
      <c r="M794" s="9" t="str">
        <f aca="false">IF(M795&lt;=$V775,CONCATENATE(", 0x",DEC2HEX(M793,4)),"")</f>
        <v/>
      </c>
      <c r="N794" s="9" t="str">
        <f aca="false">IF(N795&lt;=$V775,CONCATENATE(", 0x",DEC2HEX(N793,4)),"")</f>
        <v/>
      </c>
      <c r="O794" s="9" t="str">
        <f aca="false">IF(O795&lt;=$V775,CONCATENATE(", 0x",DEC2HEX(O793,4)),"")</f>
        <v/>
      </c>
      <c r="P794" s="9" t="str">
        <f aca="false">IF(P795&lt;=$V775,CONCATENATE(", 0x",DEC2HEX(P793,4)),"")</f>
        <v/>
      </c>
      <c r="Q794" s="9" t="str">
        <f aca="false">IF(Q795&lt;=$V775,CONCATENATE(", 0x",DEC2HEX(Q793,4)),"")</f>
        <v/>
      </c>
      <c r="R794" s="9" t="str">
        <f aca="false">IF(R795&lt;=$V775,CONCATENATE(", 0x",DEC2HEX(R793,4)),"")</f>
        <v/>
      </c>
      <c r="S794" s="9" t="str">
        <f aca="false">IF(S795&lt;=$V775,CONCATENATE(", 0x",DEC2HEX(S793,4)),"")</f>
        <v/>
      </c>
      <c r="T794" s="9" t="str">
        <f aca="false">IF(T795&lt;=$V775,CONCATENATE(", 0x",DEC2HEX(T793,4)),"")</f>
        <v/>
      </c>
    </row>
    <row collapsed="false" customFormat="false" customHeight="true" hidden="true" ht="14" outlineLevel="0" r="795">
      <c r="E795" s="0" t="n">
        <v>1</v>
      </c>
      <c r="F795" s="0" t="n">
        <v>2</v>
      </c>
      <c r="G795" s="0" t="n">
        <v>3</v>
      </c>
      <c r="H795" s="0" t="n">
        <v>4</v>
      </c>
      <c r="I795" s="0" t="n">
        <v>5</v>
      </c>
      <c r="J795" s="0" t="n">
        <v>6</v>
      </c>
      <c r="K795" s="0" t="n">
        <v>7</v>
      </c>
      <c r="L795" s="0" t="n">
        <v>8</v>
      </c>
      <c r="M795" s="0" t="n">
        <v>9</v>
      </c>
      <c r="N795" s="0" t="n">
        <v>10</v>
      </c>
      <c r="O795" s="0" t="n">
        <v>11</v>
      </c>
      <c r="P795" s="0" t="n">
        <v>12</v>
      </c>
      <c r="Q795" s="0" t="n">
        <v>13</v>
      </c>
      <c r="R795" s="0" t="n">
        <v>14</v>
      </c>
      <c r="S795" s="0" t="n">
        <v>15</v>
      </c>
      <c r="T795" s="0" t="n">
        <v>16</v>
      </c>
    </row>
    <row collapsed="false" customFormat="false" customHeight="true" hidden="false" ht="14" outlineLevel="0" r="797">
      <c r="A797" s="4" t="n">
        <f aca="false">A775+1</f>
        <v>68</v>
      </c>
      <c r="D797" s="5"/>
      <c r="E797" s="6" t="n">
        <v>1</v>
      </c>
      <c r="F797" s="6" t="n">
        <f aca="false">2*E797</f>
        <v>2</v>
      </c>
      <c r="G797" s="6" t="n">
        <f aca="false">2*F797</f>
        <v>4</v>
      </c>
      <c r="H797" s="6" t="n">
        <f aca="false">2*G797</f>
        <v>8</v>
      </c>
      <c r="I797" s="6" t="n">
        <f aca="false">2*H797</f>
        <v>16</v>
      </c>
      <c r="J797" s="6" t="n">
        <f aca="false">2*I797</f>
        <v>32</v>
      </c>
      <c r="K797" s="6" t="n">
        <f aca="false">2*J797</f>
        <v>64</v>
      </c>
      <c r="L797" s="6" t="n">
        <f aca="false">2*K797</f>
        <v>128</v>
      </c>
      <c r="M797" s="6" t="n">
        <f aca="false">2*L797</f>
        <v>256</v>
      </c>
      <c r="N797" s="6" t="n">
        <f aca="false">2*M797</f>
        <v>512</v>
      </c>
      <c r="O797" s="6" t="n">
        <f aca="false">2*N797</f>
        <v>1024</v>
      </c>
      <c r="P797" s="6" t="n">
        <f aca="false">2*O797</f>
        <v>2048</v>
      </c>
      <c r="Q797" s="6" t="n">
        <f aca="false">2*P797</f>
        <v>4096</v>
      </c>
      <c r="R797" s="6" t="n">
        <f aca="false">2*Q797</f>
        <v>8192</v>
      </c>
      <c r="S797" s="6" t="n">
        <f aca="false">2*R797</f>
        <v>16384</v>
      </c>
      <c r="T797" s="6" t="n">
        <f aca="false">2*S797</f>
        <v>32768</v>
      </c>
      <c r="U797" s="5"/>
      <c r="V797" s="1" t="n">
        <f aca="false">INT(LOG(SUMPRODUCT(E797:T797,E814:T814))/LOG(2) + 1)</f>
        <v>8</v>
      </c>
    </row>
    <row collapsed="false" customFormat="false" customHeight="true" hidden="false" ht="14" outlineLevel="0" r="798">
      <c r="A798" s="1" t="str">
        <f aca="false">CHAR(A797)</f>
        <v>D</v>
      </c>
      <c r="C798" s="7" t="n">
        <v>1</v>
      </c>
      <c r="D798" s="5"/>
      <c r="E798" s="0" t="n">
        <v>1</v>
      </c>
      <c r="F798" s="0" t="n">
        <v>1</v>
      </c>
      <c r="G798" s="0" t="n">
        <v>1</v>
      </c>
      <c r="H798" s="0" t="n">
        <v>1</v>
      </c>
      <c r="I798" s="0" t="n">
        <v>1</v>
      </c>
      <c r="J798" s="0" t="n">
        <v>1</v>
      </c>
      <c r="K798" s="0" t="n">
        <v>1</v>
      </c>
      <c r="U798" s="5"/>
    </row>
    <row collapsed="false" customFormat="false" customHeight="true" hidden="false" ht="14" outlineLevel="0" r="799">
      <c r="C799" s="7" t="n">
        <f aca="false">2*C798</f>
        <v>2</v>
      </c>
      <c r="D799" s="5"/>
      <c r="E799" s="0" t="n">
        <v>1</v>
      </c>
      <c r="F799" s="0" t="n">
        <v>1</v>
      </c>
      <c r="K799" s="0" t="n">
        <v>1</v>
      </c>
      <c r="L799" s="0" t="n">
        <v>1</v>
      </c>
      <c r="U799" s="5"/>
    </row>
    <row collapsed="false" customFormat="false" customHeight="true" hidden="false" ht="14" outlineLevel="0" r="800">
      <c r="C800" s="7" t="n">
        <f aca="false">2*C799</f>
        <v>4</v>
      </c>
      <c r="D800" s="5"/>
      <c r="E800" s="0" t="n">
        <v>1</v>
      </c>
      <c r="F800" s="0" t="n">
        <v>1</v>
      </c>
      <c r="K800" s="0" t="n">
        <v>1</v>
      </c>
      <c r="L800" s="0" t="n">
        <v>1</v>
      </c>
      <c r="U800" s="5"/>
    </row>
    <row collapsed="false" customFormat="false" customHeight="true" hidden="false" ht="14" outlineLevel="0" r="801">
      <c r="C801" s="7" t="n">
        <f aca="false">2*C800</f>
        <v>8</v>
      </c>
      <c r="D801" s="5"/>
      <c r="E801" s="0" t="n">
        <v>1</v>
      </c>
      <c r="F801" s="0" t="n">
        <v>1</v>
      </c>
      <c r="K801" s="0" t="n">
        <v>1</v>
      </c>
      <c r="L801" s="0" t="n">
        <v>1</v>
      </c>
      <c r="U801" s="5"/>
    </row>
    <row collapsed="false" customFormat="false" customHeight="true" hidden="false" ht="14" outlineLevel="0" r="802">
      <c r="C802" s="7" t="n">
        <f aca="false">2*C801</f>
        <v>16</v>
      </c>
      <c r="D802" s="5"/>
      <c r="E802" s="0" t="n">
        <v>1</v>
      </c>
      <c r="F802" s="0" t="n">
        <v>1</v>
      </c>
      <c r="K802" s="0" t="n">
        <v>1</v>
      </c>
      <c r="L802" s="0" t="n">
        <v>1</v>
      </c>
      <c r="U802" s="5"/>
    </row>
    <row collapsed="false" customFormat="false" customHeight="true" hidden="false" ht="14" outlineLevel="0" r="803">
      <c r="C803" s="7" t="n">
        <f aca="false">2*C802</f>
        <v>32</v>
      </c>
      <c r="D803" s="5"/>
      <c r="E803" s="0" t="n">
        <v>1</v>
      </c>
      <c r="F803" s="0" t="n">
        <v>1</v>
      </c>
      <c r="K803" s="0" t="n">
        <v>1</v>
      </c>
      <c r="L803" s="0" t="n">
        <v>1</v>
      </c>
      <c r="U803" s="5"/>
    </row>
    <row collapsed="false" customFormat="false" customHeight="true" hidden="false" ht="14" outlineLevel="0" r="804">
      <c r="C804" s="7" t="n">
        <f aca="false">2*C803</f>
        <v>64</v>
      </c>
      <c r="D804" s="5"/>
      <c r="E804" s="0" t="n">
        <v>1</v>
      </c>
      <c r="F804" s="0" t="n">
        <v>1</v>
      </c>
      <c r="K804" s="0" t="n">
        <v>1</v>
      </c>
      <c r="L804" s="0" t="n">
        <v>1</v>
      </c>
      <c r="U804" s="5"/>
    </row>
    <row collapsed="false" customFormat="false" customHeight="true" hidden="false" ht="14" outlineLevel="0" r="805">
      <c r="C805" s="7" t="n">
        <f aca="false">2*C804</f>
        <v>128</v>
      </c>
      <c r="D805" s="5"/>
      <c r="E805" s="0" t="n">
        <v>1</v>
      </c>
      <c r="F805" s="0" t="n">
        <v>1</v>
      </c>
      <c r="K805" s="0" t="n">
        <v>1</v>
      </c>
      <c r="L805" s="0" t="n">
        <v>1</v>
      </c>
      <c r="U805" s="5"/>
    </row>
    <row collapsed="false" customFormat="false" customHeight="true" hidden="false" ht="14" outlineLevel="0" r="806">
      <c r="C806" s="7" t="n">
        <f aca="false">2*C805</f>
        <v>256</v>
      </c>
      <c r="D806" s="5"/>
      <c r="E806" s="0" t="n">
        <v>1</v>
      </c>
      <c r="F806" s="0" t="n">
        <v>1</v>
      </c>
      <c r="K806" s="0" t="n">
        <v>1</v>
      </c>
      <c r="L806" s="0" t="n">
        <v>1</v>
      </c>
      <c r="U806" s="5"/>
    </row>
    <row collapsed="false" customFormat="false" customHeight="true" hidden="false" ht="14" outlineLevel="0" r="807">
      <c r="C807" s="7" t="n">
        <f aca="false">2*C806</f>
        <v>512</v>
      </c>
      <c r="D807" s="5"/>
      <c r="E807" s="0" t="n">
        <v>1</v>
      </c>
      <c r="F807" s="0" t="n">
        <v>1</v>
      </c>
      <c r="K807" s="0" t="n">
        <v>1</v>
      </c>
      <c r="L807" s="0" t="n">
        <v>1</v>
      </c>
      <c r="U807" s="5"/>
    </row>
    <row collapsed="false" customFormat="false" customHeight="true" hidden="false" ht="14" outlineLevel="0" r="808">
      <c r="C808" s="7" t="n">
        <f aca="false">2*C807</f>
        <v>1024</v>
      </c>
      <c r="D808" s="5"/>
      <c r="E808" s="0" t="n">
        <v>1</v>
      </c>
      <c r="F808" s="0" t="n">
        <v>1</v>
      </c>
      <c r="K808" s="0" t="n">
        <v>1</v>
      </c>
      <c r="L808" s="0" t="n">
        <v>1</v>
      </c>
      <c r="U808" s="5"/>
    </row>
    <row collapsed="false" customFormat="false" customHeight="true" hidden="false" ht="14" outlineLevel="0" r="809">
      <c r="C809" s="7" t="n">
        <f aca="false">2*C808</f>
        <v>2048</v>
      </c>
      <c r="D809" s="5"/>
      <c r="E809" s="0" t="n">
        <v>1</v>
      </c>
      <c r="F809" s="0" t="n">
        <v>1</v>
      </c>
      <c r="K809" s="0" t="n">
        <v>1</v>
      </c>
      <c r="L809" s="0" t="n">
        <v>1</v>
      </c>
      <c r="U809" s="5"/>
    </row>
    <row collapsed="false" customFormat="false" customHeight="true" hidden="false" ht="14" outlineLevel="0" r="810">
      <c r="C810" s="7" t="n">
        <f aca="false">2*C809</f>
        <v>4096</v>
      </c>
      <c r="D810" s="5"/>
      <c r="E810" s="0" t="n">
        <v>1</v>
      </c>
      <c r="F810" s="0" t="n">
        <v>1</v>
      </c>
      <c r="G810" s="0" t="n">
        <v>1</v>
      </c>
      <c r="H810" s="0" t="n">
        <v>1</v>
      </c>
      <c r="I810" s="0" t="n">
        <v>1</v>
      </c>
      <c r="J810" s="0" t="n">
        <v>1</v>
      </c>
      <c r="K810" s="0" t="n">
        <v>1</v>
      </c>
      <c r="U810" s="5"/>
    </row>
    <row collapsed="false" customFormat="false" customHeight="true" hidden="false" ht="14" outlineLevel="0" r="811">
      <c r="C811" s="7" t="n">
        <f aca="false">2*C810</f>
        <v>8192</v>
      </c>
      <c r="D811" s="5"/>
      <c r="U811" s="5"/>
    </row>
    <row collapsed="false" customFormat="false" customHeight="true" hidden="false" ht="14" outlineLevel="0" r="812">
      <c r="C812" s="7" t="n">
        <f aca="false">2*C811</f>
        <v>16384</v>
      </c>
      <c r="D812" s="5"/>
      <c r="U812" s="5"/>
    </row>
    <row collapsed="false" customFormat="false" customHeight="true" hidden="false" ht="15" outlineLevel="0" r="813">
      <c r="C813" s="7" t="n">
        <f aca="false">2*C812</f>
        <v>32768</v>
      </c>
      <c r="D813" s="5"/>
      <c r="U813" s="5"/>
    </row>
    <row collapsed="false" customFormat="false" customHeight="true" hidden="false" ht="14" outlineLevel="0" r="814">
      <c r="D814" s="5"/>
      <c r="E814" s="8" t="n">
        <f aca="false">IF(E815=0,0,1)</f>
        <v>1</v>
      </c>
      <c r="F814" s="8" t="n">
        <f aca="false">IF(F815=0,0,1)</f>
        <v>1</v>
      </c>
      <c r="G814" s="8" t="n">
        <f aca="false">IF(G815=0,0,1)</f>
        <v>1</v>
      </c>
      <c r="H814" s="8" t="n">
        <f aca="false">IF(H815=0,0,1)</f>
        <v>1</v>
      </c>
      <c r="I814" s="8" t="n">
        <f aca="false">IF(I815=0,0,1)</f>
        <v>1</v>
      </c>
      <c r="J814" s="8" t="n">
        <f aca="false">IF(J815=0,0,1)</f>
        <v>1</v>
      </c>
      <c r="K814" s="8" t="n">
        <f aca="false">IF(K815=0,0,1)</f>
        <v>1</v>
      </c>
      <c r="L814" s="8" t="n">
        <f aca="false">IF(L815=0,0,1)</f>
        <v>1</v>
      </c>
      <c r="M814" s="8" t="n">
        <f aca="false">IF(M815=0,0,1)</f>
        <v>0</v>
      </c>
      <c r="N814" s="8" t="n">
        <f aca="false">IF(N815=0,0,1)</f>
        <v>0</v>
      </c>
      <c r="O814" s="8" t="n">
        <f aca="false">IF(O815=0,0,1)</f>
        <v>0</v>
      </c>
      <c r="P814" s="8" t="n">
        <f aca="false">IF(P815=0,0,1)</f>
        <v>0</v>
      </c>
      <c r="Q814" s="8" t="n">
        <f aca="false">IF(Q815=0,0,1)</f>
        <v>0</v>
      </c>
      <c r="R814" s="8" t="n">
        <f aca="false">IF(R815=0,0,1)</f>
        <v>0</v>
      </c>
      <c r="S814" s="8" t="n">
        <f aca="false">IF(S815=0,0,1)</f>
        <v>0</v>
      </c>
      <c r="T814" s="8" t="n">
        <f aca="false">IF(T815=0,0,1)</f>
        <v>0</v>
      </c>
      <c r="U814" s="5"/>
    </row>
    <row collapsed="false" customFormat="false" customHeight="true" hidden="true" ht="14" outlineLevel="0" r="815">
      <c r="E815" s="9" t="n">
        <f aca="false">SUMPRODUCT($C$6:$C$21,E798:E813)</f>
        <v>8191</v>
      </c>
      <c r="F815" s="9" t="n">
        <f aca="false">SUMPRODUCT($C$6:$C$21,F798:F813)</f>
        <v>8191</v>
      </c>
      <c r="G815" s="9" t="n">
        <f aca="false">SUMPRODUCT($C$6:$C$21,G798:G813)</f>
        <v>4097</v>
      </c>
      <c r="H815" s="9" t="n">
        <f aca="false">SUMPRODUCT($C$6:$C$21,H798:H813)</f>
        <v>4097</v>
      </c>
      <c r="I815" s="9" t="n">
        <f aca="false">SUMPRODUCT($C$6:$C$21,I798:I813)</f>
        <v>4097</v>
      </c>
      <c r="J815" s="9" t="n">
        <f aca="false">SUMPRODUCT($C$6:$C$21,J798:J813)</f>
        <v>4097</v>
      </c>
      <c r="K815" s="9" t="n">
        <f aca="false">SUMPRODUCT($C$6:$C$21,K798:K813)</f>
        <v>8191</v>
      </c>
      <c r="L815" s="9" t="n">
        <f aca="false">SUMPRODUCT($C$6:$C$21,L798:L813)</f>
        <v>4094</v>
      </c>
      <c r="M815" s="9" t="n">
        <f aca="false">SUMPRODUCT($C$6:$C$21,M798:M813)</f>
        <v>0</v>
      </c>
      <c r="N815" s="9" t="n">
        <f aca="false">SUMPRODUCT($C$6:$C$21,N798:N813)</f>
        <v>0</v>
      </c>
      <c r="O815" s="9" t="n">
        <f aca="false">SUMPRODUCT($C$6:$C$21,O798:O813)</f>
        <v>0</v>
      </c>
      <c r="P815" s="9" t="n">
        <f aca="false">SUMPRODUCT($C$6:$C$21,P798:P813)</f>
        <v>0</v>
      </c>
      <c r="Q815" s="9" t="n">
        <f aca="false">SUMPRODUCT($C$6:$C$21,Q798:Q813)</f>
        <v>0</v>
      </c>
      <c r="R815" s="9" t="n">
        <f aca="false">SUMPRODUCT($C$6:$C$21,R798:R813)</f>
        <v>0</v>
      </c>
      <c r="S815" s="9" t="n">
        <f aca="false">SUMPRODUCT($C$6:$C$21,S798:S813)</f>
        <v>0</v>
      </c>
      <c r="T815" s="9" t="n">
        <f aca="false">SUMPRODUCT($C$6:$C$21,T798:T813)</f>
        <v>0</v>
      </c>
      <c r="U815" s="10"/>
    </row>
    <row collapsed="false" customFormat="false" customHeight="true" hidden="true" ht="14" outlineLevel="0" r="816">
      <c r="E816" s="9" t="str">
        <f aca="false">IF(E817&lt;=$V797,CONCATENATE(", 0x",DEC2HEX(E815,4)),"")</f>
        <v>, 0x1FFF</v>
      </c>
      <c r="F816" s="9" t="str">
        <f aca="false">IF(F817&lt;=$V797,CONCATENATE(", 0x",DEC2HEX(F815,4)),"")</f>
        <v>, 0x1FFF</v>
      </c>
      <c r="G816" s="9" t="str">
        <f aca="false">IF(G817&lt;=$V797,CONCATENATE(", 0x",DEC2HEX(G815,4)),"")</f>
        <v>, 0x1001</v>
      </c>
      <c r="H816" s="9" t="str">
        <f aca="false">IF(H817&lt;=$V797,CONCATENATE(", 0x",DEC2HEX(H815,4)),"")</f>
        <v>, 0x1001</v>
      </c>
      <c r="I816" s="9" t="str">
        <f aca="false">IF(I817&lt;=$V797,CONCATENATE(", 0x",DEC2HEX(I815,4)),"")</f>
        <v>, 0x1001</v>
      </c>
      <c r="J816" s="9" t="str">
        <f aca="false">IF(J817&lt;=$V797,CONCATENATE(", 0x",DEC2HEX(J815,4)),"")</f>
        <v>, 0x1001</v>
      </c>
      <c r="K816" s="9" t="str">
        <f aca="false">IF(K817&lt;=$V797,CONCATENATE(", 0x",DEC2HEX(K815,4)),"")</f>
        <v>, 0x1FFF</v>
      </c>
      <c r="L816" s="9" t="str">
        <f aca="false">IF(L817&lt;=$V797,CONCATENATE(", 0x",DEC2HEX(L815,4)),"")</f>
        <v>, 0x0FFE</v>
      </c>
      <c r="M816" s="9" t="str">
        <f aca="false">IF(M817&lt;=$V797,CONCATENATE(", 0x",DEC2HEX(M815,4)),"")</f>
        <v/>
      </c>
      <c r="N816" s="9" t="str">
        <f aca="false">IF(N817&lt;=$V797,CONCATENATE(", 0x",DEC2HEX(N815,4)),"")</f>
        <v/>
      </c>
      <c r="O816" s="9" t="str">
        <f aca="false">IF(O817&lt;=$V797,CONCATENATE(", 0x",DEC2HEX(O815,4)),"")</f>
        <v/>
      </c>
      <c r="P816" s="9" t="str">
        <f aca="false">IF(P817&lt;=$V797,CONCATENATE(", 0x",DEC2HEX(P815,4)),"")</f>
        <v/>
      </c>
      <c r="Q816" s="9" t="str">
        <f aca="false">IF(Q817&lt;=$V797,CONCATENATE(", 0x",DEC2HEX(Q815,4)),"")</f>
        <v/>
      </c>
      <c r="R816" s="9" t="str">
        <f aca="false">IF(R817&lt;=$V797,CONCATENATE(", 0x",DEC2HEX(R815,4)),"")</f>
        <v/>
      </c>
      <c r="S816" s="9" t="str">
        <f aca="false">IF(S817&lt;=$V797,CONCATENATE(", 0x",DEC2HEX(S815,4)),"")</f>
        <v/>
      </c>
      <c r="T816" s="9" t="str">
        <f aca="false">IF(T817&lt;=$V797,CONCATENATE(", 0x",DEC2HEX(T815,4)),"")</f>
        <v/>
      </c>
    </row>
    <row collapsed="false" customFormat="false" customHeight="true" hidden="true" ht="14" outlineLevel="0" r="817">
      <c r="E817" s="0" t="n">
        <v>1</v>
      </c>
      <c r="F817" s="0" t="n">
        <v>2</v>
      </c>
      <c r="G817" s="0" t="n">
        <v>3</v>
      </c>
      <c r="H817" s="0" t="n">
        <v>4</v>
      </c>
      <c r="I817" s="0" t="n">
        <v>5</v>
      </c>
      <c r="J817" s="0" t="n">
        <v>6</v>
      </c>
      <c r="K817" s="0" t="n">
        <v>7</v>
      </c>
      <c r="L817" s="0" t="n">
        <v>8</v>
      </c>
      <c r="M817" s="0" t="n">
        <v>9</v>
      </c>
      <c r="N817" s="0" t="n">
        <v>10</v>
      </c>
      <c r="O817" s="0" t="n">
        <v>11</v>
      </c>
      <c r="P817" s="0" t="n">
        <v>12</v>
      </c>
      <c r="Q817" s="0" t="n">
        <v>13</v>
      </c>
      <c r="R817" s="0" t="n">
        <v>14</v>
      </c>
      <c r="S817" s="0" t="n">
        <v>15</v>
      </c>
      <c r="T817" s="0" t="n">
        <v>16</v>
      </c>
    </row>
    <row collapsed="false" customFormat="false" customHeight="true" hidden="false" ht="14" outlineLevel="0" r="819">
      <c r="A819" s="4" t="n">
        <f aca="false">A797+1</f>
        <v>69</v>
      </c>
      <c r="D819" s="5"/>
      <c r="E819" s="6" t="n">
        <v>1</v>
      </c>
      <c r="F819" s="6" t="n">
        <f aca="false">2*E819</f>
        <v>2</v>
      </c>
      <c r="G819" s="6" t="n">
        <f aca="false">2*F819</f>
        <v>4</v>
      </c>
      <c r="H819" s="6" t="n">
        <f aca="false">2*G819</f>
        <v>8</v>
      </c>
      <c r="I819" s="6" t="n">
        <f aca="false">2*H819</f>
        <v>16</v>
      </c>
      <c r="J819" s="6" t="n">
        <f aca="false">2*I819</f>
        <v>32</v>
      </c>
      <c r="K819" s="6" t="n">
        <f aca="false">2*J819</f>
        <v>64</v>
      </c>
      <c r="L819" s="6" t="n">
        <f aca="false">2*K819</f>
        <v>128</v>
      </c>
      <c r="M819" s="6" t="n">
        <f aca="false">2*L819</f>
        <v>256</v>
      </c>
      <c r="N819" s="6" t="n">
        <f aca="false">2*M819</f>
        <v>512</v>
      </c>
      <c r="O819" s="6" t="n">
        <f aca="false">2*N819</f>
        <v>1024</v>
      </c>
      <c r="P819" s="6" t="n">
        <f aca="false">2*O819</f>
        <v>2048</v>
      </c>
      <c r="Q819" s="6" t="n">
        <f aca="false">2*P819</f>
        <v>4096</v>
      </c>
      <c r="R819" s="6" t="n">
        <f aca="false">2*Q819</f>
        <v>8192</v>
      </c>
      <c r="S819" s="6" t="n">
        <f aca="false">2*R819</f>
        <v>16384</v>
      </c>
      <c r="T819" s="6" t="n">
        <f aca="false">2*S819</f>
        <v>32768</v>
      </c>
      <c r="U819" s="5"/>
      <c r="V819" s="1" t="n">
        <f aca="false">INT(LOG(SUMPRODUCT(E819:T819,E836:T836))/LOG(2) + 1)</f>
        <v>7</v>
      </c>
    </row>
    <row collapsed="false" customFormat="false" customHeight="true" hidden="false" ht="14" outlineLevel="0" r="820">
      <c r="A820" s="1" t="str">
        <f aca="false">CHAR(A819)</f>
        <v>E</v>
      </c>
      <c r="C820" s="7" t="n">
        <v>1</v>
      </c>
      <c r="D820" s="5"/>
      <c r="E820" s="0" t="n">
        <v>1</v>
      </c>
      <c r="F820" s="0" t="n">
        <v>1</v>
      </c>
      <c r="G820" s="0" t="n">
        <v>1</v>
      </c>
      <c r="H820" s="0" t="n">
        <v>1</v>
      </c>
      <c r="I820" s="0" t="n">
        <v>1</v>
      </c>
      <c r="J820" s="0" t="n">
        <v>1</v>
      </c>
      <c r="K820" s="0" t="n">
        <v>1</v>
      </c>
      <c r="U820" s="5"/>
    </row>
    <row collapsed="false" customFormat="false" customHeight="true" hidden="false" ht="14" outlineLevel="0" r="821">
      <c r="C821" s="7" t="n">
        <f aca="false">2*C820</f>
        <v>2</v>
      </c>
      <c r="D821" s="5"/>
      <c r="E821" s="0" t="n">
        <v>1</v>
      </c>
      <c r="F821" s="0" t="n">
        <v>1</v>
      </c>
      <c r="U821" s="5"/>
    </row>
    <row collapsed="false" customFormat="false" customHeight="true" hidden="false" ht="14" outlineLevel="0" r="822">
      <c r="C822" s="7" t="n">
        <f aca="false">2*C821</f>
        <v>4</v>
      </c>
      <c r="D822" s="5"/>
      <c r="E822" s="0" t="n">
        <v>1</v>
      </c>
      <c r="F822" s="0" t="n">
        <v>1</v>
      </c>
      <c r="U822" s="5"/>
    </row>
    <row collapsed="false" customFormat="false" customHeight="true" hidden="false" ht="14" outlineLevel="0" r="823">
      <c r="C823" s="7" t="n">
        <f aca="false">2*C822</f>
        <v>8</v>
      </c>
      <c r="D823" s="5"/>
      <c r="E823" s="0" t="n">
        <v>1</v>
      </c>
      <c r="F823" s="0" t="n">
        <v>1</v>
      </c>
      <c r="U823" s="5"/>
    </row>
    <row collapsed="false" customFormat="false" customHeight="true" hidden="false" ht="14" outlineLevel="0" r="824">
      <c r="C824" s="7" t="n">
        <f aca="false">2*C823</f>
        <v>16</v>
      </c>
      <c r="D824" s="5"/>
      <c r="E824" s="0" t="n">
        <v>1</v>
      </c>
      <c r="F824" s="0" t="n">
        <v>1</v>
      </c>
      <c r="U824" s="5"/>
    </row>
    <row collapsed="false" customFormat="false" customHeight="true" hidden="false" ht="14" outlineLevel="0" r="825">
      <c r="C825" s="7" t="n">
        <f aca="false">2*C824</f>
        <v>32</v>
      </c>
      <c r="D825" s="5"/>
      <c r="E825" s="0" t="n">
        <v>1</v>
      </c>
      <c r="F825" s="0" t="n">
        <v>1</v>
      </c>
      <c r="U825" s="5"/>
    </row>
    <row collapsed="false" customFormat="false" customHeight="true" hidden="false" ht="14" outlineLevel="0" r="826">
      <c r="C826" s="7" t="n">
        <f aca="false">2*C825</f>
        <v>64</v>
      </c>
      <c r="D826" s="5"/>
      <c r="E826" s="0" t="n">
        <v>1</v>
      </c>
      <c r="F826" s="0" t="n">
        <v>1</v>
      </c>
      <c r="G826" s="0" t="n">
        <v>1</v>
      </c>
      <c r="H826" s="0" t="n">
        <v>1</v>
      </c>
      <c r="I826" s="0" t="n">
        <v>1</v>
      </c>
      <c r="U826" s="5"/>
    </row>
    <row collapsed="false" customFormat="false" customHeight="true" hidden="false" ht="14" outlineLevel="0" r="827">
      <c r="C827" s="7" t="n">
        <f aca="false">2*C826</f>
        <v>128</v>
      </c>
      <c r="D827" s="5"/>
      <c r="E827" s="0" t="n">
        <v>1</v>
      </c>
      <c r="F827" s="0" t="n">
        <v>1</v>
      </c>
      <c r="U827" s="5"/>
    </row>
    <row collapsed="false" customFormat="false" customHeight="true" hidden="false" ht="14" outlineLevel="0" r="828">
      <c r="C828" s="7" t="n">
        <f aca="false">2*C827</f>
        <v>256</v>
      </c>
      <c r="D828" s="5"/>
      <c r="E828" s="0" t="n">
        <v>1</v>
      </c>
      <c r="F828" s="0" t="n">
        <v>1</v>
      </c>
      <c r="U828" s="5"/>
    </row>
    <row collapsed="false" customFormat="false" customHeight="true" hidden="false" ht="14" outlineLevel="0" r="829">
      <c r="C829" s="7" t="n">
        <f aca="false">2*C828</f>
        <v>512</v>
      </c>
      <c r="D829" s="5"/>
      <c r="E829" s="0" t="n">
        <v>1</v>
      </c>
      <c r="F829" s="0" t="n">
        <v>1</v>
      </c>
      <c r="U829" s="5"/>
    </row>
    <row collapsed="false" customFormat="false" customHeight="true" hidden="false" ht="14" outlineLevel="0" r="830">
      <c r="C830" s="7" t="n">
        <f aca="false">2*C829</f>
        <v>1024</v>
      </c>
      <c r="D830" s="5"/>
      <c r="E830" s="0" t="n">
        <v>1</v>
      </c>
      <c r="F830" s="0" t="n">
        <v>1</v>
      </c>
      <c r="U830" s="5"/>
    </row>
    <row collapsed="false" customFormat="false" customHeight="true" hidden="false" ht="14" outlineLevel="0" r="831">
      <c r="C831" s="7" t="n">
        <f aca="false">2*C830</f>
        <v>2048</v>
      </c>
      <c r="D831" s="5"/>
      <c r="E831" s="0" t="n">
        <v>1</v>
      </c>
      <c r="F831" s="0" t="n">
        <v>1</v>
      </c>
      <c r="U831" s="5"/>
    </row>
    <row collapsed="false" customFormat="false" customHeight="true" hidden="false" ht="14" outlineLevel="0" r="832">
      <c r="C832" s="7" t="n">
        <f aca="false">2*C831</f>
        <v>4096</v>
      </c>
      <c r="D832" s="5"/>
      <c r="E832" s="0" t="n">
        <v>1</v>
      </c>
      <c r="F832" s="0" t="n">
        <v>1</v>
      </c>
      <c r="G832" s="0" t="n">
        <v>1</v>
      </c>
      <c r="H832" s="0" t="n">
        <v>1</v>
      </c>
      <c r="I832" s="0" t="n">
        <v>1</v>
      </c>
      <c r="J832" s="0" t="n">
        <v>1</v>
      </c>
      <c r="K832" s="0" t="n">
        <v>1</v>
      </c>
      <c r="U832" s="5"/>
    </row>
    <row collapsed="false" customFormat="false" customHeight="true" hidden="false" ht="14" outlineLevel="0" r="833">
      <c r="C833" s="7" t="n">
        <f aca="false">2*C832</f>
        <v>8192</v>
      </c>
      <c r="D833" s="5"/>
      <c r="U833" s="5"/>
    </row>
    <row collapsed="false" customFormat="false" customHeight="true" hidden="false" ht="14" outlineLevel="0" r="834">
      <c r="C834" s="7" t="n">
        <f aca="false">2*C833</f>
        <v>16384</v>
      </c>
      <c r="D834" s="5"/>
      <c r="U834" s="5"/>
    </row>
    <row collapsed="false" customFormat="false" customHeight="true" hidden="false" ht="14" outlineLevel="0" r="835">
      <c r="C835" s="7" t="n">
        <f aca="false">2*C834</f>
        <v>32768</v>
      </c>
      <c r="D835" s="5"/>
      <c r="U835" s="5"/>
    </row>
    <row collapsed="false" customFormat="false" customHeight="true" hidden="false" ht="14" outlineLevel="0" r="836">
      <c r="D836" s="5"/>
      <c r="E836" s="8" t="n">
        <f aca="false">IF(E837=0,0,1)</f>
        <v>1</v>
      </c>
      <c r="F836" s="8" t="n">
        <f aca="false">IF(F837=0,0,1)</f>
        <v>1</v>
      </c>
      <c r="G836" s="8" t="n">
        <f aca="false">IF(G837=0,0,1)</f>
        <v>1</v>
      </c>
      <c r="H836" s="8" t="n">
        <f aca="false">IF(H837=0,0,1)</f>
        <v>1</v>
      </c>
      <c r="I836" s="8" t="n">
        <f aca="false">IF(I837=0,0,1)</f>
        <v>1</v>
      </c>
      <c r="J836" s="8" t="n">
        <f aca="false">IF(J837=0,0,1)</f>
        <v>1</v>
      </c>
      <c r="K836" s="8" t="n">
        <f aca="false">IF(K837=0,0,1)</f>
        <v>1</v>
      </c>
      <c r="L836" s="8" t="n">
        <f aca="false">IF(L837=0,0,1)</f>
        <v>0</v>
      </c>
      <c r="M836" s="8" t="n">
        <f aca="false">IF(M837=0,0,1)</f>
        <v>0</v>
      </c>
      <c r="N836" s="8" t="n">
        <f aca="false">IF(N837=0,0,1)</f>
        <v>0</v>
      </c>
      <c r="O836" s="8" t="n">
        <f aca="false">IF(O837=0,0,1)</f>
        <v>0</v>
      </c>
      <c r="P836" s="8" t="n">
        <f aca="false">IF(P837=0,0,1)</f>
        <v>0</v>
      </c>
      <c r="Q836" s="8" t="n">
        <f aca="false">IF(Q837=0,0,1)</f>
        <v>0</v>
      </c>
      <c r="R836" s="8" t="n">
        <f aca="false">IF(R837=0,0,1)</f>
        <v>0</v>
      </c>
      <c r="S836" s="8" t="n">
        <f aca="false">IF(S837=0,0,1)</f>
        <v>0</v>
      </c>
      <c r="T836" s="8" t="n">
        <f aca="false">IF(T837=0,0,1)</f>
        <v>0</v>
      </c>
      <c r="U836" s="5"/>
    </row>
    <row collapsed="false" customFormat="false" customHeight="true" hidden="true" ht="14" outlineLevel="0" r="837">
      <c r="E837" s="9" t="n">
        <f aca="false">SUMPRODUCT($C$6:$C$21,E820:E835)</f>
        <v>8191</v>
      </c>
      <c r="F837" s="9" t="n">
        <f aca="false">SUMPRODUCT($C$6:$C$21,F820:F835)</f>
        <v>8191</v>
      </c>
      <c r="G837" s="9" t="n">
        <f aca="false">SUMPRODUCT($C$6:$C$21,G820:G835)</f>
        <v>4161</v>
      </c>
      <c r="H837" s="9" t="n">
        <f aca="false">SUMPRODUCT($C$6:$C$21,H820:H835)</f>
        <v>4161</v>
      </c>
      <c r="I837" s="9" t="n">
        <f aca="false">SUMPRODUCT($C$6:$C$21,I820:I835)</f>
        <v>4161</v>
      </c>
      <c r="J837" s="9" t="n">
        <f aca="false">SUMPRODUCT($C$6:$C$21,J820:J835)</f>
        <v>4097</v>
      </c>
      <c r="K837" s="9" t="n">
        <f aca="false">SUMPRODUCT($C$6:$C$21,K820:K835)</f>
        <v>4097</v>
      </c>
      <c r="L837" s="9" t="n">
        <f aca="false">SUMPRODUCT($C$6:$C$21,L820:L835)</f>
        <v>0</v>
      </c>
      <c r="M837" s="9" t="n">
        <f aca="false">SUMPRODUCT($C$6:$C$21,M820:M835)</f>
        <v>0</v>
      </c>
      <c r="N837" s="9" t="n">
        <f aca="false">SUMPRODUCT($C$6:$C$21,N820:N835)</f>
        <v>0</v>
      </c>
      <c r="O837" s="9" t="n">
        <f aca="false">SUMPRODUCT($C$6:$C$21,O820:O835)</f>
        <v>0</v>
      </c>
      <c r="P837" s="9" t="n">
        <f aca="false">SUMPRODUCT($C$6:$C$21,P820:P835)</f>
        <v>0</v>
      </c>
      <c r="Q837" s="9" t="n">
        <f aca="false">SUMPRODUCT($C$6:$C$21,Q820:Q835)</f>
        <v>0</v>
      </c>
      <c r="R837" s="9" t="n">
        <f aca="false">SUMPRODUCT($C$6:$C$21,R820:R835)</f>
        <v>0</v>
      </c>
      <c r="S837" s="9" t="n">
        <f aca="false">SUMPRODUCT($C$6:$C$21,S820:S835)</f>
        <v>0</v>
      </c>
      <c r="T837" s="9" t="n">
        <f aca="false">SUMPRODUCT($C$6:$C$21,T820:T835)</f>
        <v>0</v>
      </c>
      <c r="U837" s="10"/>
    </row>
    <row collapsed="false" customFormat="false" customHeight="true" hidden="true" ht="14" outlineLevel="0" r="838">
      <c r="E838" s="9" t="str">
        <f aca="false">IF(E839&lt;=$V819,CONCATENATE(", 0x",DEC2HEX(E837,4)),"")</f>
        <v>, 0x1FFF</v>
      </c>
      <c r="F838" s="9" t="str">
        <f aca="false">IF(F839&lt;=$V819,CONCATENATE(", 0x",DEC2HEX(F837,4)),"")</f>
        <v>, 0x1FFF</v>
      </c>
      <c r="G838" s="9" t="str">
        <f aca="false">IF(G839&lt;=$V819,CONCATENATE(", 0x",DEC2HEX(G837,4)),"")</f>
        <v>, 0x1041</v>
      </c>
      <c r="H838" s="9" t="str">
        <f aca="false">IF(H839&lt;=$V819,CONCATENATE(", 0x",DEC2HEX(H837,4)),"")</f>
        <v>, 0x1041</v>
      </c>
      <c r="I838" s="9" t="str">
        <f aca="false">IF(I839&lt;=$V819,CONCATENATE(", 0x",DEC2HEX(I837,4)),"")</f>
        <v>, 0x1041</v>
      </c>
      <c r="J838" s="9" t="str">
        <f aca="false">IF(J839&lt;=$V819,CONCATENATE(", 0x",DEC2HEX(J837,4)),"")</f>
        <v>, 0x1001</v>
      </c>
      <c r="K838" s="9" t="str">
        <f aca="false">IF(K839&lt;=$V819,CONCATENATE(", 0x",DEC2HEX(K837,4)),"")</f>
        <v>, 0x1001</v>
      </c>
      <c r="L838" s="9" t="str">
        <f aca="false">IF(L839&lt;=$V819,CONCATENATE(", 0x",DEC2HEX(L837,4)),"")</f>
        <v/>
      </c>
      <c r="M838" s="9" t="str">
        <f aca="false">IF(M839&lt;=$V819,CONCATENATE(", 0x",DEC2HEX(M837,4)),"")</f>
        <v/>
      </c>
      <c r="N838" s="9" t="str">
        <f aca="false">IF(N839&lt;=$V819,CONCATENATE(", 0x",DEC2HEX(N837,4)),"")</f>
        <v/>
      </c>
      <c r="O838" s="9" t="str">
        <f aca="false">IF(O839&lt;=$V819,CONCATENATE(", 0x",DEC2HEX(O837,4)),"")</f>
        <v/>
      </c>
      <c r="P838" s="9" t="str">
        <f aca="false">IF(P839&lt;=$V819,CONCATENATE(", 0x",DEC2HEX(P837,4)),"")</f>
        <v/>
      </c>
      <c r="Q838" s="9" t="str">
        <f aca="false">IF(Q839&lt;=$V819,CONCATENATE(", 0x",DEC2HEX(Q837,4)),"")</f>
        <v/>
      </c>
      <c r="R838" s="9" t="str">
        <f aca="false">IF(R839&lt;=$V819,CONCATENATE(", 0x",DEC2HEX(R837,4)),"")</f>
        <v/>
      </c>
      <c r="S838" s="9" t="str">
        <f aca="false">IF(S839&lt;=$V819,CONCATENATE(", 0x",DEC2HEX(S837,4)),"")</f>
        <v/>
      </c>
      <c r="T838" s="9" t="str">
        <f aca="false">IF(T839&lt;=$V819,CONCATENATE(", 0x",DEC2HEX(T837,4)),"")</f>
        <v/>
      </c>
    </row>
    <row collapsed="false" customFormat="false" customHeight="true" hidden="true" ht="14" outlineLevel="0" r="839">
      <c r="E839" s="0" t="n">
        <v>1</v>
      </c>
      <c r="F839" s="0" t="n">
        <v>2</v>
      </c>
      <c r="G839" s="0" t="n">
        <v>3</v>
      </c>
      <c r="H839" s="0" t="n">
        <v>4</v>
      </c>
      <c r="I839" s="0" t="n">
        <v>5</v>
      </c>
      <c r="J839" s="0" t="n">
        <v>6</v>
      </c>
      <c r="K839" s="0" t="n">
        <v>7</v>
      </c>
      <c r="L839" s="0" t="n">
        <v>8</v>
      </c>
      <c r="M839" s="0" t="n">
        <v>9</v>
      </c>
      <c r="N839" s="0" t="n">
        <v>10</v>
      </c>
      <c r="O839" s="0" t="n">
        <v>11</v>
      </c>
      <c r="P839" s="0" t="n">
        <v>12</v>
      </c>
      <c r="Q839" s="0" t="n">
        <v>13</v>
      </c>
      <c r="R839" s="0" t="n">
        <v>14</v>
      </c>
      <c r="S839" s="0" t="n">
        <v>15</v>
      </c>
      <c r="T839" s="0" t="n">
        <v>16</v>
      </c>
    </row>
    <row collapsed="false" customFormat="false" customHeight="true" hidden="false" ht="15" outlineLevel="0" r="841">
      <c r="A841" s="4" t="n">
        <f aca="false">A819+1</f>
        <v>70</v>
      </c>
      <c r="D841" s="5"/>
      <c r="E841" s="6" t="n">
        <v>1</v>
      </c>
      <c r="F841" s="6" t="n">
        <f aca="false">2*E841</f>
        <v>2</v>
      </c>
      <c r="G841" s="6" t="n">
        <f aca="false">2*F841</f>
        <v>4</v>
      </c>
      <c r="H841" s="6" t="n">
        <f aca="false">2*G841</f>
        <v>8</v>
      </c>
      <c r="I841" s="6" t="n">
        <f aca="false">2*H841</f>
        <v>16</v>
      </c>
      <c r="J841" s="6" t="n">
        <f aca="false">2*I841</f>
        <v>32</v>
      </c>
      <c r="K841" s="6" t="n">
        <f aca="false">2*J841</f>
        <v>64</v>
      </c>
      <c r="L841" s="6" t="n">
        <f aca="false">2*K841</f>
        <v>128</v>
      </c>
      <c r="M841" s="6" t="n">
        <f aca="false">2*L841</f>
        <v>256</v>
      </c>
      <c r="N841" s="6" t="n">
        <f aca="false">2*M841</f>
        <v>512</v>
      </c>
      <c r="O841" s="6" t="n">
        <f aca="false">2*N841</f>
        <v>1024</v>
      </c>
      <c r="P841" s="6" t="n">
        <f aca="false">2*O841</f>
        <v>2048</v>
      </c>
      <c r="Q841" s="6" t="n">
        <f aca="false">2*P841</f>
        <v>4096</v>
      </c>
      <c r="R841" s="6" t="n">
        <f aca="false">2*Q841</f>
        <v>8192</v>
      </c>
      <c r="S841" s="6" t="n">
        <f aca="false">2*R841</f>
        <v>16384</v>
      </c>
      <c r="T841" s="6" t="n">
        <f aca="false">2*S841</f>
        <v>32768</v>
      </c>
      <c r="U841" s="5"/>
      <c r="V841" s="1" t="n">
        <v>6</v>
      </c>
    </row>
    <row collapsed="false" customFormat="false" customHeight="true" hidden="false" ht="14" outlineLevel="0" r="842">
      <c r="A842" s="1" t="str">
        <f aca="false">CHAR(A841)</f>
        <v>F</v>
      </c>
      <c r="C842" s="7" t="n">
        <v>1</v>
      </c>
      <c r="D842" s="5"/>
      <c r="E842" s="0" t="n">
        <v>1</v>
      </c>
      <c r="F842" s="0" t="n">
        <v>1</v>
      </c>
      <c r="G842" s="0" t="n">
        <v>1</v>
      </c>
      <c r="H842" s="0" t="n">
        <v>1</v>
      </c>
      <c r="I842" s="0" t="n">
        <v>1</v>
      </c>
      <c r="J842" s="0" t="n">
        <v>1</v>
      </c>
      <c r="K842" s="0" t="n">
        <v>1</v>
      </c>
      <c r="U842" s="5"/>
    </row>
    <row collapsed="false" customFormat="false" customHeight="true" hidden="false" ht="14" outlineLevel="0" r="843">
      <c r="C843" s="7" t="n">
        <f aca="false">2*C842</f>
        <v>2</v>
      </c>
      <c r="D843" s="5"/>
      <c r="E843" s="0" t="n">
        <v>1</v>
      </c>
      <c r="F843" s="0" t="n">
        <v>1</v>
      </c>
      <c r="U843" s="5"/>
    </row>
    <row collapsed="false" customFormat="false" customHeight="true" hidden="false" ht="14" outlineLevel="0" r="844">
      <c r="C844" s="7" t="n">
        <f aca="false">2*C843</f>
        <v>4</v>
      </c>
      <c r="D844" s="5"/>
      <c r="E844" s="0" t="n">
        <v>1</v>
      </c>
      <c r="F844" s="0" t="n">
        <v>1</v>
      </c>
      <c r="U844" s="5"/>
    </row>
    <row collapsed="false" customFormat="false" customHeight="true" hidden="false" ht="14" outlineLevel="0" r="845">
      <c r="C845" s="7" t="n">
        <f aca="false">2*C844</f>
        <v>8</v>
      </c>
      <c r="D845" s="5"/>
      <c r="E845" s="0" t="n">
        <v>1</v>
      </c>
      <c r="F845" s="0" t="n">
        <v>1</v>
      </c>
      <c r="U845" s="5"/>
    </row>
    <row collapsed="false" customFormat="false" customHeight="true" hidden="false" ht="14" outlineLevel="0" r="846">
      <c r="C846" s="7" t="n">
        <f aca="false">2*C845</f>
        <v>16</v>
      </c>
      <c r="D846" s="5"/>
      <c r="E846" s="0" t="n">
        <v>1</v>
      </c>
      <c r="F846" s="0" t="n">
        <v>1</v>
      </c>
      <c r="U846" s="5"/>
    </row>
    <row collapsed="false" customFormat="false" customHeight="true" hidden="false" ht="14" outlineLevel="0" r="847">
      <c r="C847" s="7" t="n">
        <f aca="false">2*C846</f>
        <v>32</v>
      </c>
      <c r="D847" s="5"/>
      <c r="E847" s="0" t="n">
        <v>1</v>
      </c>
      <c r="F847" s="0" t="n">
        <v>1</v>
      </c>
      <c r="U847" s="5"/>
    </row>
    <row collapsed="false" customFormat="false" customHeight="true" hidden="false" ht="14" outlineLevel="0" r="848">
      <c r="C848" s="7" t="n">
        <f aca="false">2*C847</f>
        <v>64</v>
      </c>
      <c r="D848" s="5"/>
      <c r="E848" s="0" t="n">
        <v>1</v>
      </c>
      <c r="F848" s="0" t="n">
        <v>1</v>
      </c>
      <c r="G848" s="0" t="n">
        <v>1</v>
      </c>
      <c r="H848" s="0" t="n">
        <v>1</v>
      </c>
      <c r="I848" s="0" t="n">
        <v>1</v>
      </c>
      <c r="U848" s="5"/>
    </row>
    <row collapsed="false" customFormat="false" customHeight="true" hidden="false" ht="14" outlineLevel="0" r="849">
      <c r="C849" s="7" t="n">
        <f aca="false">2*C848</f>
        <v>128</v>
      </c>
      <c r="D849" s="5"/>
      <c r="E849" s="0" t="n">
        <v>1</v>
      </c>
      <c r="F849" s="0" t="n">
        <v>1</v>
      </c>
      <c r="U849" s="5"/>
    </row>
    <row collapsed="false" customFormat="false" customHeight="true" hidden="false" ht="14" outlineLevel="0" r="850">
      <c r="C850" s="7" t="n">
        <f aca="false">2*C849</f>
        <v>256</v>
      </c>
      <c r="D850" s="5"/>
      <c r="E850" s="0" t="n">
        <v>1</v>
      </c>
      <c r="F850" s="0" t="n">
        <v>1</v>
      </c>
      <c r="U850" s="5"/>
    </row>
    <row collapsed="false" customFormat="false" customHeight="true" hidden="false" ht="14" outlineLevel="0" r="851">
      <c r="C851" s="7" t="n">
        <f aca="false">2*C850</f>
        <v>512</v>
      </c>
      <c r="D851" s="5"/>
      <c r="E851" s="0" t="n">
        <v>1</v>
      </c>
      <c r="F851" s="0" t="n">
        <v>1</v>
      </c>
      <c r="U851" s="5"/>
    </row>
    <row collapsed="false" customFormat="false" customHeight="true" hidden="false" ht="14" outlineLevel="0" r="852">
      <c r="C852" s="7" t="n">
        <f aca="false">2*C851</f>
        <v>1024</v>
      </c>
      <c r="D852" s="5"/>
      <c r="E852" s="0" t="n">
        <v>1</v>
      </c>
      <c r="F852" s="0" t="n">
        <v>1</v>
      </c>
      <c r="U852" s="5"/>
    </row>
    <row collapsed="false" customFormat="false" customHeight="true" hidden="false" ht="14" outlineLevel="0" r="853">
      <c r="C853" s="7" t="n">
        <f aca="false">2*C852</f>
        <v>2048</v>
      </c>
      <c r="D853" s="5"/>
      <c r="E853" s="0" t="n">
        <v>1</v>
      </c>
      <c r="F853" s="0" t="n">
        <v>1</v>
      </c>
      <c r="U853" s="5"/>
    </row>
    <row collapsed="false" customFormat="false" customHeight="true" hidden="false" ht="14" outlineLevel="0" r="854">
      <c r="C854" s="7" t="n">
        <f aca="false">2*C853</f>
        <v>4096</v>
      </c>
      <c r="D854" s="5"/>
      <c r="E854" s="0" t="n">
        <v>1</v>
      </c>
      <c r="F854" s="0" t="n">
        <v>1</v>
      </c>
      <c r="U854" s="5"/>
    </row>
    <row collapsed="false" customFormat="false" customHeight="true" hidden="false" ht="14" outlineLevel="0" r="855">
      <c r="C855" s="7" t="n">
        <f aca="false">2*C854</f>
        <v>8192</v>
      </c>
      <c r="D855" s="5"/>
      <c r="U855" s="5"/>
    </row>
    <row collapsed="false" customFormat="false" customHeight="true" hidden="false" ht="14" outlineLevel="0" r="856">
      <c r="C856" s="7" t="n">
        <f aca="false">2*C855</f>
        <v>16384</v>
      </c>
      <c r="D856" s="5"/>
      <c r="U856" s="5"/>
    </row>
    <row collapsed="false" customFormat="false" customHeight="true" hidden="false" ht="14" outlineLevel="0" r="857">
      <c r="C857" s="7" t="n">
        <f aca="false">2*C856</f>
        <v>32768</v>
      </c>
      <c r="D857" s="5"/>
      <c r="U857" s="5"/>
    </row>
    <row collapsed="false" customFormat="false" customHeight="true" hidden="false" ht="14" outlineLevel="0" r="858">
      <c r="D858" s="5"/>
      <c r="E858" s="8" t="n">
        <f aca="false">IF(E859=0,0,1)</f>
        <v>1</v>
      </c>
      <c r="F858" s="8" t="n">
        <f aca="false">IF(F859=0,0,1)</f>
        <v>1</v>
      </c>
      <c r="G858" s="8" t="n">
        <f aca="false">IF(G859=0,0,1)</f>
        <v>1</v>
      </c>
      <c r="H858" s="8" t="n">
        <f aca="false">IF(H859=0,0,1)</f>
        <v>1</v>
      </c>
      <c r="I858" s="8" t="n">
        <f aca="false">IF(I859=0,0,1)</f>
        <v>1</v>
      </c>
      <c r="J858" s="8" t="n">
        <f aca="false">IF(J859=0,0,1)</f>
        <v>1</v>
      </c>
      <c r="K858" s="8" t="n">
        <f aca="false">IF(K859=0,0,1)</f>
        <v>1</v>
      </c>
      <c r="L858" s="8" t="n">
        <f aca="false">IF(L859=0,0,1)</f>
        <v>0</v>
      </c>
      <c r="M858" s="8" t="n">
        <f aca="false">IF(M859=0,0,1)</f>
        <v>0</v>
      </c>
      <c r="N858" s="8" t="n">
        <f aca="false">IF(N859=0,0,1)</f>
        <v>0</v>
      </c>
      <c r="O858" s="8" t="n">
        <f aca="false">IF(O859=0,0,1)</f>
        <v>0</v>
      </c>
      <c r="P858" s="8" t="n">
        <f aca="false">IF(P859=0,0,1)</f>
        <v>0</v>
      </c>
      <c r="Q858" s="8" t="n">
        <f aca="false">IF(Q859=0,0,1)</f>
        <v>0</v>
      </c>
      <c r="R858" s="8" t="n">
        <f aca="false">IF(R859=0,0,1)</f>
        <v>0</v>
      </c>
      <c r="S858" s="8" t="n">
        <f aca="false">IF(S859=0,0,1)</f>
        <v>0</v>
      </c>
      <c r="T858" s="8" t="n">
        <f aca="false">IF(T859=0,0,1)</f>
        <v>0</v>
      </c>
      <c r="U858" s="5"/>
    </row>
    <row collapsed="false" customFormat="false" customHeight="true" hidden="true" ht="38" outlineLevel="0" r="859">
      <c r="E859" s="9" t="n">
        <f aca="false">SUMPRODUCT($C$6:$C$21,E842:E857)</f>
        <v>8191</v>
      </c>
      <c r="F859" s="9" t="n">
        <f aca="false">SUMPRODUCT($C$6:$C$21,F842:F857)</f>
        <v>8191</v>
      </c>
      <c r="G859" s="9" t="n">
        <f aca="false">SUMPRODUCT($C$6:$C$21,G842:G857)</f>
        <v>65</v>
      </c>
      <c r="H859" s="9" t="n">
        <f aca="false">SUMPRODUCT($C$6:$C$21,H842:H857)</f>
        <v>65</v>
      </c>
      <c r="I859" s="9" t="n">
        <f aca="false">SUMPRODUCT($C$6:$C$21,I842:I857)</f>
        <v>65</v>
      </c>
      <c r="J859" s="9" t="n">
        <f aca="false">SUMPRODUCT($C$6:$C$21,J842:J857)</f>
        <v>1</v>
      </c>
      <c r="K859" s="9" t="n">
        <f aca="false">SUMPRODUCT($C$6:$C$21,K842:K857)</f>
        <v>1</v>
      </c>
      <c r="L859" s="9" t="n">
        <f aca="false">SUMPRODUCT($C$6:$C$21,L842:L857)</f>
        <v>0</v>
      </c>
      <c r="M859" s="9" t="n">
        <f aca="false">SUMPRODUCT($C$6:$C$21,M842:M857)</f>
        <v>0</v>
      </c>
      <c r="N859" s="9" t="n">
        <f aca="false">SUMPRODUCT($C$6:$C$21,N842:N857)</f>
        <v>0</v>
      </c>
      <c r="O859" s="9" t="n">
        <f aca="false">SUMPRODUCT($C$6:$C$21,O842:O857)</f>
        <v>0</v>
      </c>
      <c r="P859" s="9" t="n">
        <f aca="false">SUMPRODUCT($C$6:$C$21,P842:P857)</f>
        <v>0</v>
      </c>
      <c r="Q859" s="9" t="n">
        <f aca="false">SUMPRODUCT($C$6:$C$21,Q842:Q857)</f>
        <v>0</v>
      </c>
      <c r="R859" s="9" t="n">
        <f aca="false">SUMPRODUCT($C$6:$C$21,R842:R857)</f>
        <v>0</v>
      </c>
      <c r="S859" s="9" t="n">
        <f aca="false">SUMPRODUCT($C$6:$C$21,S842:S857)</f>
        <v>0</v>
      </c>
      <c r="T859" s="9" t="n">
        <f aca="false">SUMPRODUCT($C$6:$C$21,T842:T857)</f>
        <v>0</v>
      </c>
      <c r="U859" s="10"/>
    </row>
    <row collapsed="false" customFormat="false" customHeight="true" hidden="true" ht="48" outlineLevel="0" r="860">
      <c r="E860" s="9" t="str">
        <f aca="false">IF(E861&lt;=$V$5,CONCATENATE(", 0x",DEC2HEX(E859,4)),"")</f>
        <v>, 0x1FFF</v>
      </c>
      <c r="F860" s="9" t="str">
        <f aca="false">IF(F861&lt;=$V$5,CONCATENATE(", 0x",DEC2HEX(F859,4)),"")</f>
        <v>, 0x1FFF</v>
      </c>
      <c r="G860" s="9" t="str">
        <f aca="false">IF(G861&lt;=$V$5,CONCATENATE(", 0x",DEC2HEX(G859,4)),"")</f>
        <v>, 0x0041</v>
      </c>
      <c r="H860" s="9" t="str">
        <f aca="false">IF(H861&lt;=$V$5,CONCATENATE(", 0x",DEC2HEX(H859,4)),"")</f>
        <v>, 0x0041</v>
      </c>
      <c r="I860" s="9" t="str">
        <f aca="false">IF(I861&lt;=$V$5,CONCATENATE(", 0x",DEC2HEX(I859,4)),"")</f>
        <v>, 0x0041</v>
      </c>
      <c r="J860" s="9" t="str">
        <f aca="false">IF(J861&lt;=$V$5,CONCATENATE(", 0x",DEC2HEX(J859,4)),"")</f>
        <v>, 0x0001</v>
      </c>
      <c r="K860" s="9" t="str">
        <f aca="false">IF(K861&lt;=$V$5,CONCATENATE(", 0x",DEC2HEX(K859,4)),"")</f>
        <v>, 0x0001</v>
      </c>
      <c r="L860" s="9" t="str">
        <f aca="false">IF(L861&lt;=$V$5,CONCATENATE(", 0x",DEC2HEX(L859,4)),"")</f>
        <v>, 0x0000</v>
      </c>
      <c r="M860" s="9" t="str">
        <f aca="false">IF(M861&lt;=$V$5,CONCATENATE(", 0x",DEC2HEX(M859,4)),"")</f>
        <v>, 0x0000</v>
      </c>
      <c r="N860" s="9" t="str">
        <f aca="false">IF(N861&lt;=$V$5,CONCATENATE(", 0x",DEC2HEX(N859,4)),"")</f>
        <v>, 0x0000</v>
      </c>
      <c r="O860" s="9" t="str">
        <f aca="false">IF(O861&lt;=$V$5,CONCATENATE(", 0x",DEC2HEX(O859,4)),"")</f>
        <v>, 0x0000</v>
      </c>
      <c r="P860" s="9" t="str">
        <f aca="false">IF(P861&lt;=$V$5,CONCATENATE(", 0x",DEC2HEX(P859,4)),"")</f>
        <v>, 0x0000</v>
      </c>
      <c r="Q860" s="9" t="str">
        <f aca="false">IF(Q861&lt;=$V$5,CONCATENATE(", 0x",DEC2HEX(Q859,4)),"")</f>
        <v/>
      </c>
      <c r="R860" s="9" t="str">
        <f aca="false">IF(R861&lt;=$V$5,CONCATENATE(", 0x",DEC2HEX(R859,4)),"")</f>
        <v/>
      </c>
      <c r="S860" s="9" t="str">
        <f aca="false">IF(S861&lt;=$V$5,CONCATENATE(", 0x",DEC2HEX(S859,4)),"")</f>
        <v/>
      </c>
      <c r="T860" s="9" t="str">
        <f aca="false">IF(T861&lt;=$V$5,CONCATENATE(", 0x",DEC2HEX(T859,4)),"")</f>
        <v/>
      </c>
    </row>
    <row collapsed="false" customFormat="false" customHeight="true" hidden="true" ht="14" outlineLevel="0" r="861">
      <c r="E861" s="0" t="n">
        <v>1</v>
      </c>
      <c r="F861" s="0" t="n">
        <v>2</v>
      </c>
      <c r="G861" s="0" t="n">
        <v>3</v>
      </c>
      <c r="H861" s="0" t="n">
        <v>4</v>
      </c>
      <c r="I861" s="0" t="n">
        <v>5</v>
      </c>
      <c r="J861" s="0" t="n">
        <v>6</v>
      </c>
      <c r="K861" s="0" t="n">
        <v>7</v>
      </c>
      <c r="L861" s="0" t="n">
        <v>8</v>
      </c>
      <c r="M861" s="0" t="n">
        <v>9</v>
      </c>
      <c r="N861" s="0" t="n">
        <v>10</v>
      </c>
      <c r="O861" s="0" t="n">
        <v>11</v>
      </c>
      <c r="P861" s="0" t="n">
        <v>12</v>
      </c>
      <c r="Q861" s="0" t="n">
        <v>13</v>
      </c>
      <c r="R861" s="0" t="n">
        <v>14</v>
      </c>
      <c r="S861" s="0" t="n">
        <v>15</v>
      </c>
      <c r="T861" s="0" t="n">
        <v>16</v>
      </c>
    </row>
    <row collapsed="false" customFormat="false" customHeight="true" hidden="false" ht="15" outlineLevel="0" r="863">
      <c r="A863" s="4" t="n">
        <f aca="false">A841+1</f>
        <v>71</v>
      </c>
      <c r="D863" s="5"/>
      <c r="E863" s="6" t="n">
        <v>1</v>
      </c>
      <c r="F863" s="6" t="n">
        <f aca="false">2*E863</f>
        <v>2</v>
      </c>
      <c r="G863" s="6" t="n">
        <f aca="false">2*F863</f>
        <v>4</v>
      </c>
      <c r="H863" s="6" t="n">
        <f aca="false">2*G863</f>
        <v>8</v>
      </c>
      <c r="I863" s="6" t="n">
        <f aca="false">2*H863</f>
        <v>16</v>
      </c>
      <c r="J863" s="6" t="n">
        <f aca="false">2*I863</f>
        <v>32</v>
      </c>
      <c r="K863" s="6" t="n">
        <f aca="false">2*J863</f>
        <v>64</v>
      </c>
      <c r="L863" s="6" t="n">
        <f aca="false">2*K863</f>
        <v>128</v>
      </c>
      <c r="M863" s="6" t="n">
        <f aca="false">2*L863</f>
        <v>256</v>
      </c>
      <c r="N863" s="6" t="n">
        <f aca="false">2*M863</f>
        <v>512</v>
      </c>
      <c r="O863" s="6" t="n">
        <f aca="false">2*N863</f>
        <v>1024</v>
      </c>
      <c r="P863" s="6" t="n">
        <f aca="false">2*O863</f>
        <v>2048</v>
      </c>
      <c r="Q863" s="6" t="n">
        <f aca="false">2*P863</f>
        <v>4096</v>
      </c>
      <c r="R863" s="6" t="n">
        <f aca="false">2*Q863</f>
        <v>8192</v>
      </c>
      <c r="S863" s="6" t="n">
        <f aca="false">2*R863</f>
        <v>16384</v>
      </c>
      <c r="T863" s="6" t="n">
        <f aca="false">2*S863</f>
        <v>32768</v>
      </c>
      <c r="U863" s="5"/>
      <c r="V863" s="1" t="n">
        <f aca="false">INT(LOG(SUMPRODUCT(E863:T863,E880:T880))/LOG(2) + 1)</f>
        <v>8</v>
      </c>
    </row>
    <row collapsed="false" customFormat="false" customHeight="true" hidden="false" ht="14" outlineLevel="0" r="864">
      <c r="A864" s="1" t="str">
        <f aca="false">CHAR(A863)</f>
        <v>G</v>
      </c>
      <c r="C864" s="7" t="n">
        <v>1</v>
      </c>
      <c r="D864" s="5"/>
      <c r="F864" s="0" t="n">
        <v>1</v>
      </c>
      <c r="G864" s="0" t="n">
        <v>1</v>
      </c>
      <c r="H864" s="0" t="n">
        <v>1</v>
      </c>
      <c r="I864" s="0" t="n">
        <v>1</v>
      </c>
      <c r="J864" s="0" t="n">
        <v>1</v>
      </c>
      <c r="K864" s="0" t="n">
        <v>1</v>
      </c>
      <c r="U864" s="5"/>
    </row>
    <row collapsed="false" customFormat="false" customHeight="true" hidden="false" ht="14" outlineLevel="0" r="865">
      <c r="C865" s="7" t="n">
        <f aca="false">2*C864</f>
        <v>2</v>
      </c>
      <c r="D865" s="5"/>
      <c r="E865" s="0" t="n">
        <v>1</v>
      </c>
      <c r="F865" s="0" t="n">
        <v>1</v>
      </c>
      <c r="K865" s="0" t="n">
        <v>1</v>
      </c>
      <c r="L865" s="0" t="n">
        <v>1</v>
      </c>
      <c r="U865" s="5"/>
    </row>
    <row collapsed="false" customFormat="false" customHeight="true" hidden="false" ht="14" outlineLevel="0" r="866">
      <c r="C866" s="7" t="n">
        <f aca="false">2*C865</f>
        <v>4</v>
      </c>
      <c r="D866" s="5"/>
      <c r="E866" s="0" t="n">
        <v>1</v>
      </c>
      <c r="F866" s="0" t="n">
        <v>1</v>
      </c>
      <c r="K866" s="0" t="n">
        <v>1</v>
      </c>
      <c r="L866" s="0" t="n">
        <v>1</v>
      </c>
      <c r="U866" s="5"/>
    </row>
    <row collapsed="false" customFormat="false" customHeight="true" hidden="false" ht="14" outlineLevel="0" r="867">
      <c r="C867" s="7" t="n">
        <f aca="false">2*C866</f>
        <v>8</v>
      </c>
      <c r="D867" s="5"/>
      <c r="E867" s="0" t="n">
        <v>1</v>
      </c>
      <c r="F867" s="0" t="n">
        <v>1</v>
      </c>
      <c r="U867" s="5"/>
    </row>
    <row collapsed="false" customFormat="false" customHeight="true" hidden="false" ht="14" outlineLevel="0" r="868">
      <c r="C868" s="7" t="n">
        <f aca="false">2*C867</f>
        <v>16</v>
      </c>
      <c r="D868" s="5"/>
      <c r="E868" s="0" t="n">
        <v>1</v>
      </c>
      <c r="F868" s="0" t="n">
        <v>1</v>
      </c>
      <c r="U868" s="5"/>
    </row>
    <row collapsed="false" customFormat="false" customHeight="true" hidden="false" ht="14" outlineLevel="0" r="869">
      <c r="C869" s="7" t="n">
        <f aca="false">2*C868</f>
        <v>32</v>
      </c>
      <c r="D869" s="5"/>
      <c r="E869" s="0" t="n">
        <v>1</v>
      </c>
      <c r="F869" s="0" t="n">
        <v>1</v>
      </c>
      <c r="U869" s="5"/>
    </row>
    <row collapsed="false" customFormat="false" customHeight="true" hidden="false" ht="14" outlineLevel="0" r="870">
      <c r="C870" s="7" t="n">
        <f aca="false">2*C869</f>
        <v>64</v>
      </c>
      <c r="D870" s="5"/>
      <c r="E870" s="0" t="n">
        <v>1</v>
      </c>
      <c r="F870" s="0" t="n">
        <v>1</v>
      </c>
      <c r="U870" s="5"/>
    </row>
    <row collapsed="false" customFormat="false" customHeight="true" hidden="false" ht="14" outlineLevel="0" r="871">
      <c r="C871" s="7" t="n">
        <f aca="false">2*C870</f>
        <v>128</v>
      </c>
      <c r="D871" s="5"/>
      <c r="E871" s="0" t="n">
        <v>1</v>
      </c>
      <c r="F871" s="0" t="n">
        <v>1</v>
      </c>
      <c r="U871" s="5"/>
    </row>
    <row collapsed="false" customFormat="false" customHeight="true" hidden="false" ht="14" outlineLevel="0" r="872">
      <c r="C872" s="7" t="n">
        <f aca="false">2*C871</f>
        <v>256</v>
      </c>
      <c r="D872" s="5"/>
      <c r="E872" s="0" t="n">
        <v>1</v>
      </c>
      <c r="F872" s="0" t="n">
        <v>1</v>
      </c>
      <c r="J872" s="0" t="n">
        <v>1</v>
      </c>
      <c r="K872" s="0" t="n">
        <v>1</v>
      </c>
      <c r="L872" s="0" t="n">
        <v>1</v>
      </c>
      <c r="U872" s="5"/>
    </row>
    <row collapsed="false" customFormat="false" customHeight="true" hidden="false" ht="14" outlineLevel="0" r="873">
      <c r="C873" s="7" t="n">
        <f aca="false">2*C872</f>
        <v>512</v>
      </c>
      <c r="D873" s="5"/>
      <c r="E873" s="0" t="n">
        <v>1</v>
      </c>
      <c r="F873" s="0" t="n">
        <v>1</v>
      </c>
      <c r="K873" s="0" t="n">
        <v>1</v>
      </c>
      <c r="L873" s="0" t="n">
        <v>1</v>
      </c>
      <c r="U873" s="5"/>
    </row>
    <row collapsed="false" customFormat="false" customHeight="true" hidden="false" ht="14" outlineLevel="0" r="874">
      <c r="C874" s="7" t="n">
        <f aca="false">2*C873</f>
        <v>1024</v>
      </c>
      <c r="D874" s="5"/>
      <c r="E874" s="0" t="n">
        <v>1</v>
      </c>
      <c r="F874" s="0" t="n">
        <v>1</v>
      </c>
      <c r="K874" s="0" t="n">
        <v>1</v>
      </c>
      <c r="L874" s="0" t="n">
        <v>1</v>
      </c>
      <c r="U874" s="5"/>
    </row>
    <row collapsed="false" customFormat="false" customHeight="true" hidden="false" ht="14" outlineLevel="0" r="875">
      <c r="C875" s="7" t="n">
        <f aca="false">2*C874</f>
        <v>2048</v>
      </c>
      <c r="D875" s="5"/>
      <c r="E875" s="0" t="n">
        <v>1</v>
      </c>
      <c r="F875" s="0" t="n">
        <v>1</v>
      </c>
      <c r="K875" s="0" t="n">
        <v>1</v>
      </c>
      <c r="L875" s="0" t="n">
        <v>1</v>
      </c>
      <c r="U875" s="5"/>
    </row>
    <row collapsed="false" customFormat="false" customHeight="true" hidden="false" ht="14" outlineLevel="0" r="876">
      <c r="C876" s="7" t="n">
        <f aca="false">2*C875</f>
        <v>4096</v>
      </c>
      <c r="D876" s="5"/>
      <c r="F876" s="0" t="n">
        <v>1</v>
      </c>
      <c r="G876" s="0" t="n">
        <v>1</v>
      </c>
      <c r="H876" s="0" t="n">
        <v>1</v>
      </c>
      <c r="I876" s="0" t="n">
        <v>1</v>
      </c>
      <c r="J876" s="0" t="n">
        <v>1</v>
      </c>
      <c r="K876" s="0" t="n">
        <v>1</v>
      </c>
      <c r="U876" s="5"/>
    </row>
    <row collapsed="false" customFormat="false" customHeight="true" hidden="false" ht="14" outlineLevel="0" r="877">
      <c r="C877" s="7" t="n">
        <f aca="false">2*C876</f>
        <v>8192</v>
      </c>
      <c r="D877" s="5"/>
      <c r="U877" s="5"/>
    </row>
    <row collapsed="false" customFormat="false" customHeight="true" hidden="false" ht="14" outlineLevel="0" r="878">
      <c r="C878" s="7" t="n">
        <f aca="false">2*C877</f>
        <v>16384</v>
      </c>
      <c r="D878" s="5"/>
      <c r="U878" s="5"/>
    </row>
    <row collapsed="false" customFormat="false" customHeight="true" hidden="false" ht="14" outlineLevel="0" r="879">
      <c r="C879" s="7" t="n">
        <f aca="false">2*C878</f>
        <v>32768</v>
      </c>
      <c r="D879" s="5"/>
      <c r="U879" s="5"/>
    </row>
    <row collapsed="false" customFormat="false" customHeight="true" hidden="false" ht="14" outlineLevel="0" r="880">
      <c r="D880" s="5"/>
      <c r="E880" s="8" t="n">
        <f aca="false">IF(E881=0,0,1)</f>
        <v>1</v>
      </c>
      <c r="F880" s="8" t="n">
        <f aca="false">IF(F881=0,0,1)</f>
        <v>1</v>
      </c>
      <c r="G880" s="8" t="n">
        <f aca="false">IF(G881=0,0,1)</f>
        <v>1</v>
      </c>
      <c r="H880" s="8" t="n">
        <f aca="false">IF(H881=0,0,1)</f>
        <v>1</v>
      </c>
      <c r="I880" s="8" t="n">
        <f aca="false">IF(I881=0,0,1)</f>
        <v>1</v>
      </c>
      <c r="J880" s="8" t="n">
        <f aca="false">IF(J881=0,0,1)</f>
        <v>1</v>
      </c>
      <c r="K880" s="8" t="n">
        <f aca="false">IF(K881=0,0,1)</f>
        <v>1</v>
      </c>
      <c r="L880" s="8" t="n">
        <f aca="false">IF(L881=0,0,1)</f>
        <v>1</v>
      </c>
      <c r="M880" s="8" t="n">
        <f aca="false">IF(M881=0,0,1)</f>
        <v>0</v>
      </c>
      <c r="N880" s="8" t="n">
        <f aca="false">IF(N881=0,0,1)</f>
        <v>0</v>
      </c>
      <c r="O880" s="8" t="n">
        <f aca="false">IF(O881=0,0,1)</f>
        <v>0</v>
      </c>
      <c r="P880" s="8" t="n">
        <f aca="false">IF(P881=0,0,1)</f>
        <v>0</v>
      </c>
      <c r="Q880" s="8" t="n">
        <f aca="false">IF(Q881=0,0,1)</f>
        <v>0</v>
      </c>
      <c r="R880" s="8" t="n">
        <f aca="false">IF(R881=0,0,1)</f>
        <v>0</v>
      </c>
      <c r="S880" s="8" t="n">
        <f aca="false">IF(S881=0,0,1)</f>
        <v>0</v>
      </c>
      <c r="T880" s="8" t="n">
        <f aca="false">IF(T881=0,0,1)</f>
        <v>0</v>
      </c>
      <c r="U880" s="5"/>
    </row>
    <row collapsed="false" customFormat="false" customHeight="true" hidden="true" ht="38" outlineLevel="0" r="881">
      <c r="E881" s="9" t="n">
        <f aca="false">SUMPRODUCT($C$6:$C$21,E864:E879)</f>
        <v>4094</v>
      </c>
      <c r="F881" s="9" t="n">
        <f aca="false">SUMPRODUCT($C$6:$C$21,F864:F879)</f>
        <v>8191</v>
      </c>
      <c r="G881" s="9" t="n">
        <f aca="false">SUMPRODUCT($C$6:$C$21,G864:G879)</f>
        <v>4097</v>
      </c>
      <c r="H881" s="9" t="n">
        <f aca="false">SUMPRODUCT($C$6:$C$21,H864:H879)</f>
        <v>4097</v>
      </c>
      <c r="I881" s="9" t="n">
        <f aca="false">SUMPRODUCT($C$6:$C$21,I864:I879)</f>
        <v>4097</v>
      </c>
      <c r="J881" s="9" t="n">
        <f aca="false">SUMPRODUCT($C$6:$C$21,J864:J879)</f>
        <v>4353</v>
      </c>
      <c r="K881" s="9" t="n">
        <f aca="false">SUMPRODUCT($C$6:$C$21,K864:K879)</f>
        <v>7943</v>
      </c>
      <c r="L881" s="9" t="n">
        <f aca="false">SUMPRODUCT($C$6:$C$21,L864:L879)</f>
        <v>3846</v>
      </c>
      <c r="M881" s="9" t="n">
        <f aca="false">SUMPRODUCT($C$6:$C$21,M864:M879)</f>
        <v>0</v>
      </c>
      <c r="N881" s="9" t="n">
        <f aca="false">SUMPRODUCT($C$6:$C$21,N864:N879)</f>
        <v>0</v>
      </c>
      <c r="O881" s="9" t="n">
        <f aca="false">SUMPRODUCT($C$6:$C$21,O864:O879)</f>
        <v>0</v>
      </c>
      <c r="P881" s="9" t="n">
        <f aca="false">SUMPRODUCT($C$6:$C$21,P864:P879)</f>
        <v>0</v>
      </c>
      <c r="Q881" s="9" t="n">
        <f aca="false">SUMPRODUCT($C$6:$C$21,Q864:Q879)</f>
        <v>0</v>
      </c>
      <c r="R881" s="9" t="n">
        <f aca="false">SUMPRODUCT($C$6:$C$21,R864:R879)</f>
        <v>0</v>
      </c>
      <c r="S881" s="9" t="n">
        <f aca="false">SUMPRODUCT($C$6:$C$21,S864:S879)</f>
        <v>0</v>
      </c>
      <c r="T881" s="9" t="n">
        <f aca="false">SUMPRODUCT($C$6:$C$21,T864:T879)</f>
        <v>0</v>
      </c>
      <c r="U881" s="10"/>
    </row>
    <row collapsed="false" customFormat="false" customHeight="true" hidden="true" ht="48" outlineLevel="0" r="882">
      <c r="E882" s="9" t="str">
        <f aca="false">IF(E883&lt;=$V863,CONCATENATE(", 0x",DEC2HEX(E881,4)),"")</f>
        <v>, 0x0FFE</v>
      </c>
      <c r="F882" s="9" t="str">
        <f aca="false">IF(F883&lt;=$V863,CONCATENATE(", 0x",DEC2HEX(F881,4)),"")</f>
        <v>, 0x1FFF</v>
      </c>
      <c r="G882" s="9" t="str">
        <f aca="false">IF(G883&lt;=$V863,CONCATENATE(", 0x",DEC2HEX(G881,4)),"")</f>
        <v>, 0x1001</v>
      </c>
      <c r="H882" s="9" t="str">
        <f aca="false">IF(H883&lt;=$V863,CONCATENATE(", 0x",DEC2HEX(H881,4)),"")</f>
        <v>, 0x1001</v>
      </c>
      <c r="I882" s="9" t="str">
        <f aca="false">IF(I883&lt;=$V863,CONCATENATE(", 0x",DEC2HEX(I881,4)),"")</f>
        <v>, 0x1001</v>
      </c>
      <c r="J882" s="9" t="str">
        <f aca="false">IF(J883&lt;=$V863,CONCATENATE(", 0x",DEC2HEX(J881,4)),"")</f>
        <v>, 0x1101</v>
      </c>
      <c r="K882" s="9" t="str">
        <f aca="false">IF(K883&lt;=$V863,CONCATENATE(", 0x",DEC2HEX(K881,4)),"")</f>
        <v>, 0x1F07</v>
      </c>
      <c r="L882" s="9" t="str">
        <f aca="false">IF(L883&lt;=$V863,CONCATENATE(", 0x",DEC2HEX(L881,4)),"")</f>
        <v>, 0x0F06</v>
      </c>
      <c r="M882" s="9" t="str">
        <f aca="false">IF(M883&lt;=$V863,CONCATENATE(", 0x",DEC2HEX(M881,4)),"")</f>
        <v/>
      </c>
      <c r="N882" s="9" t="str">
        <f aca="false">IF(N883&lt;=$V863,CONCATENATE(", 0x",DEC2HEX(N881,4)),"")</f>
        <v/>
      </c>
      <c r="O882" s="9" t="str">
        <f aca="false">IF(O883&lt;=$V863,CONCATENATE(", 0x",DEC2HEX(O881,4)),"")</f>
        <v/>
      </c>
      <c r="P882" s="9" t="str">
        <f aca="false">IF(P883&lt;=$V863,CONCATENATE(", 0x",DEC2HEX(P881,4)),"")</f>
        <v/>
      </c>
      <c r="Q882" s="9" t="str">
        <f aca="false">IF(Q883&lt;=$V863,CONCATENATE(", 0x",DEC2HEX(Q881,4)),"")</f>
        <v/>
      </c>
      <c r="R882" s="9" t="str">
        <f aca="false">IF(R883&lt;=$V863,CONCATENATE(", 0x",DEC2HEX(R881,4)),"")</f>
        <v/>
      </c>
      <c r="S882" s="9" t="str">
        <f aca="false">IF(S883&lt;=$V863,CONCATENATE(", 0x",DEC2HEX(S881,4)),"")</f>
        <v/>
      </c>
      <c r="T882" s="9" t="str">
        <f aca="false">IF(T883&lt;=$V863,CONCATENATE(", 0x",DEC2HEX(T881,4)),"")</f>
        <v/>
      </c>
    </row>
    <row collapsed="false" customFormat="false" customHeight="true" hidden="true" ht="14" outlineLevel="0" r="883">
      <c r="E883" s="0" t="n">
        <v>1</v>
      </c>
      <c r="F883" s="0" t="n">
        <v>2</v>
      </c>
      <c r="G883" s="0" t="n">
        <v>3</v>
      </c>
      <c r="H883" s="0" t="n">
        <v>4</v>
      </c>
      <c r="I883" s="0" t="n">
        <v>5</v>
      </c>
      <c r="J883" s="0" t="n">
        <v>6</v>
      </c>
      <c r="K883" s="0" t="n">
        <v>7</v>
      </c>
      <c r="L883" s="0" t="n">
        <v>8</v>
      </c>
      <c r="M883" s="0" t="n">
        <v>9</v>
      </c>
      <c r="N883" s="0" t="n">
        <v>10</v>
      </c>
      <c r="O883" s="0" t="n">
        <v>11</v>
      </c>
      <c r="P883" s="0" t="n">
        <v>12</v>
      </c>
      <c r="Q883" s="0" t="n">
        <v>13</v>
      </c>
      <c r="R883" s="0" t="n">
        <v>14</v>
      </c>
      <c r="S883" s="0" t="n">
        <v>15</v>
      </c>
      <c r="T883" s="0" t="n">
        <v>16</v>
      </c>
    </row>
    <row collapsed="false" customFormat="false" customHeight="true" hidden="false" ht="14" outlineLevel="0" r="885">
      <c r="A885" s="4" t="n">
        <f aca="false">A863+1</f>
        <v>72</v>
      </c>
      <c r="D885" s="5"/>
      <c r="E885" s="6" t="n">
        <v>1</v>
      </c>
      <c r="F885" s="6" t="n">
        <f aca="false">2*E885</f>
        <v>2</v>
      </c>
      <c r="G885" s="6" t="n">
        <f aca="false">2*F885</f>
        <v>4</v>
      </c>
      <c r="H885" s="6" t="n">
        <f aca="false">2*G885</f>
        <v>8</v>
      </c>
      <c r="I885" s="6" t="n">
        <f aca="false">2*H885</f>
        <v>16</v>
      </c>
      <c r="J885" s="6" t="n">
        <f aca="false">2*I885</f>
        <v>32</v>
      </c>
      <c r="K885" s="6" t="n">
        <f aca="false">2*J885</f>
        <v>64</v>
      </c>
      <c r="L885" s="6" t="n">
        <f aca="false">2*K885</f>
        <v>128</v>
      </c>
      <c r="M885" s="6" t="n">
        <f aca="false">2*L885</f>
        <v>256</v>
      </c>
      <c r="N885" s="6" t="n">
        <f aca="false">2*M885</f>
        <v>512</v>
      </c>
      <c r="O885" s="6" t="n">
        <f aca="false">2*N885</f>
        <v>1024</v>
      </c>
      <c r="P885" s="6" t="n">
        <f aca="false">2*O885</f>
        <v>2048</v>
      </c>
      <c r="Q885" s="6" t="n">
        <f aca="false">2*P885</f>
        <v>4096</v>
      </c>
      <c r="R885" s="6" t="n">
        <f aca="false">2*Q885</f>
        <v>8192</v>
      </c>
      <c r="S885" s="6" t="n">
        <f aca="false">2*R885</f>
        <v>16384</v>
      </c>
      <c r="T885" s="6" t="n">
        <f aca="false">2*S885</f>
        <v>32768</v>
      </c>
      <c r="U885" s="5"/>
      <c r="V885" s="1" t="n">
        <f aca="false">INT(LOG(SUMPRODUCT(E885:T885,E902:T902))/LOG(2) + 1)</f>
        <v>8</v>
      </c>
    </row>
    <row collapsed="false" customFormat="false" customHeight="true" hidden="false" ht="14" outlineLevel="0" r="886">
      <c r="A886" s="1" t="str">
        <f aca="false">CHAR(A885)</f>
        <v>H</v>
      </c>
      <c r="C886" s="7" t="n">
        <v>1</v>
      </c>
      <c r="D886" s="5"/>
      <c r="E886" s="0" t="n">
        <v>1</v>
      </c>
      <c r="F886" s="0" t="n">
        <v>1</v>
      </c>
      <c r="K886" s="0" t="n">
        <v>1</v>
      </c>
      <c r="L886" s="0" t="n">
        <v>1</v>
      </c>
      <c r="U886" s="5"/>
    </row>
    <row collapsed="false" customFormat="false" customHeight="true" hidden="false" ht="14" outlineLevel="0" r="887">
      <c r="C887" s="7" t="n">
        <f aca="false">2*C886</f>
        <v>2</v>
      </c>
      <c r="D887" s="5"/>
      <c r="E887" s="0" t="n">
        <v>1</v>
      </c>
      <c r="F887" s="0" t="n">
        <v>1</v>
      </c>
      <c r="K887" s="0" t="n">
        <v>1</v>
      </c>
      <c r="L887" s="0" t="n">
        <v>1</v>
      </c>
      <c r="U887" s="5"/>
    </row>
    <row collapsed="false" customFormat="false" customHeight="true" hidden="false" ht="14" outlineLevel="0" r="888">
      <c r="C888" s="7" t="n">
        <f aca="false">2*C887</f>
        <v>4</v>
      </c>
      <c r="D888" s="5"/>
      <c r="E888" s="0" t="n">
        <v>1</v>
      </c>
      <c r="F888" s="0" t="n">
        <v>1</v>
      </c>
      <c r="K888" s="0" t="n">
        <v>1</v>
      </c>
      <c r="L888" s="0" t="n">
        <v>1</v>
      </c>
      <c r="U888" s="5"/>
    </row>
    <row collapsed="false" customFormat="false" customHeight="true" hidden="false" ht="14" outlineLevel="0" r="889">
      <c r="C889" s="7" t="n">
        <f aca="false">2*C888</f>
        <v>8</v>
      </c>
      <c r="D889" s="5"/>
      <c r="E889" s="0" t="n">
        <v>1</v>
      </c>
      <c r="F889" s="0" t="n">
        <v>1</v>
      </c>
      <c r="K889" s="0" t="n">
        <v>1</v>
      </c>
      <c r="L889" s="0" t="n">
        <v>1</v>
      </c>
      <c r="U889" s="5"/>
    </row>
    <row collapsed="false" customFormat="false" customHeight="true" hidden="false" ht="14" outlineLevel="0" r="890">
      <c r="C890" s="7" t="n">
        <f aca="false">2*C889</f>
        <v>16</v>
      </c>
      <c r="D890" s="5"/>
      <c r="E890" s="0" t="n">
        <v>1</v>
      </c>
      <c r="F890" s="0" t="n">
        <v>1</v>
      </c>
      <c r="K890" s="0" t="n">
        <v>1</v>
      </c>
      <c r="L890" s="0" t="n">
        <v>1</v>
      </c>
      <c r="U890" s="5"/>
    </row>
    <row collapsed="false" customFormat="false" customHeight="true" hidden="false" ht="14" outlineLevel="0" r="891">
      <c r="C891" s="7" t="n">
        <f aca="false">2*C890</f>
        <v>32</v>
      </c>
      <c r="D891" s="5"/>
      <c r="E891" s="0" t="n">
        <v>1</v>
      </c>
      <c r="F891" s="0" t="n">
        <v>1</v>
      </c>
      <c r="K891" s="0" t="n">
        <v>1</v>
      </c>
      <c r="L891" s="0" t="n">
        <v>1</v>
      </c>
      <c r="U891" s="5"/>
    </row>
    <row collapsed="false" customFormat="false" customHeight="true" hidden="false" ht="14" outlineLevel="0" r="892">
      <c r="C892" s="7" t="n">
        <f aca="false">2*C891</f>
        <v>64</v>
      </c>
      <c r="D892" s="5"/>
      <c r="E892" s="0" t="n">
        <v>1</v>
      </c>
      <c r="F892" s="0" t="n">
        <v>1</v>
      </c>
      <c r="G892" s="0" t="n">
        <v>1</v>
      </c>
      <c r="H892" s="0" t="n">
        <v>1</v>
      </c>
      <c r="I892" s="0" t="n">
        <v>1</v>
      </c>
      <c r="J892" s="0" t="n">
        <v>1</v>
      </c>
      <c r="K892" s="0" t="n">
        <v>1</v>
      </c>
      <c r="L892" s="0" t="n">
        <v>1</v>
      </c>
      <c r="U892" s="5"/>
    </row>
    <row collapsed="false" customFormat="false" customHeight="true" hidden="false" ht="14" outlineLevel="0" r="893">
      <c r="C893" s="7" t="n">
        <f aca="false">2*C892</f>
        <v>128</v>
      </c>
      <c r="D893" s="5"/>
      <c r="E893" s="0" t="n">
        <v>1</v>
      </c>
      <c r="F893" s="0" t="n">
        <v>1</v>
      </c>
      <c r="K893" s="0" t="n">
        <v>1</v>
      </c>
      <c r="L893" s="0" t="n">
        <v>1</v>
      </c>
      <c r="U893" s="5"/>
    </row>
    <row collapsed="false" customFormat="false" customHeight="true" hidden="false" ht="14" outlineLevel="0" r="894">
      <c r="C894" s="7" t="n">
        <f aca="false">2*C893</f>
        <v>256</v>
      </c>
      <c r="D894" s="5"/>
      <c r="E894" s="0" t="n">
        <v>1</v>
      </c>
      <c r="F894" s="0" t="n">
        <v>1</v>
      </c>
      <c r="K894" s="0" t="n">
        <v>1</v>
      </c>
      <c r="L894" s="0" t="n">
        <v>1</v>
      </c>
      <c r="U894" s="5"/>
    </row>
    <row collapsed="false" customFormat="false" customHeight="true" hidden="false" ht="14" outlineLevel="0" r="895">
      <c r="C895" s="7" t="n">
        <f aca="false">2*C894</f>
        <v>512</v>
      </c>
      <c r="D895" s="5"/>
      <c r="E895" s="0" t="n">
        <v>1</v>
      </c>
      <c r="F895" s="0" t="n">
        <v>1</v>
      </c>
      <c r="K895" s="0" t="n">
        <v>1</v>
      </c>
      <c r="L895" s="0" t="n">
        <v>1</v>
      </c>
      <c r="U895" s="5"/>
    </row>
    <row collapsed="false" customFormat="false" customHeight="true" hidden="false" ht="14" outlineLevel="0" r="896">
      <c r="C896" s="7" t="n">
        <f aca="false">2*C895</f>
        <v>1024</v>
      </c>
      <c r="D896" s="5"/>
      <c r="E896" s="0" t="n">
        <v>1</v>
      </c>
      <c r="F896" s="0" t="n">
        <v>1</v>
      </c>
      <c r="K896" s="0" t="n">
        <v>1</v>
      </c>
      <c r="L896" s="0" t="n">
        <v>1</v>
      </c>
      <c r="U896" s="5"/>
    </row>
    <row collapsed="false" customFormat="false" customHeight="true" hidden="false" ht="14" outlineLevel="0" r="897">
      <c r="C897" s="7" t="n">
        <f aca="false">2*C896</f>
        <v>2048</v>
      </c>
      <c r="D897" s="5"/>
      <c r="E897" s="0" t="n">
        <v>1</v>
      </c>
      <c r="F897" s="0" t="n">
        <v>1</v>
      </c>
      <c r="K897" s="0" t="n">
        <v>1</v>
      </c>
      <c r="L897" s="0" t="n">
        <v>1</v>
      </c>
      <c r="U897" s="5"/>
    </row>
    <row collapsed="false" customFormat="false" customHeight="true" hidden="false" ht="14" outlineLevel="0" r="898">
      <c r="C898" s="7" t="n">
        <f aca="false">2*C897</f>
        <v>4096</v>
      </c>
      <c r="D898" s="5"/>
      <c r="E898" s="0" t="n">
        <v>1</v>
      </c>
      <c r="F898" s="0" t="n">
        <v>1</v>
      </c>
      <c r="K898" s="0" t="n">
        <v>1</v>
      </c>
      <c r="L898" s="0" t="n">
        <v>1</v>
      </c>
      <c r="U898" s="5"/>
    </row>
    <row collapsed="false" customFormat="false" customHeight="true" hidden="false" ht="14" outlineLevel="0" r="899">
      <c r="C899" s="7" t="n">
        <f aca="false">2*C898</f>
        <v>8192</v>
      </c>
      <c r="D899" s="5"/>
      <c r="U899" s="5"/>
    </row>
    <row collapsed="false" customFormat="false" customHeight="true" hidden="false" ht="14" outlineLevel="0" r="900">
      <c r="C900" s="7" t="n">
        <f aca="false">2*C899</f>
        <v>16384</v>
      </c>
      <c r="D900" s="5"/>
      <c r="U900" s="5"/>
    </row>
    <row collapsed="false" customFormat="false" customHeight="true" hidden="false" ht="15" outlineLevel="0" r="901">
      <c r="C901" s="7" t="n">
        <f aca="false">2*C900</f>
        <v>32768</v>
      </c>
      <c r="D901" s="5"/>
      <c r="U901" s="5"/>
    </row>
    <row collapsed="false" customFormat="false" customHeight="true" hidden="false" ht="14" outlineLevel="0" r="902">
      <c r="D902" s="5"/>
      <c r="E902" s="8" t="n">
        <f aca="false">IF(E903=0,0,1)</f>
        <v>1</v>
      </c>
      <c r="F902" s="8" t="n">
        <f aca="false">IF(F903=0,0,1)</f>
        <v>1</v>
      </c>
      <c r="G902" s="8" t="n">
        <f aca="false">IF(G903=0,0,1)</f>
        <v>1</v>
      </c>
      <c r="H902" s="8" t="n">
        <f aca="false">IF(H903=0,0,1)</f>
        <v>1</v>
      </c>
      <c r="I902" s="8" t="n">
        <f aca="false">IF(I903=0,0,1)</f>
        <v>1</v>
      </c>
      <c r="J902" s="8" t="n">
        <f aca="false">IF(J903=0,0,1)</f>
        <v>1</v>
      </c>
      <c r="K902" s="8" t="n">
        <f aca="false">IF(K903=0,0,1)</f>
        <v>1</v>
      </c>
      <c r="L902" s="8" t="n">
        <f aca="false">IF(L903=0,0,1)</f>
        <v>1</v>
      </c>
      <c r="M902" s="8" t="n">
        <f aca="false">IF(M903=0,0,1)</f>
        <v>0</v>
      </c>
      <c r="N902" s="8" t="n">
        <f aca="false">IF(N903=0,0,1)</f>
        <v>0</v>
      </c>
      <c r="O902" s="8" t="n">
        <f aca="false">IF(O903=0,0,1)</f>
        <v>0</v>
      </c>
      <c r="P902" s="8" t="n">
        <f aca="false">IF(P903=0,0,1)</f>
        <v>0</v>
      </c>
      <c r="Q902" s="8" t="n">
        <f aca="false">IF(Q903=0,0,1)</f>
        <v>0</v>
      </c>
      <c r="R902" s="8" t="n">
        <f aca="false">IF(R903=0,0,1)</f>
        <v>0</v>
      </c>
      <c r="S902" s="8" t="n">
        <f aca="false">IF(S903=0,0,1)</f>
        <v>0</v>
      </c>
      <c r="T902" s="8" t="n">
        <f aca="false">IF(T903=0,0,1)</f>
        <v>0</v>
      </c>
      <c r="U902" s="5"/>
    </row>
    <row collapsed="false" customFormat="false" customHeight="true" hidden="true" ht="14" outlineLevel="0" r="903">
      <c r="E903" s="9" t="n">
        <f aca="false">SUMPRODUCT($C$6:$C$21,E886:E901)</f>
        <v>8191</v>
      </c>
      <c r="F903" s="9" t="n">
        <f aca="false">SUMPRODUCT($C$6:$C$21,F886:F901)</f>
        <v>8191</v>
      </c>
      <c r="G903" s="9" t="n">
        <f aca="false">SUMPRODUCT($C$6:$C$21,G886:G901)</f>
        <v>64</v>
      </c>
      <c r="H903" s="9" t="n">
        <f aca="false">SUMPRODUCT($C$6:$C$21,H886:H901)</f>
        <v>64</v>
      </c>
      <c r="I903" s="9" t="n">
        <f aca="false">SUMPRODUCT($C$6:$C$21,I886:I901)</f>
        <v>64</v>
      </c>
      <c r="J903" s="9" t="n">
        <f aca="false">SUMPRODUCT($C$6:$C$21,J886:J901)</f>
        <v>64</v>
      </c>
      <c r="K903" s="9" t="n">
        <f aca="false">SUMPRODUCT($C$6:$C$21,K886:K901)</f>
        <v>8191</v>
      </c>
      <c r="L903" s="9" t="n">
        <f aca="false">SUMPRODUCT($C$6:$C$21,L886:L901)</f>
        <v>8191</v>
      </c>
      <c r="M903" s="9" t="n">
        <f aca="false">SUMPRODUCT($C$6:$C$21,M886:M901)</f>
        <v>0</v>
      </c>
      <c r="N903" s="9" t="n">
        <f aca="false">SUMPRODUCT($C$6:$C$21,N886:N901)</f>
        <v>0</v>
      </c>
      <c r="O903" s="9" t="n">
        <f aca="false">SUMPRODUCT($C$6:$C$21,O886:O901)</f>
        <v>0</v>
      </c>
      <c r="P903" s="9" t="n">
        <f aca="false">SUMPRODUCT($C$6:$C$21,P886:P901)</f>
        <v>0</v>
      </c>
      <c r="Q903" s="9" t="n">
        <f aca="false">SUMPRODUCT($C$6:$C$21,Q886:Q901)</f>
        <v>0</v>
      </c>
      <c r="R903" s="9" t="n">
        <f aca="false">SUMPRODUCT($C$6:$C$21,R886:R901)</f>
        <v>0</v>
      </c>
      <c r="S903" s="9" t="n">
        <f aca="false">SUMPRODUCT($C$6:$C$21,S886:S901)</f>
        <v>0</v>
      </c>
      <c r="T903" s="9" t="n">
        <f aca="false">SUMPRODUCT($C$6:$C$21,T886:T901)</f>
        <v>0</v>
      </c>
      <c r="U903" s="10"/>
    </row>
    <row collapsed="false" customFormat="false" customHeight="true" hidden="true" ht="14" outlineLevel="0" r="904">
      <c r="E904" s="9" t="str">
        <f aca="false">IF(E905&lt;=$V885,CONCATENATE(", 0x",DEC2HEX(E903,4)),"")</f>
        <v>, 0x1FFF</v>
      </c>
      <c r="F904" s="9" t="str">
        <f aca="false">IF(F905&lt;=$V885,CONCATENATE(", 0x",DEC2HEX(F903,4)),"")</f>
        <v>, 0x1FFF</v>
      </c>
      <c r="G904" s="9" t="str">
        <f aca="false">IF(G905&lt;=$V885,CONCATENATE(", 0x",DEC2HEX(G903,4)),"")</f>
        <v>, 0x0040</v>
      </c>
      <c r="H904" s="9" t="str">
        <f aca="false">IF(H905&lt;=$V885,CONCATENATE(", 0x",DEC2HEX(H903,4)),"")</f>
        <v>, 0x0040</v>
      </c>
      <c r="I904" s="9" t="str">
        <f aca="false">IF(I905&lt;=$V885,CONCATENATE(", 0x",DEC2HEX(I903,4)),"")</f>
        <v>, 0x0040</v>
      </c>
      <c r="J904" s="9" t="str">
        <f aca="false">IF(J905&lt;=$V885,CONCATENATE(", 0x",DEC2HEX(J903,4)),"")</f>
        <v>, 0x0040</v>
      </c>
      <c r="K904" s="9" t="str">
        <f aca="false">IF(K905&lt;=$V885,CONCATENATE(", 0x",DEC2HEX(K903,4)),"")</f>
        <v>, 0x1FFF</v>
      </c>
      <c r="L904" s="9" t="str">
        <f aca="false">IF(L905&lt;=$V885,CONCATENATE(", 0x",DEC2HEX(L903,4)),"")</f>
        <v>, 0x1FFF</v>
      </c>
      <c r="M904" s="9" t="str">
        <f aca="false">IF(M905&lt;=$V885,CONCATENATE(", 0x",DEC2HEX(M903,4)),"")</f>
        <v/>
      </c>
      <c r="N904" s="9" t="str">
        <f aca="false">IF(N905&lt;=$V885,CONCATENATE(", 0x",DEC2HEX(N903,4)),"")</f>
        <v/>
      </c>
      <c r="O904" s="9" t="str">
        <f aca="false">IF(O905&lt;=$V885,CONCATENATE(", 0x",DEC2HEX(O903,4)),"")</f>
        <v/>
      </c>
      <c r="P904" s="9" t="str">
        <f aca="false">IF(P905&lt;=$V885,CONCATENATE(", 0x",DEC2HEX(P903,4)),"")</f>
        <v/>
      </c>
      <c r="Q904" s="9" t="str">
        <f aca="false">IF(Q905&lt;=$V885,CONCATENATE(", 0x",DEC2HEX(Q903,4)),"")</f>
        <v/>
      </c>
      <c r="R904" s="9" t="str">
        <f aca="false">IF(R905&lt;=$V885,CONCATENATE(", 0x",DEC2HEX(R903,4)),"")</f>
        <v/>
      </c>
      <c r="S904" s="9" t="str">
        <f aca="false">IF(S905&lt;=$V885,CONCATENATE(", 0x",DEC2HEX(S903,4)),"")</f>
        <v/>
      </c>
      <c r="T904" s="9" t="str">
        <f aca="false">IF(T905&lt;=$V885,CONCATENATE(", 0x",DEC2HEX(T903,4)),"")</f>
        <v/>
      </c>
    </row>
    <row collapsed="false" customFormat="false" customHeight="true" hidden="true" ht="14" outlineLevel="0" r="905">
      <c r="E905" s="0" t="n">
        <v>1</v>
      </c>
      <c r="F905" s="0" t="n">
        <v>2</v>
      </c>
      <c r="G905" s="0" t="n">
        <v>3</v>
      </c>
      <c r="H905" s="0" t="n">
        <v>4</v>
      </c>
      <c r="I905" s="0" t="n">
        <v>5</v>
      </c>
      <c r="J905" s="0" t="n">
        <v>6</v>
      </c>
      <c r="K905" s="0" t="n">
        <v>7</v>
      </c>
      <c r="L905" s="0" t="n">
        <v>8</v>
      </c>
      <c r="M905" s="0" t="n">
        <v>9</v>
      </c>
      <c r="N905" s="0" t="n">
        <v>10</v>
      </c>
      <c r="O905" s="0" t="n">
        <v>11</v>
      </c>
      <c r="P905" s="0" t="n">
        <v>12</v>
      </c>
      <c r="Q905" s="0" t="n">
        <v>13</v>
      </c>
      <c r="R905" s="0" t="n">
        <v>14</v>
      </c>
      <c r="S905" s="0" t="n">
        <v>15</v>
      </c>
      <c r="T905" s="0" t="n">
        <v>16</v>
      </c>
    </row>
    <row collapsed="false" customFormat="false" customHeight="true" hidden="false" ht="14" outlineLevel="0" r="907">
      <c r="A907" s="4" t="n">
        <f aca="false">A885+1</f>
        <v>73</v>
      </c>
      <c r="D907" s="5"/>
      <c r="E907" s="6" t="n">
        <v>1</v>
      </c>
      <c r="F907" s="6" t="n">
        <f aca="false">2*E907</f>
        <v>2</v>
      </c>
      <c r="G907" s="6" t="n">
        <f aca="false">2*F907</f>
        <v>4</v>
      </c>
      <c r="H907" s="6" t="n">
        <f aca="false">2*G907</f>
        <v>8</v>
      </c>
      <c r="I907" s="6" t="n">
        <f aca="false">2*H907</f>
        <v>16</v>
      </c>
      <c r="J907" s="6" t="n">
        <f aca="false">2*I907</f>
        <v>32</v>
      </c>
      <c r="K907" s="6" t="n">
        <f aca="false">2*J907</f>
        <v>64</v>
      </c>
      <c r="L907" s="6" t="n">
        <f aca="false">2*K907</f>
        <v>128</v>
      </c>
      <c r="M907" s="6" t="n">
        <f aca="false">2*L907</f>
        <v>256</v>
      </c>
      <c r="N907" s="6" t="n">
        <f aca="false">2*M907</f>
        <v>512</v>
      </c>
      <c r="O907" s="6" t="n">
        <f aca="false">2*N907</f>
        <v>1024</v>
      </c>
      <c r="P907" s="6" t="n">
        <f aca="false">2*O907</f>
        <v>2048</v>
      </c>
      <c r="Q907" s="6" t="n">
        <f aca="false">2*P907</f>
        <v>4096</v>
      </c>
      <c r="R907" s="6" t="n">
        <f aca="false">2*Q907</f>
        <v>8192</v>
      </c>
      <c r="S907" s="6" t="n">
        <f aca="false">2*R907</f>
        <v>16384</v>
      </c>
      <c r="T907" s="6" t="n">
        <f aca="false">2*S907</f>
        <v>32768</v>
      </c>
      <c r="U907" s="5"/>
      <c r="V907" s="1" t="n">
        <f aca="false">INT(LOG(SUMPRODUCT(E907:T907,E924:T924))/LOG(2) + 1)</f>
        <v>6</v>
      </c>
    </row>
    <row collapsed="false" customFormat="false" customHeight="true" hidden="false" ht="14" outlineLevel="0" r="908">
      <c r="A908" s="1" t="str">
        <f aca="false">CHAR(A907)</f>
        <v>I</v>
      </c>
      <c r="C908" s="7" t="n">
        <v>1</v>
      </c>
      <c r="D908" s="5"/>
      <c r="E908" s="0" t="n">
        <v>1</v>
      </c>
      <c r="F908" s="0" t="n">
        <v>1</v>
      </c>
      <c r="G908" s="0" t="n">
        <v>1</v>
      </c>
      <c r="H908" s="0" t="n">
        <v>1</v>
      </c>
      <c r="I908" s="0" t="n">
        <v>1</v>
      </c>
      <c r="J908" s="0" t="n">
        <v>1</v>
      </c>
      <c r="U908" s="5"/>
    </row>
    <row collapsed="false" customFormat="false" customHeight="true" hidden="false" ht="14" outlineLevel="0" r="909">
      <c r="C909" s="7" t="n">
        <f aca="false">2*C908</f>
        <v>2</v>
      </c>
      <c r="D909" s="5"/>
      <c r="G909" s="0" t="n">
        <v>1</v>
      </c>
      <c r="H909" s="0" t="n">
        <v>1</v>
      </c>
      <c r="U909" s="5"/>
    </row>
    <row collapsed="false" customFormat="false" customHeight="true" hidden="false" ht="14" outlineLevel="0" r="910">
      <c r="C910" s="7" t="n">
        <f aca="false">2*C909</f>
        <v>4</v>
      </c>
      <c r="D910" s="5"/>
      <c r="G910" s="0" t="n">
        <v>1</v>
      </c>
      <c r="H910" s="0" t="n">
        <v>1</v>
      </c>
      <c r="U910" s="5"/>
    </row>
    <row collapsed="false" customFormat="false" customHeight="true" hidden="false" ht="14" outlineLevel="0" r="911">
      <c r="C911" s="7" t="n">
        <f aca="false">2*C910</f>
        <v>8</v>
      </c>
      <c r="D911" s="5"/>
      <c r="G911" s="0" t="n">
        <v>1</v>
      </c>
      <c r="H911" s="0" t="n">
        <v>1</v>
      </c>
      <c r="U911" s="5"/>
    </row>
    <row collapsed="false" customFormat="false" customHeight="true" hidden="false" ht="14" outlineLevel="0" r="912">
      <c r="C912" s="7" t="n">
        <f aca="false">2*C911</f>
        <v>16</v>
      </c>
      <c r="D912" s="5"/>
      <c r="G912" s="0" t="n">
        <v>1</v>
      </c>
      <c r="H912" s="0" t="n">
        <v>1</v>
      </c>
      <c r="U912" s="5"/>
    </row>
    <row collapsed="false" customFormat="false" customHeight="true" hidden="false" ht="14" outlineLevel="0" r="913">
      <c r="C913" s="7" t="n">
        <f aca="false">2*C912</f>
        <v>32</v>
      </c>
      <c r="D913" s="5"/>
      <c r="G913" s="0" t="n">
        <v>1</v>
      </c>
      <c r="H913" s="0" t="n">
        <v>1</v>
      </c>
      <c r="U913" s="5"/>
    </row>
    <row collapsed="false" customFormat="false" customHeight="true" hidden="false" ht="14" outlineLevel="0" r="914">
      <c r="C914" s="7" t="n">
        <f aca="false">2*C913</f>
        <v>64</v>
      </c>
      <c r="D914" s="5"/>
      <c r="G914" s="0" t="n">
        <v>1</v>
      </c>
      <c r="H914" s="0" t="n">
        <v>1</v>
      </c>
      <c r="U914" s="5"/>
    </row>
    <row collapsed="false" customFormat="false" customHeight="true" hidden="false" ht="14" outlineLevel="0" r="915">
      <c r="C915" s="7" t="n">
        <f aca="false">2*C914</f>
        <v>128</v>
      </c>
      <c r="D915" s="5"/>
      <c r="G915" s="0" t="n">
        <v>1</v>
      </c>
      <c r="H915" s="0" t="n">
        <v>1</v>
      </c>
      <c r="U915" s="5"/>
    </row>
    <row collapsed="false" customFormat="false" customHeight="true" hidden="false" ht="14" outlineLevel="0" r="916">
      <c r="C916" s="7" t="n">
        <f aca="false">2*C915</f>
        <v>256</v>
      </c>
      <c r="D916" s="5"/>
      <c r="G916" s="0" t="n">
        <v>1</v>
      </c>
      <c r="H916" s="0" t="n">
        <v>1</v>
      </c>
      <c r="U916" s="5"/>
    </row>
    <row collapsed="false" customFormat="false" customHeight="true" hidden="false" ht="14" outlineLevel="0" r="917">
      <c r="C917" s="7" t="n">
        <f aca="false">2*C916</f>
        <v>512</v>
      </c>
      <c r="D917" s="5"/>
      <c r="G917" s="0" t="n">
        <v>1</v>
      </c>
      <c r="H917" s="0" t="n">
        <v>1</v>
      </c>
      <c r="U917" s="5"/>
    </row>
    <row collapsed="false" customFormat="false" customHeight="true" hidden="false" ht="14" outlineLevel="0" r="918">
      <c r="C918" s="7" t="n">
        <f aca="false">2*C917</f>
        <v>1024</v>
      </c>
      <c r="D918" s="5"/>
      <c r="G918" s="0" t="n">
        <v>1</v>
      </c>
      <c r="H918" s="0" t="n">
        <v>1</v>
      </c>
      <c r="U918" s="5"/>
    </row>
    <row collapsed="false" customFormat="false" customHeight="true" hidden="false" ht="14" outlineLevel="0" r="919">
      <c r="C919" s="7" t="n">
        <f aca="false">2*C918</f>
        <v>2048</v>
      </c>
      <c r="D919" s="5"/>
      <c r="G919" s="0" t="n">
        <v>1</v>
      </c>
      <c r="H919" s="0" t="n">
        <v>1</v>
      </c>
      <c r="U919" s="5"/>
    </row>
    <row collapsed="false" customFormat="false" customHeight="true" hidden="false" ht="14" outlineLevel="0" r="920">
      <c r="C920" s="7" t="n">
        <f aca="false">2*C919</f>
        <v>4096</v>
      </c>
      <c r="D920" s="5"/>
      <c r="E920" s="0" t="n">
        <v>1</v>
      </c>
      <c r="F920" s="0" t="n">
        <v>1</v>
      </c>
      <c r="G920" s="0" t="n">
        <v>1</v>
      </c>
      <c r="H920" s="0" t="n">
        <v>1</v>
      </c>
      <c r="I920" s="0" t="n">
        <v>1</v>
      </c>
      <c r="J920" s="0" t="n">
        <v>1</v>
      </c>
      <c r="U920" s="5"/>
    </row>
    <row collapsed="false" customFormat="false" customHeight="true" hidden="false" ht="14" outlineLevel="0" r="921">
      <c r="C921" s="7" t="n">
        <f aca="false">2*C920</f>
        <v>8192</v>
      </c>
      <c r="D921" s="5"/>
      <c r="U921" s="5"/>
    </row>
    <row collapsed="false" customFormat="false" customHeight="true" hidden="false" ht="14" outlineLevel="0" r="922">
      <c r="C922" s="7" t="n">
        <f aca="false">2*C921</f>
        <v>16384</v>
      </c>
      <c r="D922" s="5"/>
      <c r="U922" s="5"/>
    </row>
    <row collapsed="false" customFormat="false" customHeight="true" hidden="false" ht="14" outlineLevel="0" r="923">
      <c r="C923" s="7" t="n">
        <f aca="false">2*C922</f>
        <v>32768</v>
      </c>
      <c r="D923" s="5"/>
      <c r="U923" s="5"/>
    </row>
    <row collapsed="false" customFormat="false" customHeight="true" hidden="false" ht="14" outlineLevel="0" r="924">
      <c r="D924" s="5"/>
      <c r="E924" s="8" t="n">
        <f aca="false">IF(E925=0,0,1)</f>
        <v>1</v>
      </c>
      <c r="F924" s="8" t="n">
        <f aca="false">IF(F925=0,0,1)</f>
        <v>1</v>
      </c>
      <c r="G924" s="8" t="n">
        <f aca="false">IF(G925=0,0,1)</f>
        <v>1</v>
      </c>
      <c r="H924" s="8" t="n">
        <f aca="false">IF(H925=0,0,1)</f>
        <v>1</v>
      </c>
      <c r="I924" s="8" t="n">
        <f aca="false">IF(I925=0,0,1)</f>
        <v>1</v>
      </c>
      <c r="J924" s="8" t="n">
        <f aca="false">IF(J925=0,0,1)</f>
        <v>1</v>
      </c>
      <c r="K924" s="8" t="n">
        <f aca="false">IF(K925=0,0,1)</f>
        <v>0</v>
      </c>
      <c r="L924" s="8" t="n">
        <f aca="false">IF(L925=0,0,1)</f>
        <v>0</v>
      </c>
      <c r="M924" s="8" t="n">
        <f aca="false">IF(M925=0,0,1)</f>
        <v>0</v>
      </c>
      <c r="N924" s="8" t="n">
        <f aca="false">IF(N925=0,0,1)</f>
        <v>0</v>
      </c>
      <c r="O924" s="8" t="n">
        <f aca="false">IF(O925=0,0,1)</f>
        <v>0</v>
      </c>
      <c r="P924" s="8" t="n">
        <f aca="false">IF(P925=0,0,1)</f>
        <v>0</v>
      </c>
      <c r="Q924" s="8" t="n">
        <f aca="false">IF(Q925=0,0,1)</f>
        <v>0</v>
      </c>
      <c r="R924" s="8" t="n">
        <f aca="false">IF(R925=0,0,1)</f>
        <v>0</v>
      </c>
      <c r="S924" s="8" t="n">
        <f aca="false">IF(S925=0,0,1)</f>
        <v>0</v>
      </c>
      <c r="T924" s="8" t="n">
        <f aca="false">IF(T925=0,0,1)</f>
        <v>0</v>
      </c>
      <c r="U924" s="5"/>
    </row>
    <row collapsed="false" customFormat="false" customHeight="true" hidden="true" ht="14" outlineLevel="0" r="925">
      <c r="E925" s="9" t="n">
        <f aca="false">SUMPRODUCT($C$6:$C$21,E908:E923)</f>
        <v>4097</v>
      </c>
      <c r="F925" s="9" t="n">
        <f aca="false">SUMPRODUCT($C$6:$C$21,F908:F923)</f>
        <v>4097</v>
      </c>
      <c r="G925" s="9" t="n">
        <f aca="false">SUMPRODUCT($C$6:$C$21,G908:G923)</f>
        <v>8191</v>
      </c>
      <c r="H925" s="9" t="n">
        <f aca="false">SUMPRODUCT($C$6:$C$21,H908:H923)</f>
        <v>8191</v>
      </c>
      <c r="I925" s="9" t="n">
        <f aca="false">SUMPRODUCT($C$6:$C$21,I908:I923)</f>
        <v>4097</v>
      </c>
      <c r="J925" s="9" t="n">
        <f aca="false">SUMPRODUCT($C$6:$C$21,J908:J923)</f>
        <v>4097</v>
      </c>
      <c r="K925" s="9" t="n">
        <f aca="false">SUMPRODUCT($C$6:$C$21,K908:K923)</f>
        <v>0</v>
      </c>
      <c r="L925" s="9" t="n">
        <f aca="false">SUMPRODUCT($C$6:$C$21,L908:L923)</f>
        <v>0</v>
      </c>
      <c r="M925" s="9" t="n">
        <f aca="false">SUMPRODUCT($C$6:$C$21,M908:M923)</f>
        <v>0</v>
      </c>
      <c r="N925" s="9" t="n">
        <f aca="false">SUMPRODUCT($C$6:$C$21,N908:N923)</f>
        <v>0</v>
      </c>
      <c r="O925" s="9" t="n">
        <f aca="false">SUMPRODUCT($C$6:$C$21,O908:O923)</f>
        <v>0</v>
      </c>
      <c r="P925" s="9" t="n">
        <f aca="false">SUMPRODUCT($C$6:$C$21,P908:P923)</f>
        <v>0</v>
      </c>
      <c r="Q925" s="9" t="n">
        <f aca="false">SUMPRODUCT($C$6:$C$21,Q908:Q923)</f>
        <v>0</v>
      </c>
      <c r="R925" s="9" t="n">
        <f aca="false">SUMPRODUCT($C$6:$C$21,R908:R923)</f>
        <v>0</v>
      </c>
      <c r="S925" s="9" t="n">
        <f aca="false">SUMPRODUCT($C$6:$C$21,S908:S923)</f>
        <v>0</v>
      </c>
      <c r="T925" s="9" t="n">
        <f aca="false">SUMPRODUCT($C$6:$C$21,T908:T923)</f>
        <v>0</v>
      </c>
      <c r="U925" s="10"/>
    </row>
    <row collapsed="false" customFormat="false" customHeight="true" hidden="true" ht="14" outlineLevel="0" r="926">
      <c r="E926" s="9" t="str">
        <f aca="false">IF(E927&lt;=$V907,CONCATENATE(", 0x",DEC2HEX(E925,4)),"")</f>
        <v>, 0x1001</v>
      </c>
      <c r="F926" s="9" t="str">
        <f aca="false">IF(F927&lt;=$V907,CONCATENATE(", 0x",DEC2HEX(F925,4)),"")</f>
        <v>, 0x1001</v>
      </c>
      <c r="G926" s="9" t="str">
        <f aca="false">IF(G927&lt;=$V907,CONCATENATE(", 0x",DEC2HEX(G925,4)),"")</f>
        <v>, 0x1FFF</v>
      </c>
      <c r="H926" s="9" t="str">
        <f aca="false">IF(H927&lt;=$V907,CONCATENATE(", 0x",DEC2HEX(H925,4)),"")</f>
        <v>, 0x1FFF</v>
      </c>
      <c r="I926" s="9" t="str">
        <f aca="false">IF(I927&lt;=$V907,CONCATENATE(", 0x",DEC2HEX(I925,4)),"")</f>
        <v>, 0x1001</v>
      </c>
      <c r="J926" s="9" t="str">
        <f aca="false">IF(J927&lt;=$V907,CONCATENATE(", 0x",DEC2HEX(J925,4)),"")</f>
        <v>, 0x1001</v>
      </c>
      <c r="K926" s="9" t="str">
        <f aca="false">IF(K927&lt;=$V907,CONCATENATE(", 0x",DEC2HEX(K925,4)),"")</f>
        <v/>
      </c>
      <c r="L926" s="9" t="str">
        <f aca="false">IF(L927&lt;=$V907,CONCATENATE(", 0x",DEC2HEX(L925,4)),"")</f>
        <v/>
      </c>
      <c r="M926" s="9" t="str">
        <f aca="false">IF(M927&lt;=$V907,CONCATENATE(", 0x",DEC2HEX(M925,4)),"")</f>
        <v/>
      </c>
      <c r="N926" s="9" t="str">
        <f aca="false">IF(N927&lt;=$V907,CONCATENATE(", 0x",DEC2HEX(N925,4)),"")</f>
        <v/>
      </c>
      <c r="O926" s="9" t="str">
        <f aca="false">IF(O927&lt;=$V907,CONCATENATE(", 0x",DEC2HEX(O925,4)),"")</f>
        <v/>
      </c>
      <c r="P926" s="9" t="str">
        <f aca="false">IF(P927&lt;=$V907,CONCATENATE(", 0x",DEC2HEX(P925,4)),"")</f>
        <v/>
      </c>
      <c r="Q926" s="9" t="str">
        <f aca="false">IF(Q927&lt;=$V907,CONCATENATE(", 0x",DEC2HEX(Q925,4)),"")</f>
        <v/>
      </c>
      <c r="R926" s="9" t="str">
        <f aca="false">IF(R927&lt;=$V907,CONCATENATE(", 0x",DEC2HEX(R925,4)),"")</f>
        <v/>
      </c>
      <c r="S926" s="9" t="str">
        <f aca="false">IF(S927&lt;=$V907,CONCATENATE(", 0x",DEC2HEX(S925,4)),"")</f>
        <v/>
      </c>
      <c r="T926" s="9" t="str">
        <f aca="false">IF(T927&lt;=$V907,CONCATENATE(", 0x",DEC2HEX(T925,4)),"")</f>
        <v/>
      </c>
    </row>
    <row collapsed="false" customFormat="false" customHeight="true" hidden="true" ht="14" outlineLevel="0" r="927">
      <c r="E927" s="0" t="n">
        <v>1</v>
      </c>
      <c r="F927" s="0" t="n">
        <v>2</v>
      </c>
      <c r="G927" s="0" t="n">
        <v>3</v>
      </c>
      <c r="H927" s="0" t="n">
        <v>4</v>
      </c>
      <c r="I927" s="0" t="n">
        <v>5</v>
      </c>
      <c r="J927" s="0" t="n">
        <v>6</v>
      </c>
      <c r="K927" s="0" t="n">
        <v>7</v>
      </c>
      <c r="L927" s="0" t="n">
        <v>8</v>
      </c>
      <c r="M927" s="0" t="n">
        <v>9</v>
      </c>
      <c r="N927" s="0" t="n">
        <v>10</v>
      </c>
      <c r="O927" s="0" t="n">
        <v>11</v>
      </c>
      <c r="P927" s="0" t="n">
        <v>12</v>
      </c>
      <c r="Q927" s="0" t="n">
        <v>13</v>
      </c>
      <c r="R927" s="0" t="n">
        <v>14</v>
      </c>
      <c r="S927" s="0" t="n">
        <v>15</v>
      </c>
      <c r="T927" s="0" t="n">
        <v>16</v>
      </c>
    </row>
    <row collapsed="false" customFormat="false" customHeight="true" hidden="false" ht="15" outlineLevel="0" r="929">
      <c r="A929" s="4" t="n">
        <f aca="false">A907+1</f>
        <v>74</v>
      </c>
      <c r="D929" s="5"/>
      <c r="E929" s="6" t="n">
        <v>1</v>
      </c>
      <c r="F929" s="6" t="n">
        <f aca="false">2*E929</f>
        <v>2</v>
      </c>
      <c r="G929" s="6" t="n">
        <f aca="false">2*F929</f>
        <v>4</v>
      </c>
      <c r="H929" s="6" t="n">
        <f aca="false">2*G929</f>
        <v>8</v>
      </c>
      <c r="I929" s="6" t="n">
        <f aca="false">2*H929</f>
        <v>16</v>
      </c>
      <c r="J929" s="6" t="n">
        <f aca="false">2*I929</f>
        <v>32</v>
      </c>
      <c r="K929" s="6" t="n">
        <f aca="false">2*J929</f>
        <v>64</v>
      </c>
      <c r="L929" s="6" t="n">
        <f aca="false">2*K929</f>
        <v>128</v>
      </c>
      <c r="M929" s="6" t="n">
        <f aca="false">2*L929</f>
        <v>256</v>
      </c>
      <c r="N929" s="6" t="n">
        <f aca="false">2*M929</f>
        <v>512</v>
      </c>
      <c r="O929" s="6" t="n">
        <f aca="false">2*N929</f>
        <v>1024</v>
      </c>
      <c r="P929" s="6" t="n">
        <f aca="false">2*O929</f>
        <v>2048</v>
      </c>
      <c r="Q929" s="6" t="n">
        <f aca="false">2*P929</f>
        <v>4096</v>
      </c>
      <c r="R929" s="6" t="n">
        <f aca="false">2*Q929</f>
        <v>8192</v>
      </c>
      <c r="S929" s="6" t="n">
        <f aca="false">2*R929</f>
        <v>16384</v>
      </c>
      <c r="T929" s="6" t="n">
        <f aca="false">2*S929</f>
        <v>32768</v>
      </c>
      <c r="U929" s="5"/>
      <c r="V929" s="1" t="n">
        <f aca="false">INT(LOG(SUMPRODUCT(E929:T929,E946:T946))/LOG(2) + 1)</f>
        <v>7</v>
      </c>
    </row>
    <row collapsed="false" customFormat="false" customHeight="true" hidden="false" ht="14" outlineLevel="0" r="930">
      <c r="A930" s="1" t="str">
        <f aca="false">CHAR(A929)</f>
        <v>J</v>
      </c>
      <c r="C930" s="7" t="n">
        <v>1</v>
      </c>
      <c r="D930" s="5"/>
      <c r="J930" s="0" t="n">
        <v>1</v>
      </c>
      <c r="K930" s="0" t="n">
        <v>1</v>
      </c>
      <c r="U930" s="5"/>
    </row>
    <row collapsed="false" customFormat="false" customHeight="true" hidden="false" ht="14" outlineLevel="0" r="931">
      <c r="C931" s="7" t="n">
        <f aca="false">2*C930</f>
        <v>2</v>
      </c>
      <c r="D931" s="5"/>
      <c r="J931" s="0" t="n">
        <v>1</v>
      </c>
      <c r="K931" s="0" t="n">
        <v>1</v>
      </c>
      <c r="U931" s="5"/>
    </row>
    <row collapsed="false" customFormat="false" customHeight="true" hidden="false" ht="14" outlineLevel="0" r="932">
      <c r="C932" s="7" t="n">
        <f aca="false">2*C931</f>
        <v>4</v>
      </c>
      <c r="D932" s="5"/>
      <c r="J932" s="0" t="n">
        <v>1</v>
      </c>
      <c r="K932" s="0" t="n">
        <v>1</v>
      </c>
      <c r="U932" s="5"/>
    </row>
    <row collapsed="false" customFormat="false" customHeight="true" hidden="false" ht="14" outlineLevel="0" r="933">
      <c r="C933" s="7" t="n">
        <f aca="false">2*C932</f>
        <v>8</v>
      </c>
      <c r="D933" s="5"/>
      <c r="J933" s="0" t="n">
        <v>1</v>
      </c>
      <c r="K933" s="0" t="n">
        <v>1</v>
      </c>
      <c r="U933" s="5"/>
    </row>
    <row collapsed="false" customFormat="false" customHeight="true" hidden="false" ht="14" outlineLevel="0" r="934">
      <c r="C934" s="7" t="n">
        <f aca="false">2*C933</f>
        <v>16</v>
      </c>
      <c r="D934" s="5"/>
      <c r="J934" s="0" t="n">
        <v>1</v>
      </c>
      <c r="K934" s="0" t="n">
        <v>1</v>
      </c>
      <c r="U934" s="5"/>
    </row>
    <row collapsed="false" customFormat="false" customHeight="true" hidden="false" ht="14" outlineLevel="0" r="935">
      <c r="C935" s="7" t="n">
        <f aca="false">2*C934</f>
        <v>32</v>
      </c>
      <c r="D935" s="5"/>
      <c r="J935" s="0" t="n">
        <v>1</v>
      </c>
      <c r="K935" s="0" t="n">
        <v>1</v>
      </c>
      <c r="U935" s="5"/>
    </row>
    <row collapsed="false" customFormat="false" customHeight="true" hidden="false" ht="14" outlineLevel="0" r="936">
      <c r="C936" s="7" t="n">
        <f aca="false">2*C935</f>
        <v>64</v>
      </c>
      <c r="D936" s="5"/>
      <c r="J936" s="0" t="n">
        <v>1</v>
      </c>
      <c r="K936" s="0" t="n">
        <v>1</v>
      </c>
      <c r="U936" s="5"/>
    </row>
    <row collapsed="false" customFormat="false" customHeight="true" hidden="false" ht="14" outlineLevel="0" r="937">
      <c r="C937" s="7" t="n">
        <f aca="false">2*C936</f>
        <v>128</v>
      </c>
      <c r="D937" s="5"/>
      <c r="J937" s="0" t="n">
        <v>1</v>
      </c>
      <c r="K937" s="0" t="n">
        <v>1</v>
      </c>
      <c r="U937" s="5"/>
    </row>
    <row collapsed="false" customFormat="false" customHeight="true" hidden="false" ht="14" outlineLevel="0" r="938">
      <c r="C938" s="7" t="n">
        <f aca="false">2*C937</f>
        <v>256</v>
      </c>
      <c r="D938" s="5"/>
      <c r="E938" s="0" t="n">
        <v>1</v>
      </c>
      <c r="F938" s="0" t="n">
        <v>1</v>
      </c>
      <c r="J938" s="0" t="n">
        <v>1</v>
      </c>
      <c r="K938" s="0" t="n">
        <v>1</v>
      </c>
      <c r="U938" s="5"/>
    </row>
    <row collapsed="false" customFormat="false" customHeight="true" hidden="false" ht="14" outlineLevel="0" r="939">
      <c r="C939" s="7" t="n">
        <f aca="false">2*C938</f>
        <v>512</v>
      </c>
      <c r="D939" s="5"/>
      <c r="E939" s="0" t="n">
        <v>1</v>
      </c>
      <c r="F939" s="0" t="n">
        <v>1</v>
      </c>
      <c r="J939" s="0" t="n">
        <v>1</v>
      </c>
      <c r="K939" s="0" t="n">
        <v>1</v>
      </c>
      <c r="U939" s="5"/>
    </row>
    <row collapsed="false" customFormat="false" customHeight="true" hidden="false" ht="14" outlineLevel="0" r="940">
      <c r="C940" s="7" t="n">
        <f aca="false">2*C939</f>
        <v>1024</v>
      </c>
      <c r="D940" s="5"/>
      <c r="E940" s="0" t="n">
        <v>1</v>
      </c>
      <c r="F940" s="0" t="n">
        <v>1</v>
      </c>
      <c r="J940" s="0" t="n">
        <v>1</v>
      </c>
      <c r="K940" s="0" t="n">
        <v>1</v>
      </c>
      <c r="U940" s="5"/>
    </row>
    <row collapsed="false" customFormat="false" customHeight="true" hidden="false" ht="14" outlineLevel="0" r="941">
      <c r="C941" s="7" t="n">
        <f aca="false">2*C940</f>
        <v>2048</v>
      </c>
      <c r="D941" s="5"/>
      <c r="E941" s="0" t="n">
        <v>1</v>
      </c>
      <c r="F941" s="0" t="n">
        <v>1</v>
      </c>
      <c r="J941" s="0" t="n">
        <v>1</v>
      </c>
      <c r="K941" s="0" t="n">
        <v>1</v>
      </c>
      <c r="U941" s="5"/>
    </row>
    <row collapsed="false" customFormat="false" customHeight="true" hidden="false" ht="14" outlineLevel="0" r="942">
      <c r="C942" s="7" t="n">
        <f aca="false">2*C941</f>
        <v>4096</v>
      </c>
      <c r="D942" s="5"/>
      <c r="F942" s="0" t="n">
        <v>1</v>
      </c>
      <c r="G942" s="0" t="n">
        <v>1</v>
      </c>
      <c r="H942" s="0" t="n">
        <v>1</v>
      </c>
      <c r="I942" s="0" t="n">
        <v>1</v>
      </c>
      <c r="J942" s="0" t="n">
        <v>1</v>
      </c>
      <c r="U942" s="5"/>
    </row>
    <row collapsed="false" customFormat="false" customHeight="true" hidden="false" ht="14" outlineLevel="0" r="943">
      <c r="C943" s="7" t="n">
        <f aca="false">2*C942</f>
        <v>8192</v>
      </c>
      <c r="D943" s="5"/>
      <c r="U943" s="5"/>
    </row>
    <row collapsed="false" customFormat="false" customHeight="true" hidden="false" ht="14" outlineLevel="0" r="944">
      <c r="C944" s="7" t="n">
        <f aca="false">2*C943</f>
        <v>16384</v>
      </c>
      <c r="D944" s="5"/>
      <c r="U944" s="5"/>
    </row>
    <row collapsed="false" customFormat="false" customHeight="true" hidden="false" ht="14" outlineLevel="0" r="945">
      <c r="C945" s="7" t="n">
        <f aca="false">2*C944</f>
        <v>32768</v>
      </c>
      <c r="D945" s="5"/>
      <c r="U945" s="5"/>
    </row>
    <row collapsed="false" customFormat="false" customHeight="true" hidden="false" ht="14" outlineLevel="0" r="946">
      <c r="D946" s="5"/>
      <c r="E946" s="8" t="n">
        <f aca="false">IF(E947=0,0,1)</f>
        <v>1</v>
      </c>
      <c r="F946" s="8" t="n">
        <f aca="false">IF(F947=0,0,1)</f>
        <v>1</v>
      </c>
      <c r="G946" s="8" t="n">
        <f aca="false">IF(G947=0,0,1)</f>
        <v>1</v>
      </c>
      <c r="H946" s="8" t="n">
        <f aca="false">IF(H947=0,0,1)</f>
        <v>1</v>
      </c>
      <c r="I946" s="8" t="n">
        <f aca="false">IF(I947=0,0,1)</f>
        <v>1</v>
      </c>
      <c r="J946" s="8" t="n">
        <f aca="false">IF(J947=0,0,1)</f>
        <v>1</v>
      </c>
      <c r="K946" s="8" t="n">
        <f aca="false">IF(K947=0,0,1)</f>
        <v>1</v>
      </c>
      <c r="L946" s="8" t="n">
        <f aca="false">IF(L947=0,0,1)</f>
        <v>0</v>
      </c>
      <c r="M946" s="8" t="n">
        <f aca="false">IF(M947=0,0,1)</f>
        <v>0</v>
      </c>
      <c r="N946" s="8" t="n">
        <f aca="false">IF(N947=0,0,1)</f>
        <v>0</v>
      </c>
      <c r="O946" s="8" t="n">
        <f aca="false">IF(O947=0,0,1)</f>
        <v>0</v>
      </c>
      <c r="P946" s="8" t="n">
        <f aca="false">IF(P947=0,0,1)</f>
        <v>0</v>
      </c>
      <c r="Q946" s="8" t="n">
        <f aca="false">IF(Q947=0,0,1)</f>
        <v>0</v>
      </c>
      <c r="R946" s="8" t="n">
        <f aca="false">IF(R947=0,0,1)</f>
        <v>0</v>
      </c>
      <c r="S946" s="8" t="n">
        <f aca="false">IF(S947=0,0,1)</f>
        <v>0</v>
      </c>
      <c r="T946" s="8" t="n">
        <f aca="false">IF(T947=0,0,1)</f>
        <v>0</v>
      </c>
      <c r="U946" s="5"/>
    </row>
    <row collapsed="false" customFormat="false" customHeight="true" hidden="true" ht="38" outlineLevel="0" r="947">
      <c r="E947" s="9" t="n">
        <f aca="false">SUMPRODUCT($C$6:$C$21,E930:E945)</f>
        <v>3840</v>
      </c>
      <c r="F947" s="9" t="n">
        <f aca="false">SUMPRODUCT($C$6:$C$21,F930:F945)</f>
        <v>7936</v>
      </c>
      <c r="G947" s="9" t="n">
        <f aca="false">SUMPRODUCT($C$6:$C$21,G930:G945)</f>
        <v>4096</v>
      </c>
      <c r="H947" s="9" t="n">
        <f aca="false">SUMPRODUCT($C$6:$C$21,H930:H945)</f>
        <v>4096</v>
      </c>
      <c r="I947" s="9" t="n">
        <f aca="false">SUMPRODUCT($C$6:$C$21,I930:I945)</f>
        <v>4096</v>
      </c>
      <c r="J947" s="9" t="n">
        <f aca="false">SUMPRODUCT($C$6:$C$21,J930:J945)</f>
        <v>8191</v>
      </c>
      <c r="K947" s="9" t="n">
        <f aca="false">SUMPRODUCT($C$6:$C$21,K930:K945)</f>
        <v>4095</v>
      </c>
      <c r="L947" s="9" t="n">
        <f aca="false">SUMPRODUCT($C$6:$C$21,L930:L945)</f>
        <v>0</v>
      </c>
      <c r="M947" s="9" t="n">
        <f aca="false">SUMPRODUCT($C$6:$C$21,M930:M945)</f>
        <v>0</v>
      </c>
      <c r="N947" s="9" t="n">
        <f aca="false">SUMPRODUCT($C$6:$C$21,N930:N945)</f>
        <v>0</v>
      </c>
      <c r="O947" s="9" t="n">
        <f aca="false">SUMPRODUCT($C$6:$C$21,O930:O945)</f>
        <v>0</v>
      </c>
      <c r="P947" s="9" t="n">
        <f aca="false">SUMPRODUCT($C$6:$C$21,P930:P945)</f>
        <v>0</v>
      </c>
      <c r="Q947" s="9" t="n">
        <f aca="false">SUMPRODUCT($C$6:$C$21,Q930:Q945)</f>
        <v>0</v>
      </c>
      <c r="R947" s="9" t="n">
        <f aca="false">SUMPRODUCT($C$6:$C$21,R930:R945)</f>
        <v>0</v>
      </c>
      <c r="S947" s="9" t="n">
        <f aca="false">SUMPRODUCT($C$6:$C$21,S930:S945)</f>
        <v>0</v>
      </c>
      <c r="T947" s="9" t="n">
        <f aca="false">SUMPRODUCT($C$6:$C$21,T930:T945)</f>
        <v>0</v>
      </c>
      <c r="U947" s="10"/>
    </row>
    <row collapsed="false" customFormat="false" customHeight="true" hidden="true" ht="48" outlineLevel="0" r="948">
      <c r="E948" s="9" t="str">
        <f aca="false">IF(E949&lt;=$V929,CONCATENATE(", 0x",DEC2HEX(E947,4)),"")</f>
        <v>, 0x0F00</v>
      </c>
      <c r="F948" s="9" t="str">
        <f aca="false">IF(F949&lt;=$V929,CONCATENATE(", 0x",DEC2HEX(F947,4)),"")</f>
        <v>, 0x1F00</v>
      </c>
      <c r="G948" s="9" t="str">
        <f aca="false">IF(G949&lt;=$V929,CONCATENATE(", 0x",DEC2HEX(G947,4)),"")</f>
        <v>, 0x1000</v>
      </c>
      <c r="H948" s="9" t="str">
        <f aca="false">IF(H949&lt;=$V929,CONCATENATE(", 0x",DEC2HEX(H947,4)),"")</f>
        <v>, 0x1000</v>
      </c>
      <c r="I948" s="9" t="str">
        <f aca="false">IF(I949&lt;=$V929,CONCATENATE(", 0x",DEC2HEX(I947,4)),"")</f>
        <v>, 0x1000</v>
      </c>
      <c r="J948" s="9" t="str">
        <f aca="false">IF(J949&lt;=$V929,CONCATENATE(", 0x",DEC2HEX(J947,4)),"")</f>
        <v>, 0x1FFF</v>
      </c>
      <c r="K948" s="9" t="str">
        <f aca="false">IF(K949&lt;=$V929,CONCATENATE(", 0x",DEC2HEX(K947,4)),"")</f>
        <v>, 0x0FFF</v>
      </c>
      <c r="L948" s="9" t="str">
        <f aca="false">IF(L949&lt;=$V929,CONCATENATE(", 0x",DEC2HEX(L947,4)),"")</f>
        <v/>
      </c>
      <c r="M948" s="9" t="str">
        <f aca="false">IF(M949&lt;=$V929,CONCATENATE(", 0x",DEC2HEX(M947,4)),"")</f>
        <v/>
      </c>
      <c r="N948" s="9" t="str">
        <f aca="false">IF(N949&lt;=$V929,CONCATENATE(", 0x",DEC2HEX(N947,4)),"")</f>
        <v/>
      </c>
      <c r="O948" s="9" t="str">
        <f aca="false">IF(O949&lt;=$V929,CONCATENATE(", 0x",DEC2HEX(O947,4)),"")</f>
        <v/>
      </c>
      <c r="P948" s="9" t="str">
        <f aca="false">IF(P949&lt;=$V929,CONCATENATE(", 0x",DEC2HEX(P947,4)),"")</f>
        <v/>
      </c>
      <c r="Q948" s="9" t="str">
        <f aca="false">IF(Q949&lt;=$V929,CONCATENATE(", 0x",DEC2HEX(Q947,4)),"")</f>
        <v/>
      </c>
      <c r="R948" s="9" t="str">
        <f aca="false">IF(R949&lt;=$V929,CONCATENATE(", 0x",DEC2HEX(R947,4)),"")</f>
        <v/>
      </c>
      <c r="S948" s="9" t="str">
        <f aca="false">IF(S949&lt;=$V929,CONCATENATE(", 0x",DEC2HEX(S947,4)),"")</f>
        <v/>
      </c>
      <c r="T948" s="9" t="str">
        <f aca="false">IF(T949&lt;=$V929,CONCATENATE(", 0x",DEC2HEX(T947,4)),"")</f>
        <v/>
      </c>
    </row>
    <row collapsed="false" customFormat="false" customHeight="true" hidden="true" ht="14" outlineLevel="0" r="949">
      <c r="E949" s="0" t="n">
        <v>1</v>
      </c>
      <c r="F949" s="0" t="n">
        <v>2</v>
      </c>
      <c r="G949" s="0" t="n">
        <v>3</v>
      </c>
      <c r="H949" s="0" t="n">
        <v>4</v>
      </c>
      <c r="I949" s="0" t="n">
        <v>5</v>
      </c>
      <c r="J949" s="0" t="n">
        <v>6</v>
      </c>
      <c r="K949" s="0" t="n">
        <v>7</v>
      </c>
      <c r="L949" s="0" t="n">
        <v>8</v>
      </c>
      <c r="M949" s="0" t="n">
        <v>9</v>
      </c>
      <c r="N949" s="0" t="n">
        <v>10</v>
      </c>
      <c r="O949" s="0" t="n">
        <v>11</v>
      </c>
      <c r="P949" s="0" t="n">
        <v>12</v>
      </c>
      <c r="Q949" s="0" t="n">
        <v>13</v>
      </c>
      <c r="R949" s="0" t="n">
        <v>14</v>
      </c>
      <c r="S949" s="0" t="n">
        <v>15</v>
      </c>
      <c r="T949" s="0" t="n">
        <v>16</v>
      </c>
    </row>
    <row collapsed="false" customFormat="false" customHeight="true" hidden="false" ht="14" outlineLevel="0" r="951">
      <c r="A951" s="4" t="n">
        <f aca="false">A929+1</f>
        <v>75</v>
      </c>
      <c r="D951" s="5"/>
      <c r="E951" s="6" t="n">
        <v>1</v>
      </c>
      <c r="F951" s="6" t="n">
        <f aca="false">2*E951</f>
        <v>2</v>
      </c>
      <c r="G951" s="6" t="n">
        <f aca="false">2*F951</f>
        <v>4</v>
      </c>
      <c r="H951" s="6" t="n">
        <f aca="false">2*G951</f>
        <v>8</v>
      </c>
      <c r="I951" s="6" t="n">
        <f aca="false">2*H951</f>
        <v>16</v>
      </c>
      <c r="J951" s="6" t="n">
        <f aca="false">2*I951</f>
        <v>32</v>
      </c>
      <c r="K951" s="6" t="n">
        <f aca="false">2*J951</f>
        <v>64</v>
      </c>
      <c r="L951" s="6" t="n">
        <f aca="false">2*K951</f>
        <v>128</v>
      </c>
      <c r="M951" s="6" t="n">
        <f aca="false">2*L951</f>
        <v>256</v>
      </c>
      <c r="N951" s="6" t="n">
        <f aca="false">2*M951</f>
        <v>512</v>
      </c>
      <c r="O951" s="6" t="n">
        <f aca="false">2*N951</f>
        <v>1024</v>
      </c>
      <c r="P951" s="6" t="n">
        <f aca="false">2*O951</f>
        <v>2048</v>
      </c>
      <c r="Q951" s="6" t="n">
        <f aca="false">2*P951</f>
        <v>4096</v>
      </c>
      <c r="R951" s="6" t="n">
        <f aca="false">2*Q951</f>
        <v>8192</v>
      </c>
      <c r="S951" s="6" t="n">
        <f aca="false">2*R951</f>
        <v>16384</v>
      </c>
      <c r="T951" s="6" t="n">
        <f aca="false">2*S951</f>
        <v>32768</v>
      </c>
      <c r="U951" s="5"/>
      <c r="V951" s="1" t="n">
        <f aca="false">INT(LOG(SUMPRODUCT(E951:T951,E968:T968))/LOG(2) + 1)</f>
        <v>8</v>
      </c>
    </row>
    <row collapsed="false" customFormat="false" customHeight="true" hidden="false" ht="14" outlineLevel="0" r="952">
      <c r="A952" s="1" t="str">
        <f aca="false">CHAR(A951)</f>
        <v>K</v>
      </c>
      <c r="C952" s="7" t="n">
        <v>1</v>
      </c>
      <c r="D952" s="5"/>
      <c r="E952" s="0" t="n">
        <v>1</v>
      </c>
      <c r="F952" s="0" t="n">
        <v>1</v>
      </c>
      <c r="L952" s="0" t="n">
        <v>1</v>
      </c>
      <c r="U952" s="5"/>
    </row>
    <row collapsed="false" customFormat="false" customHeight="true" hidden="false" ht="14" outlineLevel="0" r="953">
      <c r="C953" s="7" t="n">
        <f aca="false">2*C952</f>
        <v>2</v>
      </c>
      <c r="D953" s="5"/>
      <c r="E953" s="0" t="n">
        <v>1</v>
      </c>
      <c r="F953" s="0" t="n">
        <v>1</v>
      </c>
      <c r="K953" s="0" t="n">
        <v>1</v>
      </c>
      <c r="L953" s="0" t="n">
        <v>1</v>
      </c>
      <c r="U953" s="5"/>
    </row>
    <row collapsed="false" customFormat="false" customHeight="true" hidden="false" ht="14" outlineLevel="0" r="954">
      <c r="C954" s="7" t="n">
        <f aca="false">2*C953</f>
        <v>4</v>
      </c>
      <c r="D954" s="5"/>
      <c r="E954" s="0" t="n">
        <v>1</v>
      </c>
      <c r="F954" s="0" t="n">
        <v>1</v>
      </c>
      <c r="J954" s="0" t="n">
        <v>1</v>
      </c>
      <c r="K954" s="0" t="n">
        <v>1</v>
      </c>
      <c r="U954" s="5"/>
    </row>
    <row collapsed="false" customFormat="false" customHeight="true" hidden="false" ht="14" outlineLevel="0" r="955">
      <c r="C955" s="7" t="n">
        <f aca="false">2*C954</f>
        <v>8</v>
      </c>
      <c r="D955" s="5"/>
      <c r="E955" s="0" t="n">
        <v>1</v>
      </c>
      <c r="F955" s="0" t="n">
        <v>1</v>
      </c>
      <c r="I955" s="0" t="n">
        <v>1</v>
      </c>
      <c r="J955" s="0" t="n">
        <v>1</v>
      </c>
      <c r="U955" s="5"/>
    </row>
    <row collapsed="false" customFormat="false" customHeight="true" hidden="false" ht="14" outlineLevel="0" r="956">
      <c r="C956" s="7" t="n">
        <f aca="false">2*C955</f>
        <v>16</v>
      </c>
      <c r="D956" s="5"/>
      <c r="E956" s="0" t="n">
        <v>1</v>
      </c>
      <c r="F956" s="0" t="n">
        <v>1</v>
      </c>
      <c r="H956" s="0" t="n">
        <v>1</v>
      </c>
      <c r="I956" s="0" t="n">
        <v>1</v>
      </c>
      <c r="U956" s="5"/>
    </row>
    <row collapsed="false" customFormat="false" customHeight="true" hidden="false" ht="14" outlineLevel="0" r="957">
      <c r="C957" s="7" t="n">
        <f aca="false">2*C956</f>
        <v>32</v>
      </c>
      <c r="D957" s="5"/>
      <c r="E957" s="0" t="n">
        <v>1</v>
      </c>
      <c r="F957" s="0" t="n">
        <v>1</v>
      </c>
      <c r="G957" s="0" t="n">
        <v>1</v>
      </c>
      <c r="H957" s="0" t="n">
        <v>1</v>
      </c>
      <c r="U957" s="5"/>
    </row>
    <row collapsed="false" customFormat="false" customHeight="true" hidden="false" ht="14" outlineLevel="0" r="958">
      <c r="C958" s="7" t="n">
        <f aca="false">2*C957</f>
        <v>64</v>
      </c>
      <c r="D958" s="5"/>
      <c r="E958" s="0" t="n">
        <v>1</v>
      </c>
      <c r="F958" s="0" t="n">
        <v>1</v>
      </c>
      <c r="G958" s="0" t="n">
        <v>1</v>
      </c>
      <c r="U958" s="5"/>
    </row>
    <row collapsed="false" customFormat="false" customHeight="true" hidden="false" ht="14" outlineLevel="0" r="959">
      <c r="C959" s="7" t="n">
        <f aca="false">2*C958</f>
        <v>128</v>
      </c>
      <c r="D959" s="5"/>
      <c r="E959" s="0" t="n">
        <v>1</v>
      </c>
      <c r="F959" s="0" t="n">
        <v>1</v>
      </c>
      <c r="G959" s="0" t="n">
        <v>1</v>
      </c>
      <c r="H959" s="0" t="n">
        <v>1</v>
      </c>
      <c r="U959" s="5"/>
    </row>
    <row collapsed="false" customFormat="false" customHeight="true" hidden="false" ht="14" outlineLevel="0" r="960">
      <c r="C960" s="7" t="n">
        <f aca="false">2*C959</f>
        <v>256</v>
      </c>
      <c r="D960" s="5"/>
      <c r="E960" s="0" t="n">
        <v>1</v>
      </c>
      <c r="F960" s="0" t="n">
        <v>1</v>
      </c>
      <c r="H960" s="0" t="n">
        <v>1</v>
      </c>
      <c r="I960" s="0" t="n">
        <v>1</v>
      </c>
      <c r="U960" s="5"/>
    </row>
    <row collapsed="false" customFormat="false" customHeight="true" hidden="false" ht="14" outlineLevel="0" r="961">
      <c r="C961" s="7" t="n">
        <f aca="false">2*C960</f>
        <v>512</v>
      </c>
      <c r="D961" s="5"/>
      <c r="E961" s="0" t="n">
        <v>1</v>
      </c>
      <c r="F961" s="0" t="n">
        <v>1</v>
      </c>
      <c r="I961" s="0" t="n">
        <v>1</v>
      </c>
      <c r="J961" s="0" t="n">
        <v>1</v>
      </c>
      <c r="U961" s="5"/>
    </row>
    <row collapsed="false" customFormat="false" customHeight="true" hidden="false" ht="14" outlineLevel="0" r="962">
      <c r="C962" s="7" t="n">
        <f aca="false">2*C961</f>
        <v>1024</v>
      </c>
      <c r="D962" s="5"/>
      <c r="E962" s="0" t="n">
        <v>1</v>
      </c>
      <c r="F962" s="0" t="n">
        <v>1</v>
      </c>
      <c r="J962" s="0" t="n">
        <v>1</v>
      </c>
      <c r="K962" s="0" t="n">
        <v>1</v>
      </c>
      <c r="U962" s="5"/>
    </row>
    <row collapsed="false" customFormat="false" customHeight="true" hidden="false" ht="14" outlineLevel="0" r="963">
      <c r="C963" s="7" t="n">
        <f aca="false">2*C962</f>
        <v>2048</v>
      </c>
      <c r="D963" s="5"/>
      <c r="E963" s="0" t="n">
        <v>1</v>
      </c>
      <c r="F963" s="0" t="n">
        <v>1</v>
      </c>
      <c r="K963" s="0" t="n">
        <v>1</v>
      </c>
      <c r="L963" s="0" t="n">
        <v>1</v>
      </c>
      <c r="U963" s="5"/>
    </row>
    <row collapsed="false" customFormat="false" customHeight="true" hidden="false" ht="14" outlineLevel="0" r="964">
      <c r="C964" s="7" t="n">
        <f aca="false">2*C963</f>
        <v>4096</v>
      </c>
      <c r="D964" s="5"/>
      <c r="E964" s="0" t="n">
        <v>1</v>
      </c>
      <c r="F964" s="0" t="n">
        <v>1</v>
      </c>
      <c r="L964" s="0" t="n">
        <v>1</v>
      </c>
      <c r="U964" s="5"/>
    </row>
    <row collapsed="false" customFormat="false" customHeight="true" hidden="false" ht="14" outlineLevel="0" r="965">
      <c r="C965" s="7" t="n">
        <f aca="false">2*C964</f>
        <v>8192</v>
      </c>
      <c r="D965" s="5"/>
      <c r="U965" s="5"/>
    </row>
    <row collapsed="false" customFormat="false" customHeight="true" hidden="false" ht="14" outlineLevel="0" r="966">
      <c r="C966" s="7" t="n">
        <f aca="false">2*C965</f>
        <v>16384</v>
      </c>
      <c r="D966" s="5"/>
      <c r="U966" s="5"/>
    </row>
    <row collapsed="false" customFormat="false" customHeight="true" hidden="false" ht="15" outlineLevel="0" r="967">
      <c r="C967" s="7" t="n">
        <f aca="false">2*C966</f>
        <v>32768</v>
      </c>
      <c r="D967" s="5"/>
      <c r="U967" s="5"/>
    </row>
    <row collapsed="false" customFormat="false" customHeight="true" hidden="false" ht="14" outlineLevel="0" r="968">
      <c r="D968" s="5"/>
      <c r="E968" s="8" t="n">
        <f aca="false">IF(E969=0,0,1)</f>
        <v>1</v>
      </c>
      <c r="F968" s="8" t="n">
        <f aca="false">IF(F969=0,0,1)</f>
        <v>1</v>
      </c>
      <c r="G968" s="8" t="n">
        <f aca="false">IF(G969=0,0,1)</f>
        <v>1</v>
      </c>
      <c r="H968" s="8" t="n">
        <f aca="false">IF(H969=0,0,1)</f>
        <v>1</v>
      </c>
      <c r="I968" s="8" t="n">
        <f aca="false">IF(I969=0,0,1)</f>
        <v>1</v>
      </c>
      <c r="J968" s="8" t="n">
        <f aca="false">IF(J969=0,0,1)</f>
        <v>1</v>
      </c>
      <c r="K968" s="8" t="n">
        <f aca="false">IF(K969=0,0,1)</f>
        <v>1</v>
      </c>
      <c r="L968" s="8" t="n">
        <f aca="false">IF(L969=0,0,1)</f>
        <v>1</v>
      </c>
      <c r="M968" s="8" t="n">
        <f aca="false">IF(M969=0,0,1)</f>
        <v>0</v>
      </c>
      <c r="N968" s="8" t="n">
        <f aca="false">IF(N969=0,0,1)</f>
        <v>0</v>
      </c>
      <c r="O968" s="8" t="n">
        <f aca="false">IF(O969=0,0,1)</f>
        <v>0</v>
      </c>
      <c r="P968" s="8" t="n">
        <f aca="false">IF(P969=0,0,1)</f>
        <v>0</v>
      </c>
      <c r="Q968" s="8" t="n">
        <f aca="false">IF(Q969=0,0,1)</f>
        <v>0</v>
      </c>
      <c r="R968" s="8" t="n">
        <f aca="false">IF(R969=0,0,1)</f>
        <v>0</v>
      </c>
      <c r="S968" s="8" t="n">
        <f aca="false">IF(S969=0,0,1)</f>
        <v>0</v>
      </c>
      <c r="T968" s="8" t="n">
        <f aca="false">IF(T969=0,0,1)</f>
        <v>0</v>
      </c>
      <c r="U968" s="5"/>
    </row>
    <row collapsed="false" customFormat="false" customHeight="true" hidden="true" ht="14" outlineLevel="0" r="969">
      <c r="E969" s="9" t="n">
        <f aca="false">SUMPRODUCT($C$6:$C$21,E952:E967)</f>
        <v>8191</v>
      </c>
      <c r="F969" s="9" t="n">
        <f aca="false">SUMPRODUCT($C$6:$C$21,F952:F967)</f>
        <v>8191</v>
      </c>
      <c r="G969" s="9" t="n">
        <f aca="false">SUMPRODUCT($C$6:$C$21,G952:G967)</f>
        <v>224</v>
      </c>
      <c r="H969" s="9" t="n">
        <f aca="false">SUMPRODUCT($C$6:$C$21,H952:H967)</f>
        <v>432</v>
      </c>
      <c r="I969" s="9" t="n">
        <f aca="false">SUMPRODUCT($C$6:$C$21,I952:I967)</f>
        <v>792</v>
      </c>
      <c r="J969" s="9" t="n">
        <f aca="false">SUMPRODUCT($C$6:$C$21,J952:J967)</f>
        <v>1548</v>
      </c>
      <c r="K969" s="9" t="n">
        <f aca="false">SUMPRODUCT($C$6:$C$21,K952:K967)</f>
        <v>3078</v>
      </c>
      <c r="L969" s="9" t="n">
        <f aca="false">SUMPRODUCT($C$6:$C$21,L952:L967)</f>
        <v>6147</v>
      </c>
      <c r="M969" s="9" t="n">
        <f aca="false">SUMPRODUCT($C$6:$C$21,M952:M967)</f>
        <v>0</v>
      </c>
      <c r="N969" s="9" t="n">
        <f aca="false">SUMPRODUCT($C$6:$C$21,N952:N967)</f>
        <v>0</v>
      </c>
      <c r="O969" s="9" t="n">
        <f aca="false">SUMPRODUCT($C$6:$C$21,O952:O967)</f>
        <v>0</v>
      </c>
      <c r="P969" s="9" t="n">
        <f aca="false">SUMPRODUCT($C$6:$C$21,P952:P967)</f>
        <v>0</v>
      </c>
      <c r="Q969" s="9" t="n">
        <f aca="false">SUMPRODUCT($C$6:$C$21,Q952:Q967)</f>
        <v>0</v>
      </c>
      <c r="R969" s="9" t="n">
        <f aca="false">SUMPRODUCT($C$6:$C$21,R952:R967)</f>
        <v>0</v>
      </c>
      <c r="S969" s="9" t="n">
        <f aca="false">SUMPRODUCT($C$6:$C$21,S952:S967)</f>
        <v>0</v>
      </c>
      <c r="T969" s="9" t="n">
        <f aca="false">SUMPRODUCT($C$6:$C$21,T952:T967)</f>
        <v>0</v>
      </c>
      <c r="U969" s="10"/>
    </row>
    <row collapsed="false" customFormat="false" customHeight="true" hidden="true" ht="14" outlineLevel="0" r="970">
      <c r="E970" s="9" t="str">
        <f aca="false">IF(E971&lt;=$V951,CONCATENATE(", 0x",DEC2HEX(E969,4)),"")</f>
        <v>, 0x1FFF</v>
      </c>
      <c r="F970" s="9" t="str">
        <f aca="false">IF(F971&lt;=$V951,CONCATENATE(", 0x",DEC2HEX(F969,4)),"")</f>
        <v>, 0x1FFF</v>
      </c>
      <c r="G970" s="9" t="str">
        <f aca="false">IF(G971&lt;=$V951,CONCATENATE(", 0x",DEC2HEX(G969,4)),"")</f>
        <v>, 0x00E0</v>
      </c>
      <c r="H970" s="9" t="str">
        <f aca="false">IF(H971&lt;=$V951,CONCATENATE(", 0x",DEC2HEX(H969,4)),"")</f>
        <v>, 0x01B0</v>
      </c>
      <c r="I970" s="9" t="str">
        <f aca="false">IF(I971&lt;=$V951,CONCATENATE(", 0x",DEC2HEX(I969,4)),"")</f>
        <v>, 0x0318</v>
      </c>
      <c r="J970" s="9" t="str">
        <f aca="false">IF(J971&lt;=$V951,CONCATENATE(", 0x",DEC2HEX(J969,4)),"")</f>
        <v>, 0x060C</v>
      </c>
      <c r="K970" s="9" t="str">
        <f aca="false">IF(K971&lt;=$V951,CONCATENATE(", 0x",DEC2HEX(K969,4)),"")</f>
        <v>, 0x0C06</v>
      </c>
      <c r="L970" s="9" t="str">
        <f aca="false">IF(L971&lt;=$V951,CONCATENATE(", 0x",DEC2HEX(L969,4)),"")</f>
        <v>, 0x1803</v>
      </c>
      <c r="M970" s="9" t="str">
        <f aca="false">IF(M971&lt;=$V951,CONCATENATE(", 0x",DEC2HEX(M969,4)),"")</f>
        <v/>
      </c>
      <c r="N970" s="9" t="str">
        <f aca="false">IF(N971&lt;=$V951,CONCATENATE(", 0x",DEC2HEX(N969,4)),"")</f>
        <v/>
      </c>
      <c r="O970" s="9" t="str">
        <f aca="false">IF(O971&lt;=$V951,CONCATENATE(", 0x",DEC2HEX(O969,4)),"")</f>
        <v/>
      </c>
      <c r="P970" s="9" t="str">
        <f aca="false">IF(P971&lt;=$V951,CONCATENATE(", 0x",DEC2HEX(P969,4)),"")</f>
        <v/>
      </c>
      <c r="Q970" s="9" t="str">
        <f aca="false">IF(Q971&lt;=$V951,CONCATENATE(", 0x",DEC2HEX(Q969,4)),"")</f>
        <v/>
      </c>
      <c r="R970" s="9" t="str">
        <f aca="false">IF(R971&lt;=$V951,CONCATENATE(", 0x",DEC2HEX(R969,4)),"")</f>
        <v/>
      </c>
      <c r="S970" s="9" t="str">
        <f aca="false">IF(S971&lt;=$V951,CONCATENATE(", 0x",DEC2HEX(S969,4)),"")</f>
        <v/>
      </c>
      <c r="T970" s="9" t="str">
        <f aca="false">IF(T971&lt;=$V951,CONCATENATE(", 0x",DEC2HEX(T969,4)),"")</f>
        <v/>
      </c>
    </row>
    <row collapsed="false" customFormat="false" customHeight="true" hidden="true" ht="14" outlineLevel="0" r="971">
      <c r="E971" s="0" t="n">
        <v>1</v>
      </c>
      <c r="F971" s="0" t="n">
        <v>2</v>
      </c>
      <c r="G971" s="0" t="n">
        <v>3</v>
      </c>
      <c r="H971" s="0" t="n">
        <v>4</v>
      </c>
      <c r="I971" s="0" t="n">
        <v>5</v>
      </c>
      <c r="J971" s="0" t="n">
        <v>6</v>
      </c>
      <c r="K971" s="0" t="n">
        <v>7</v>
      </c>
      <c r="L971" s="0" t="n">
        <v>8</v>
      </c>
      <c r="M971" s="0" t="n">
        <v>9</v>
      </c>
      <c r="N971" s="0" t="n">
        <v>10</v>
      </c>
      <c r="O971" s="0" t="n">
        <v>11</v>
      </c>
      <c r="P971" s="0" t="n">
        <v>12</v>
      </c>
      <c r="Q971" s="0" t="n">
        <v>13</v>
      </c>
      <c r="R971" s="0" t="n">
        <v>14</v>
      </c>
      <c r="S971" s="0" t="n">
        <v>15</v>
      </c>
      <c r="T971" s="0" t="n">
        <v>16</v>
      </c>
    </row>
    <row collapsed="false" customFormat="false" customHeight="true" hidden="false" ht="14" outlineLevel="0" r="973">
      <c r="A973" s="4" t="n">
        <f aca="false">A951+1</f>
        <v>76</v>
      </c>
      <c r="D973" s="5"/>
      <c r="E973" s="6" t="n">
        <v>1</v>
      </c>
      <c r="F973" s="6" t="n">
        <f aca="false">2*E973</f>
        <v>2</v>
      </c>
      <c r="G973" s="6" t="n">
        <f aca="false">2*F973</f>
        <v>4</v>
      </c>
      <c r="H973" s="6" t="n">
        <f aca="false">2*G973</f>
        <v>8</v>
      </c>
      <c r="I973" s="6" t="n">
        <f aca="false">2*H973</f>
        <v>16</v>
      </c>
      <c r="J973" s="6" t="n">
        <f aca="false">2*I973</f>
        <v>32</v>
      </c>
      <c r="K973" s="6" t="n">
        <f aca="false">2*J973</f>
        <v>64</v>
      </c>
      <c r="L973" s="6" t="n">
        <f aca="false">2*K973</f>
        <v>128</v>
      </c>
      <c r="M973" s="6" t="n">
        <f aca="false">2*L973</f>
        <v>256</v>
      </c>
      <c r="N973" s="6" t="n">
        <f aca="false">2*M973</f>
        <v>512</v>
      </c>
      <c r="O973" s="6" t="n">
        <f aca="false">2*N973</f>
        <v>1024</v>
      </c>
      <c r="P973" s="6" t="n">
        <f aca="false">2*O973</f>
        <v>2048</v>
      </c>
      <c r="Q973" s="6" t="n">
        <f aca="false">2*P973</f>
        <v>4096</v>
      </c>
      <c r="R973" s="6" t="n">
        <f aca="false">2*Q973</f>
        <v>8192</v>
      </c>
      <c r="S973" s="6" t="n">
        <f aca="false">2*R973</f>
        <v>16384</v>
      </c>
      <c r="T973" s="6" t="n">
        <f aca="false">2*S973</f>
        <v>32768</v>
      </c>
      <c r="U973" s="5"/>
      <c r="V973" s="1" t="n">
        <f aca="false">INT(LOG(SUMPRODUCT(E973:T973,E990:T990))/LOG(2) + 1)</f>
        <v>8</v>
      </c>
    </row>
    <row collapsed="false" customFormat="false" customHeight="true" hidden="false" ht="14" outlineLevel="0" r="974">
      <c r="A974" s="1" t="str">
        <f aca="false">CHAR(A973)</f>
        <v>L</v>
      </c>
      <c r="C974" s="7" t="n">
        <v>1</v>
      </c>
      <c r="D974" s="5"/>
      <c r="E974" s="0" t="n">
        <v>1</v>
      </c>
      <c r="F974" s="0" t="n">
        <v>1</v>
      </c>
      <c r="U974" s="5"/>
    </row>
    <row collapsed="false" customFormat="false" customHeight="true" hidden="false" ht="14" outlineLevel="0" r="975">
      <c r="C975" s="7" t="n">
        <f aca="false">2*C974</f>
        <v>2</v>
      </c>
      <c r="D975" s="5"/>
      <c r="E975" s="0" t="n">
        <v>1</v>
      </c>
      <c r="F975" s="0" t="n">
        <v>1</v>
      </c>
      <c r="U975" s="5"/>
    </row>
    <row collapsed="false" customFormat="false" customHeight="true" hidden="false" ht="14" outlineLevel="0" r="976">
      <c r="C976" s="7" t="n">
        <f aca="false">2*C975</f>
        <v>4</v>
      </c>
      <c r="D976" s="5"/>
      <c r="E976" s="0" t="n">
        <v>1</v>
      </c>
      <c r="F976" s="0" t="n">
        <v>1</v>
      </c>
      <c r="U976" s="5"/>
    </row>
    <row collapsed="false" customFormat="false" customHeight="true" hidden="false" ht="14" outlineLevel="0" r="977">
      <c r="C977" s="7" t="n">
        <f aca="false">2*C976</f>
        <v>8</v>
      </c>
      <c r="D977" s="5"/>
      <c r="E977" s="0" t="n">
        <v>1</v>
      </c>
      <c r="F977" s="0" t="n">
        <v>1</v>
      </c>
      <c r="U977" s="5"/>
    </row>
    <row collapsed="false" customFormat="false" customHeight="true" hidden="false" ht="14" outlineLevel="0" r="978">
      <c r="C978" s="7" t="n">
        <f aca="false">2*C977</f>
        <v>16</v>
      </c>
      <c r="D978" s="5"/>
      <c r="E978" s="0" t="n">
        <v>1</v>
      </c>
      <c r="F978" s="0" t="n">
        <v>1</v>
      </c>
      <c r="U978" s="5"/>
    </row>
    <row collapsed="false" customFormat="false" customHeight="true" hidden="false" ht="14" outlineLevel="0" r="979">
      <c r="C979" s="7" t="n">
        <f aca="false">2*C978</f>
        <v>32</v>
      </c>
      <c r="D979" s="5"/>
      <c r="E979" s="0" t="n">
        <v>1</v>
      </c>
      <c r="F979" s="0" t="n">
        <v>1</v>
      </c>
      <c r="U979" s="5"/>
    </row>
    <row collapsed="false" customFormat="false" customHeight="true" hidden="false" ht="14" outlineLevel="0" r="980">
      <c r="C980" s="7" t="n">
        <f aca="false">2*C979</f>
        <v>64</v>
      </c>
      <c r="D980" s="5"/>
      <c r="E980" s="0" t="n">
        <v>1</v>
      </c>
      <c r="F980" s="0" t="n">
        <v>1</v>
      </c>
      <c r="U980" s="5"/>
    </row>
    <row collapsed="false" customFormat="false" customHeight="true" hidden="false" ht="14" outlineLevel="0" r="981">
      <c r="C981" s="7" t="n">
        <f aca="false">2*C980</f>
        <v>128</v>
      </c>
      <c r="D981" s="5"/>
      <c r="E981" s="0" t="n">
        <v>1</v>
      </c>
      <c r="F981" s="0" t="n">
        <v>1</v>
      </c>
      <c r="U981" s="5"/>
    </row>
    <row collapsed="false" customFormat="false" customHeight="true" hidden="false" ht="14" outlineLevel="0" r="982">
      <c r="C982" s="7" t="n">
        <f aca="false">2*C981</f>
        <v>256</v>
      </c>
      <c r="D982" s="5"/>
      <c r="E982" s="0" t="n">
        <v>1</v>
      </c>
      <c r="F982" s="0" t="n">
        <v>1</v>
      </c>
      <c r="U982" s="5"/>
    </row>
    <row collapsed="false" customFormat="false" customHeight="true" hidden="false" ht="14" outlineLevel="0" r="983">
      <c r="C983" s="7" t="n">
        <f aca="false">2*C982</f>
        <v>512</v>
      </c>
      <c r="D983" s="5"/>
      <c r="E983" s="0" t="n">
        <v>1</v>
      </c>
      <c r="F983" s="0" t="n">
        <v>1</v>
      </c>
      <c r="U983" s="5"/>
    </row>
    <row collapsed="false" customFormat="false" customHeight="true" hidden="false" ht="14" outlineLevel="0" r="984">
      <c r="C984" s="7" t="n">
        <f aca="false">2*C983</f>
        <v>1024</v>
      </c>
      <c r="D984" s="5"/>
      <c r="E984" s="0" t="n">
        <v>1</v>
      </c>
      <c r="F984" s="0" t="n">
        <v>1</v>
      </c>
      <c r="U984" s="5"/>
    </row>
    <row collapsed="false" customFormat="false" customHeight="true" hidden="false" ht="14" outlineLevel="0" r="985">
      <c r="C985" s="7" t="n">
        <f aca="false">2*C984</f>
        <v>2048</v>
      </c>
      <c r="D985" s="5"/>
      <c r="E985" s="0" t="n">
        <v>1</v>
      </c>
      <c r="F985" s="0" t="n">
        <v>1</v>
      </c>
      <c r="U985" s="5"/>
    </row>
    <row collapsed="false" customFormat="false" customHeight="true" hidden="false" ht="14" outlineLevel="0" r="986">
      <c r="C986" s="7" t="n">
        <f aca="false">2*C985</f>
        <v>4096</v>
      </c>
      <c r="D986" s="5"/>
      <c r="E986" s="0" t="n">
        <v>1</v>
      </c>
      <c r="F986" s="0" t="n">
        <v>1</v>
      </c>
      <c r="G986" s="0" t="n">
        <v>1</v>
      </c>
      <c r="H986" s="0" t="n">
        <v>1</v>
      </c>
      <c r="I986" s="0" t="n">
        <v>1</v>
      </c>
      <c r="J986" s="0" t="n">
        <v>1</v>
      </c>
      <c r="K986" s="0" t="n">
        <v>1</v>
      </c>
      <c r="L986" s="0" t="n">
        <v>1</v>
      </c>
      <c r="U986" s="5"/>
    </row>
    <row collapsed="false" customFormat="false" customHeight="true" hidden="false" ht="14" outlineLevel="0" r="987">
      <c r="C987" s="7" t="n">
        <f aca="false">2*C986</f>
        <v>8192</v>
      </c>
      <c r="D987" s="5"/>
      <c r="U987" s="5"/>
    </row>
    <row collapsed="false" customFormat="false" customHeight="true" hidden="false" ht="14" outlineLevel="0" r="988">
      <c r="C988" s="7" t="n">
        <f aca="false">2*C987</f>
        <v>16384</v>
      </c>
      <c r="D988" s="5"/>
      <c r="U988" s="5"/>
    </row>
    <row collapsed="false" customFormat="false" customHeight="true" hidden="false" ht="14" outlineLevel="0" r="989">
      <c r="C989" s="7" t="n">
        <f aca="false">2*C988</f>
        <v>32768</v>
      </c>
      <c r="D989" s="5"/>
      <c r="U989" s="5"/>
    </row>
    <row collapsed="false" customFormat="false" customHeight="true" hidden="false" ht="14" outlineLevel="0" r="990">
      <c r="D990" s="5"/>
      <c r="E990" s="8" t="n">
        <f aca="false">IF(E991=0,0,1)</f>
        <v>1</v>
      </c>
      <c r="F990" s="8" t="n">
        <f aca="false">IF(F991=0,0,1)</f>
        <v>1</v>
      </c>
      <c r="G990" s="8" t="n">
        <f aca="false">IF(G991=0,0,1)</f>
        <v>1</v>
      </c>
      <c r="H990" s="8" t="n">
        <f aca="false">IF(H991=0,0,1)</f>
        <v>1</v>
      </c>
      <c r="I990" s="8" t="n">
        <f aca="false">IF(I991=0,0,1)</f>
        <v>1</v>
      </c>
      <c r="J990" s="8" t="n">
        <f aca="false">IF(J991=0,0,1)</f>
        <v>1</v>
      </c>
      <c r="K990" s="8" t="n">
        <f aca="false">IF(K991=0,0,1)</f>
        <v>1</v>
      </c>
      <c r="L990" s="8" t="n">
        <f aca="false">IF(L991=0,0,1)</f>
        <v>1</v>
      </c>
      <c r="M990" s="8" t="n">
        <f aca="false">IF(M991=0,0,1)</f>
        <v>0</v>
      </c>
      <c r="N990" s="8" t="n">
        <f aca="false">IF(N991=0,0,1)</f>
        <v>0</v>
      </c>
      <c r="O990" s="8" t="n">
        <f aca="false">IF(O991=0,0,1)</f>
        <v>0</v>
      </c>
      <c r="P990" s="8" t="n">
        <f aca="false">IF(P991=0,0,1)</f>
        <v>0</v>
      </c>
      <c r="Q990" s="8" t="n">
        <f aca="false">IF(Q991=0,0,1)</f>
        <v>0</v>
      </c>
      <c r="R990" s="8" t="n">
        <f aca="false">IF(R991=0,0,1)</f>
        <v>0</v>
      </c>
      <c r="S990" s="8" t="n">
        <f aca="false">IF(S991=0,0,1)</f>
        <v>0</v>
      </c>
      <c r="T990" s="8" t="n">
        <f aca="false">IF(T991=0,0,1)</f>
        <v>0</v>
      </c>
      <c r="U990" s="5"/>
    </row>
    <row collapsed="false" customFormat="false" customHeight="true" hidden="true" ht="14" outlineLevel="0" r="991">
      <c r="E991" s="9" t="n">
        <f aca="false">SUMPRODUCT($C$6:$C$21,E974:E989)</f>
        <v>8191</v>
      </c>
      <c r="F991" s="9" t="n">
        <f aca="false">SUMPRODUCT($C$6:$C$21,F974:F989)</f>
        <v>8191</v>
      </c>
      <c r="G991" s="9" t="n">
        <f aca="false">SUMPRODUCT($C$6:$C$21,G974:G989)</f>
        <v>4096</v>
      </c>
      <c r="H991" s="9" t="n">
        <f aca="false">SUMPRODUCT($C$6:$C$21,H974:H989)</f>
        <v>4096</v>
      </c>
      <c r="I991" s="9" t="n">
        <f aca="false">SUMPRODUCT($C$6:$C$21,I974:I989)</f>
        <v>4096</v>
      </c>
      <c r="J991" s="9" t="n">
        <f aca="false">SUMPRODUCT($C$6:$C$21,J974:J989)</f>
        <v>4096</v>
      </c>
      <c r="K991" s="9" t="n">
        <f aca="false">SUMPRODUCT($C$6:$C$21,K974:K989)</f>
        <v>4096</v>
      </c>
      <c r="L991" s="9" t="n">
        <f aca="false">SUMPRODUCT($C$6:$C$21,L974:L989)</f>
        <v>4096</v>
      </c>
      <c r="M991" s="9" t="n">
        <f aca="false">SUMPRODUCT($C$6:$C$21,M974:M989)</f>
        <v>0</v>
      </c>
      <c r="N991" s="9" t="n">
        <f aca="false">SUMPRODUCT($C$6:$C$21,N974:N989)</f>
        <v>0</v>
      </c>
      <c r="O991" s="9" t="n">
        <f aca="false">SUMPRODUCT($C$6:$C$21,O974:O989)</f>
        <v>0</v>
      </c>
      <c r="P991" s="9" t="n">
        <f aca="false">SUMPRODUCT($C$6:$C$21,P974:P989)</f>
        <v>0</v>
      </c>
      <c r="Q991" s="9" t="n">
        <f aca="false">SUMPRODUCT($C$6:$C$21,Q974:Q989)</f>
        <v>0</v>
      </c>
      <c r="R991" s="9" t="n">
        <f aca="false">SUMPRODUCT($C$6:$C$21,R974:R989)</f>
        <v>0</v>
      </c>
      <c r="S991" s="9" t="n">
        <f aca="false">SUMPRODUCT($C$6:$C$21,S974:S989)</f>
        <v>0</v>
      </c>
      <c r="T991" s="9" t="n">
        <f aca="false">SUMPRODUCT($C$6:$C$21,T974:T989)</f>
        <v>0</v>
      </c>
      <c r="U991" s="10"/>
    </row>
    <row collapsed="false" customFormat="false" customHeight="true" hidden="true" ht="14" outlineLevel="0" r="992">
      <c r="E992" s="9" t="str">
        <f aca="false">IF(E993&lt;=$V973,CONCATENATE(", 0x",DEC2HEX(E991,4)),"")</f>
        <v>, 0x1FFF</v>
      </c>
      <c r="F992" s="9" t="str">
        <f aca="false">IF(F993&lt;=$V973,CONCATENATE(", 0x",DEC2HEX(F991,4)),"")</f>
        <v>, 0x1FFF</v>
      </c>
      <c r="G992" s="9" t="str">
        <f aca="false">IF(G993&lt;=$V973,CONCATENATE(", 0x",DEC2HEX(G991,4)),"")</f>
        <v>, 0x1000</v>
      </c>
      <c r="H992" s="9" t="str">
        <f aca="false">IF(H993&lt;=$V973,CONCATENATE(", 0x",DEC2HEX(H991,4)),"")</f>
        <v>, 0x1000</v>
      </c>
      <c r="I992" s="9" t="str">
        <f aca="false">IF(I993&lt;=$V973,CONCATENATE(", 0x",DEC2HEX(I991,4)),"")</f>
        <v>, 0x1000</v>
      </c>
      <c r="J992" s="9" t="str">
        <f aca="false">IF(J993&lt;=$V973,CONCATENATE(", 0x",DEC2HEX(J991,4)),"")</f>
        <v>, 0x1000</v>
      </c>
      <c r="K992" s="9" t="str">
        <f aca="false">IF(K993&lt;=$V973,CONCATENATE(", 0x",DEC2HEX(K991,4)),"")</f>
        <v>, 0x1000</v>
      </c>
      <c r="L992" s="9" t="str">
        <f aca="false">IF(L993&lt;=$V973,CONCATENATE(", 0x",DEC2HEX(L991,4)),"")</f>
        <v>, 0x1000</v>
      </c>
      <c r="M992" s="9" t="str">
        <f aca="false">IF(M993&lt;=$V973,CONCATENATE(", 0x",DEC2HEX(M991,4)),"")</f>
        <v/>
      </c>
      <c r="N992" s="9" t="str">
        <f aca="false">IF(N993&lt;=$V973,CONCATENATE(", 0x",DEC2HEX(N991,4)),"")</f>
        <v/>
      </c>
      <c r="O992" s="9" t="str">
        <f aca="false">IF(O993&lt;=$V973,CONCATENATE(", 0x",DEC2HEX(O991,4)),"")</f>
        <v/>
      </c>
      <c r="P992" s="9" t="str">
        <f aca="false">IF(P993&lt;=$V973,CONCATENATE(", 0x",DEC2HEX(P991,4)),"")</f>
        <v/>
      </c>
      <c r="Q992" s="9" t="str">
        <f aca="false">IF(Q993&lt;=$V973,CONCATENATE(", 0x",DEC2HEX(Q991,4)),"")</f>
        <v/>
      </c>
      <c r="R992" s="9" t="str">
        <f aca="false">IF(R993&lt;=$V973,CONCATENATE(", 0x",DEC2HEX(R991,4)),"")</f>
        <v/>
      </c>
      <c r="S992" s="9" t="str">
        <f aca="false">IF(S993&lt;=$V973,CONCATENATE(", 0x",DEC2HEX(S991,4)),"")</f>
        <v/>
      </c>
      <c r="T992" s="9" t="str">
        <f aca="false">IF(T993&lt;=$V973,CONCATENATE(", 0x",DEC2HEX(T991,4)),"")</f>
        <v/>
      </c>
    </row>
    <row collapsed="false" customFormat="false" customHeight="true" hidden="true" ht="14" outlineLevel="0" r="993">
      <c r="E993" s="0" t="n">
        <v>1</v>
      </c>
      <c r="F993" s="0" t="n">
        <v>2</v>
      </c>
      <c r="G993" s="0" t="n">
        <v>3</v>
      </c>
      <c r="H993" s="0" t="n">
        <v>4</v>
      </c>
      <c r="I993" s="0" t="n">
        <v>5</v>
      </c>
      <c r="J993" s="0" t="n">
        <v>6</v>
      </c>
      <c r="K993" s="0" t="n">
        <v>7</v>
      </c>
      <c r="L993" s="0" t="n">
        <v>8</v>
      </c>
      <c r="M993" s="0" t="n">
        <v>9</v>
      </c>
      <c r="N993" s="0" t="n">
        <v>10</v>
      </c>
      <c r="O993" s="0" t="n">
        <v>11</v>
      </c>
      <c r="P993" s="0" t="n">
        <v>12</v>
      </c>
      <c r="Q993" s="0" t="n">
        <v>13</v>
      </c>
      <c r="R993" s="0" t="n">
        <v>14</v>
      </c>
      <c r="S993" s="0" t="n">
        <v>15</v>
      </c>
      <c r="T993" s="0" t="n">
        <v>16</v>
      </c>
    </row>
    <row collapsed="false" customFormat="false" customHeight="true" hidden="false" ht="14" outlineLevel="0" r="995">
      <c r="A995" s="4" t="n">
        <f aca="false">A973+1</f>
        <v>77</v>
      </c>
      <c r="D995" s="5"/>
      <c r="E995" s="6" t="n">
        <v>1</v>
      </c>
      <c r="F995" s="6" t="n">
        <f aca="false">2*E995</f>
        <v>2</v>
      </c>
      <c r="G995" s="6" t="n">
        <f aca="false">2*F995</f>
        <v>4</v>
      </c>
      <c r="H995" s="6" t="n">
        <f aca="false">2*G995</f>
        <v>8</v>
      </c>
      <c r="I995" s="6" t="n">
        <f aca="false">2*H995</f>
        <v>16</v>
      </c>
      <c r="J995" s="6" t="n">
        <f aca="false">2*I995</f>
        <v>32</v>
      </c>
      <c r="K995" s="6" t="n">
        <f aca="false">2*J995</f>
        <v>64</v>
      </c>
      <c r="L995" s="6" t="n">
        <f aca="false">2*K995</f>
        <v>128</v>
      </c>
      <c r="M995" s="6" t="n">
        <f aca="false">2*L995</f>
        <v>256</v>
      </c>
      <c r="N995" s="6" t="n">
        <f aca="false">2*M995</f>
        <v>512</v>
      </c>
      <c r="O995" s="6" t="n">
        <f aca="false">2*N995</f>
        <v>1024</v>
      </c>
      <c r="P995" s="6" t="n">
        <f aca="false">2*O995</f>
        <v>2048</v>
      </c>
      <c r="Q995" s="6" t="n">
        <f aca="false">2*P995</f>
        <v>4096</v>
      </c>
      <c r="R995" s="6" t="n">
        <f aca="false">2*Q995</f>
        <v>8192</v>
      </c>
      <c r="S995" s="6" t="n">
        <f aca="false">2*R995</f>
        <v>16384</v>
      </c>
      <c r="T995" s="6" t="n">
        <f aca="false">2*S995</f>
        <v>32768</v>
      </c>
      <c r="U995" s="5"/>
      <c r="V995" s="1" t="n">
        <f aca="false">INT(LOG(SUMPRODUCT(E995:T995,E1012:T1012))/LOG(2) + 1)</f>
        <v>11</v>
      </c>
    </row>
    <row collapsed="false" customFormat="false" customHeight="true" hidden="false" ht="14" outlineLevel="0" r="996">
      <c r="A996" s="1" t="str">
        <f aca="false">CHAR(A995)</f>
        <v>M</v>
      </c>
      <c r="C996" s="7" t="n">
        <v>1</v>
      </c>
      <c r="D996" s="5"/>
      <c r="E996" s="0" t="n">
        <v>1</v>
      </c>
      <c r="F996" s="0" t="n">
        <v>1</v>
      </c>
      <c r="N996" s="0" t="n">
        <v>1</v>
      </c>
      <c r="O996" s="0" t="n">
        <v>1</v>
      </c>
      <c r="U996" s="5"/>
    </row>
    <row collapsed="false" customFormat="false" customHeight="true" hidden="false" ht="14" outlineLevel="0" r="997">
      <c r="C997" s="7" t="n">
        <f aca="false">2*C996</f>
        <v>2</v>
      </c>
      <c r="D997" s="5"/>
      <c r="E997" s="0" t="n">
        <v>1</v>
      </c>
      <c r="F997" s="0" t="n">
        <v>1</v>
      </c>
      <c r="G997" s="0" t="n">
        <v>1</v>
      </c>
      <c r="M997" s="0" t="n">
        <v>1</v>
      </c>
      <c r="N997" s="0" t="n">
        <v>1</v>
      </c>
      <c r="O997" s="0" t="n">
        <v>1</v>
      </c>
      <c r="U997" s="5"/>
    </row>
    <row collapsed="false" customFormat="false" customHeight="true" hidden="false" ht="14" outlineLevel="0" r="998">
      <c r="C998" s="7" t="n">
        <f aca="false">2*C997</f>
        <v>4</v>
      </c>
      <c r="D998" s="5"/>
      <c r="E998" s="0" t="n">
        <v>1</v>
      </c>
      <c r="F998" s="0" t="n">
        <v>1</v>
      </c>
      <c r="G998" s="0" t="n">
        <v>1</v>
      </c>
      <c r="H998" s="0" t="n">
        <v>1</v>
      </c>
      <c r="L998" s="0" t="n">
        <v>1</v>
      </c>
      <c r="M998" s="0" t="n">
        <v>1</v>
      </c>
      <c r="N998" s="0" t="n">
        <v>1</v>
      </c>
      <c r="O998" s="0" t="n">
        <v>1</v>
      </c>
      <c r="U998" s="5"/>
    </row>
    <row collapsed="false" customFormat="false" customHeight="true" hidden="false" ht="14" outlineLevel="0" r="999">
      <c r="C999" s="7" t="n">
        <f aca="false">2*C998</f>
        <v>8</v>
      </c>
      <c r="D999" s="5"/>
      <c r="E999" s="0" t="n">
        <v>1</v>
      </c>
      <c r="F999" s="0" t="n">
        <v>1</v>
      </c>
      <c r="H999" s="0" t="n">
        <v>1</v>
      </c>
      <c r="I999" s="0" t="n">
        <v>1</v>
      </c>
      <c r="K999" s="0" t="n">
        <v>1</v>
      </c>
      <c r="L999" s="0" t="n">
        <v>1</v>
      </c>
      <c r="N999" s="0" t="n">
        <v>1</v>
      </c>
      <c r="O999" s="0" t="n">
        <v>1</v>
      </c>
      <c r="U999" s="5"/>
    </row>
    <row collapsed="false" customFormat="false" customHeight="true" hidden="false" ht="14" outlineLevel="0" r="1000">
      <c r="C1000" s="7" t="n">
        <f aca="false">2*C999</f>
        <v>16</v>
      </c>
      <c r="D1000" s="5"/>
      <c r="E1000" s="0" t="n">
        <v>1</v>
      </c>
      <c r="F1000" s="0" t="n">
        <v>1</v>
      </c>
      <c r="I1000" s="0" t="n">
        <v>1</v>
      </c>
      <c r="J1000" s="0" t="n">
        <v>1</v>
      </c>
      <c r="K1000" s="0" t="n">
        <v>1</v>
      </c>
      <c r="N1000" s="0" t="n">
        <v>1</v>
      </c>
      <c r="O1000" s="0" t="n">
        <v>1</v>
      </c>
      <c r="U1000" s="5"/>
    </row>
    <row collapsed="false" customFormat="false" customHeight="true" hidden="false" ht="14" outlineLevel="0" r="1001">
      <c r="C1001" s="7" t="n">
        <f aca="false">2*C1000</f>
        <v>32</v>
      </c>
      <c r="D1001" s="5"/>
      <c r="E1001" s="0" t="n">
        <v>1</v>
      </c>
      <c r="F1001" s="0" t="n">
        <v>1</v>
      </c>
      <c r="J1001" s="0" t="n">
        <v>1</v>
      </c>
      <c r="N1001" s="0" t="n">
        <v>1</v>
      </c>
      <c r="O1001" s="0" t="n">
        <v>1</v>
      </c>
      <c r="U1001" s="5"/>
    </row>
    <row collapsed="false" customFormat="false" customHeight="true" hidden="false" ht="14" outlineLevel="0" r="1002">
      <c r="C1002" s="7" t="n">
        <f aca="false">2*C1001</f>
        <v>64</v>
      </c>
      <c r="D1002" s="5"/>
      <c r="E1002" s="0" t="n">
        <v>1</v>
      </c>
      <c r="F1002" s="0" t="n">
        <v>1</v>
      </c>
      <c r="N1002" s="0" t="n">
        <v>1</v>
      </c>
      <c r="O1002" s="0" t="n">
        <v>1</v>
      </c>
      <c r="U1002" s="5"/>
    </row>
    <row collapsed="false" customFormat="false" customHeight="true" hidden="false" ht="14" outlineLevel="0" r="1003">
      <c r="C1003" s="7" t="n">
        <f aca="false">2*C1002</f>
        <v>128</v>
      </c>
      <c r="D1003" s="5"/>
      <c r="E1003" s="0" t="n">
        <v>1</v>
      </c>
      <c r="F1003" s="0" t="n">
        <v>1</v>
      </c>
      <c r="N1003" s="0" t="n">
        <v>1</v>
      </c>
      <c r="O1003" s="0" t="n">
        <v>1</v>
      </c>
      <c r="U1003" s="5"/>
    </row>
    <row collapsed="false" customFormat="false" customHeight="true" hidden="false" ht="14" outlineLevel="0" r="1004">
      <c r="C1004" s="7" t="n">
        <f aca="false">2*C1003</f>
        <v>256</v>
      </c>
      <c r="D1004" s="5"/>
      <c r="E1004" s="0" t="n">
        <v>1</v>
      </c>
      <c r="F1004" s="0" t="n">
        <v>1</v>
      </c>
      <c r="N1004" s="0" t="n">
        <v>1</v>
      </c>
      <c r="O1004" s="0" t="n">
        <v>1</v>
      </c>
      <c r="U1004" s="5"/>
    </row>
    <row collapsed="false" customFormat="false" customHeight="true" hidden="false" ht="14" outlineLevel="0" r="1005">
      <c r="C1005" s="7" t="n">
        <f aca="false">2*C1004</f>
        <v>512</v>
      </c>
      <c r="D1005" s="5"/>
      <c r="E1005" s="0" t="n">
        <v>1</v>
      </c>
      <c r="F1005" s="0" t="n">
        <v>1</v>
      </c>
      <c r="N1005" s="0" t="n">
        <v>1</v>
      </c>
      <c r="O1005" s="0" t="n">
        <v>1</v>
      </c>
      <c r="U1005" s="5"/>
    </row>
    <row collapsed="false" customFormat="false" customHeight="true" hidden="false" ht="14" outlineLevel="0" r="1006">
      <c r="C1006" s="7" t="n">
        <f aca="false">2*C1005</f>
        <v>1024</v>
      </c>
      <c r="D1006" s="5"/>
      <c r="E1006" s="0" t="n">
        <v>1</v>
      </c>
      <c r="F1006" s="0" t="n">
        <v>1</v>
      </c>
      <c r="N1006" s="0" t="n">
        <v>1</v>
      </c>
      <c r="O1006" s="0" t="n">
        <v>1</v>
      </c>
      <c r="U1006" s="5"/>
    </row>
    <row collapsed="false" customFormat="false" customHeight="true" hidden="false" ht="14" outlineLevel="0" r="1007">
      <c r="C1007" s="7" t="n">
        <f aca="false">2*C1006</f>
        <v>2048</v>
      </c>
      <c r="D1007" s="5"/>
      <c r="E1007" s="0" t="n">
        <v>1</v>
      </c>
      <c r="F1007" s="0" t="n">
        <v>1</v>
      </c>
      <c r="N1007" s="0" t="n">
        <v>1</v>
      </c>
      <c r="O1007" s="0" t="n">
        <v>1</v>
      </c>
      <c r="U1007" s="5"/>
    </row>
    <row collapsed="false" customFormat="false" customHeight="true" hidden="false" ht="14" outlineLevel="0" r="1008">
      <c r="C1008" s="7" t="n">
        <f aca="false">2*C1007</f>
        <v>4096</v>
      </c>
      <c r="D1008" s="5"/>
      <c r="E1008" s="0" t="n">
        <v>1</v>
      </c>
      <c r="F1008" s="0" t="n">
        <v>1</v>
      </c>
      <c r="N1008" s="0" t="n">
        <v>1</v>
      </c>
      <c r="O1008" s="0" t="n">
        <v>1</v>
      </c>
      <c r="U1008" s="5"/>
    </row>
    <row collapsed="false" customFormat="false" customHeight="true" hidden="false" ht="14" outlineLevel="0" r="1009">
      <c r="C1009" s="7" t="n">
        <f aca="false">2*C1008</f>
        <v>8192</v>
      </c>
      <c r="D1009" s="5"/>
      <c r="U1009" s="5"/>
    </row>
    <row collapsed="false" customFormat="false" customHeight="true" hidden="false" ht="14" outlineLevel="0" r="1010">
      <c r="C1010" s="7" t="n">
        <f aca="false">2*C1009</f>
        <v>16384</v>
      </c>
      <c r="D1010" s="5"/>
      <c r="U1010" s="5"/>
    </row>
    <row collapsed="false" customFormat="false" customHeight="true" hidden="false" ht="15" outlineLevel="0" r="1011">
      <c r="C1011" s="7" t="n">
        <f aca="false">2*C1010</f>
        <v>32768</v>
      </c>
      <c r="D1011" s="5"/>
      <c r="U1011" s="5"/>
    </row>
    <row collapsed="false" customFormat="false" customHeight="true" hidden="false" ht="14" outlineLevel="0" r="1012">
      <c r="D1012" s="5"/>
      <c r="E1012" s="8" t="n">
        <f aca="false">IF(E1013=0,0,1)</f>
        <v>1</v>
      </c>
      <c r="F1012" s="8" t="n">
        <f aca="false">IF(F1013=0,0,1)</f>
        <v>1</v>
      </c>
      <c r="G1012" s="8" t="n">
        <f aca="false">IF(G1013=0,0,1)</f>
        <v>1</v>
      </c>
      <c r="H1012" s="8" t="n">
        <f aca="false">IF(H1013=0,0,1)</f>
        <v>1</v>
      </c>
      <c r="I1012" s="8" t="n">
        <f aca="false">IF(I1013=0,0,1)</f>
        <v>1</v>
      </c>
      <c r="J1012" s="8" t="n">
        <f aca="false">IF(J1013=0,0,1)</f>
        <v>1</v>
      </c>
      <c r="K1012" s="8" t="n">
        <f aca="false">IF(K1013=0,0,1)</f>
        <v>1</v>
      </c>
      <c r="L1012" s="8" t="n">
        <f aca="false">IF(L1013=0,0,1)</f>
        <v>1</v>
      </c>
      <c r="M1012" s="8" t="n">
        <f aca="false">IF(M1013=0,0,1)</f>
        <v>1</v>
      </c>
      <c r="N1012" s="8" t="n">
        <f aca="false">IF(N1013=0,0,1)</f>
        <v>1</v>
      </c>
      <c r="O1012" s="8" t="n">
        <f aca="false">IF(O1013=0,0,1)</f>
        <v>1</v>
      </c>
      <c r="P1012" s="8" t="n">
        <f aca="false">IF(P1013=0,0,1)</f>
        <v>0</v>
      </c>
      <c r="Q1012" s="8" t="n">
        <f aca="false">IF(Q1013=0,0,1)</f>
        <v>0</v>
      </c>
      <c r="R1012" s="8" t="n">
        <f aca="false">IF(R1013=0,0,1)</f>
        <v>0</v>
      </c>
      <c r="S1012" s="8" t="n">
        <f aca="false">IF(S1013=0,0,1)</f>
        <v>0</v>
      </c>
      <c r="T1012" s="8" t="n">
        <f aca="false">IF(T1013=0,0,1)</f>
        <v>0</v>
      </c>
      <c r="U1012" s="5"/>
    </row>
    <row collapsed="false" customFormat="false" customHeight="true" hidden="true" ht="14" outlineLevel="0" r="1013">
      <c r="E1013" s="9" t="n">
        <f aca="false">SUMPRODUCT($C$6:$C$21,E996:E1011)</f>
        <v>8191</v>
      </c>
      <c r="F1013" s="9" t="n">
        <f aca="false">SUMPRODUCT($C$6:$C$21,F996:F1011)</f>
        <v>8191</v>
      </c>
      <c r="G1013" s="9" t="n">
        <f aca="false">SUMPRODUCT($C$6:$C$21,G996:G1011)</f>
        <v>6</v>
      </c>
      <c r="H1013" s="9" t="n">
        <f aca="false">SUMPRODUCT($C$6:$C$21,H996:H1011)</f>
        <v>12</v>
      </c>
      <c r="I1013" s="9" t="n">
        <f aca="false">SUMPRODUCT($C$6:$C$21,I996:I1011)</f>
        <v>24</v>
      </c>
      <c r="J1013" s="9" t="n">
        <f aca="false">SUMPRODUCT($C$6:$C$21,J996:J1011)</f>
        <v>48</v>
      </c>
      <c r="K1013" s="9" t="n">
        <f aca="false">SUMPRODUCT($C$6:$C$21,K996:K1011)</f>
        <v>24</v>
      </c>
      <c r="L1013" s="9" t="n">
        <f aca="false">SUMPRODUCT($C$6:$C$21,L996:L1011)</f>
        <v>12</v>
      </c>
      <c r="M1013" s="9" t="n">
        <f aca="false">SUMPRODUCT($C$6:$C$21,M996:M1011)</f>
        <v>6</v>
      </c>
      <c r="N1013" s="9" t="n">
        <f aca="false">SUMPRODUCT($C$6:$C$21,N996:N1011)</f>
        <v>8191</v>
      </c>
      <c r="O1013" s="9" t="n">
        <f aca="false">SUMPRODUCT($C$6:$C$21,O996:O1011)</f>
        <v>8191</v>
      </c>
      <c r="P1013" s="9" t="n">
        <f aca="false">SUMPRODUCT($C$6:$C$21,P996:P1011)</f>
        <v>0</v>
      </c>
      <c r="Q1013" s="9" t="n">
        <f aca="false">SUMPRODUCT($C$6:$C$21,Q996:Q1011)</f>
        <v>0</v>
      </c>
      <c r="R1013" s="9" t="n">
        <f aca="false">SUMPRODUCT($C$6:$C$21,R996:R1011)</f>
        <v>0</v>
      </c>
      <c r="S1013" s="9" t="n">
        <f aca="false">SUMPRODUCT($C$6:$C$21,S996:S1011)</f>
        <v>0</v>
      </c>
      <c r="T1013" s="9" t="n">
        <f aca="false">SUMPRODUCT($C$6:$C$21,T996:T1011)</f>
        <v>0</v>
      </c>
      <c r="U1013" s="10"/>
    </row>
    <row collapsed="false" customFormat="false" customHeight="true" hidden="true" ht="14" outlineLevel="0" r="1014">
      <c r="E1014" s="9" t="str">
        <f aca="false">IF(E1015&lt;=$V995,CONCATENATE(", 0x",DEC2HEX(E1013,4)),"")</f>
        <v>, 0x1FFF</v>
      </c>
      <c r="F1014" s="9" t="str">
        <f aca="false">IF(F1015&lt;=$V995,CONCATENATE(", 0x",DEC2HEX(F1013,4)),"")</f>
        <v>, 0x1FFF</v>
      </c>
      <c r="G1014" s="9" t="str">
        <f aca="false">IF(G1015&lt;=$V995,CONCATENATE(", 0x",DEC2HEX(G1013,4)),"")</f>
        <v>, 0x0006</v>
      </c>
      <c r="H1014" s="9" t="str">
        <f aca="false">IF(H1015&lt;=$V995,CONCATENATE(", 0x",DEC2HEX(H1013,4)),"")</f>
        <v>, 0x000C</v>
      </c>
      <c r="I1014" s="9" t="str">
        <f aca="false">IF(I1015&lt;=$V995,CONCATENATE(", 0x",DEC2HEX(I1013,4)),"")</f>
        <v>, 0x0018</v>
      </c>
      <c r="J1014" s="9" t="str">
        <f aca="false">IF(J1015&lt;=$V995,CONCATENATE(", 0x",DEC2HEX(J1013,4)),"")</f>
        <v>, 0x0030</v>
      </c>
      <c r="K1014" s="9" t="str">
        <f aca="false">IF(K1015&lt;=$V995,CONCATENATE(", 0x",DEC2HEX(K1013,4)),"")</f>
        <v>, 0x0018</v>
      </c>
      <c r="L1014" s="9" t="str">
        <f aca="false">IF(L1015&lt;=$V995,CONCATENATE(", 0x",DEC2HEX(L1013,4)),"")</f>
        <v>, 0x000C</v>
      </c>
      <c r="M1014" s="9" t="str">
        <f aca="false">IF(M1015&lt;=$V995,CONCATENATE(", 0x",DEC2HEX(M1013,4)),"")</f>
        <v>, 0x0006</v>
      </c>
      <c r="N1014" s="9" t="str">
        <f aca="false">IF(N1015&lt;=$V995,CONCATENATE(", 0x",DEC2HEX(N1013,4)),"")</f>
        <v>, 0x1FFF</v>
      </c>
      <c r="O1014" s="9" t="str">
        <f aca="false">IF(O1015&lt;=$V995,CONCATENATE(", 0x",DEC2HEX(O1013,4)),"")</f>
        <v>, 0x1FFF</v>
      </c>
      <c r="P1014" s="9" t="str">
        <f aca="false">IF(P1015&lt;=$V995,CONCATENATE(", 0x",DEC2HEX(P1013,4)),"")</f>
        <v/>
      </c>
      <c r="Q1014" s="9" t="str">
        <f aca="false">IF(Q1015&lt;=$V995,CONCATENATE(", 0x",DEC2HEX(Q1013,4)),"")</f>
        <v/>
      </c>
      <c r="R1014" s="9" t="str">
        <f aca="false">IF(R1015&lt;=$V995,CONCATENATE(", 0x",DEC2HEX(R1013,4)),"")</f>
        <v/>
      </c>
      <c r="S1014" s="9" t="str">
        <f aca="false">IF(S1015&lt;=$V995,CONCATENATE(", 0x",DEC2HEX(S1013,4)),"")</f>
        <v/>
      </c>
      <c r="T1014" s="9" t="str">
        <f aca="false">IF(T1015&lt;=$V995,CONCATENATE(", 0x",DEC2HEX(T1013,4)),"")</f>
        <v/>
      </c>
    </row>
    <row collapsed="false" customFormat="false" customHeight="true" hidden="true" ht="14" outlineLevel="0" r="1015">
      <c r="E1015" s="0" t="n">
        <v>1</v>
      </c>
      <c r="F1015" s="0" t="n">
        <v>2</v>
      </c>
      <c r="G1015" s="0" t="n">
        <v>3</v>
      </c>
      <c r="H1015" s="0" t="n">
        <v>4</v>
      </c>
      <c r="I1015" s="0" t="n">
        <v>5</v>
      </c>
      <c r="J1015" s="0" t="n">
        <v>6</v>
      </c>
      <c r="K1015" s="0" t="n">
        <v>7</v>
      </c>
      <c r="L1015" s="0" t="n">
        <v>8</v>
      </c>
      <c r="M1015" s="0" t="n">
        <v>9</v>
      </c>
      <c r="N1015" s="0" t="n">
        <v>10</v>
      </c>
      <c r="O1015" s="0" t="n">
        <v>11</v>
      </c>
      <c r="P1015" s="0" t="n">
        <v>12</v>
      </c>
      <c r="Q1015" s="0" t="n">
        <v>13</v>
      </c>
      <c r="R1015" s="0" t="n">
        <v>14</v>
      </c>
      <c r="S1015" s="0" t="n">
        <v>15</v>
      </c>
      <c r="T1015" s="0" t="n">
        <v>16</v>
      </c>
    </row>
    <row collapsed="false" customFormat="false" customHeight="true" hidden="false" ht="14" outlineLevel="0" r="1017">
      <c r="A1017" s="4" t="n">
        <f aca="false">A995+1</f>
        <v>78</v>
      </c>
      <c r="D1017" s="5"/>
      <c r="E1017" s="6" t="n">
        <v>1</v>
      </c>
      <c r="F1017" s="6" t="n">
        <f aca="false">2*E1017</f>
        <v>2</v>
      </c>
      <c r="G1017" s="6" t="n">
        <f aca="false">2*F1017</f>
        <v>4</v>
      </c>
      <c r="H1017" s="6" t="n">
        <f aca="false">2*G1017</f>
        <v>8</v>
      </c>
      <c r="I1017" s="6" t="n">
        <f aca="false">2*H1017</f>
        <v>16</v>
      </c>
      <c r="J1017" s="6" t="n">
        <f aca="false">2*I1017</f>
        <v>32</v>
      </c>
      <c r="K1017" s="6" t="n">
        <f aca="false">2*J1017</f>
        <v>64</v>
      </c>
      <c r="L1017" s="6" t="n">
        <f aca="false">2*K1017</f>
        <v>128</v>
      </c>
      <c r="M1017" s="6" t="n">
        <f aca="false">2*L1017</f>
        <v>256</v>
      </c>
      <c r="N1017" s="6" t="n">
        <f aca="false">2*M1017</f>
        <v>512</v>
      </c>
      <c r="O1017" s="6" t="n">
        <f aca="false">2*N1017</f>
        <v>1024</v>
      </c>
      <c r="P1017" s="6" t="n">
        <f aca="false">2*O1017</f>
        <v>2048</v>
      </c>
      <c r="Q1017" s="6" t="n">
        <f aca="false">2*P1017</f>
        <v>4096</v>
      </c>
      <c r="R1017" s="6" t="n">
        <f aca="false">2*Q1017</f>
        <v>8192</v>
      </c>
      <c r="S1017" s="6" t="n">
        <f aca="false">2*R1017</f>
        <v>16384</v>
      </c>
      <c r="T1017" s="6" t="n">
        <f aca="false">2*S1017</f>
        <v>32768</v>
      </c>
      <c r="U1017" s="5"/>
      <c r="V1017" s="1" t="n">
        <f aca="false">INT(LOG(SUMPRODUCT(E1017:T1017,E1034:T1034))/LOG(2) + 1)</f>
        <v>9</v>
      </c>
    </row>
    <row collapsed="false" customFormat="false" customHeight="true" hidden="false" ht="14" outlineLevel="0" r="1018">
      <c r="A1018" s="1" t="str">
        <f aca="false">CHAR(A1017)</f>
        <v>N</v>
      </c>
      <c r="C1018" s="7" t="n">
        <v>1</v>
      </c>
      <c r="D1018" s="5"/>
      <c r="E1018" s="0" t="n">
        <v>1</v>
      </c>
      <c r="F1018" s="0" t="n">
        <v>1</v>
      </c>
      <c r="L1018" s="0" t="n">
        <v>1</v>
      </c>
      <c r="M1018" s="0" t="n">
        <v>1</v>
      </c>
      <c r="U1018" s="5"/>
    </row>
    <row collapsed="false" customFormat="false" customHeight="true" hidden="false" ht="14" outlineLevel="0" r="1019">
      <c r="C1019" s="7" t="n">
        <f aca="false">2*C1018</f>
        <v>2</v>
      </c>
      <c r="D1019" s="5"/>
      <c r="E1019" s="0" t="n">
        <v>1</v>
      </c>
      <c r="F1019" s="0" t="n">
        <v>1</v>
      </c>
      <c r="G1019" s="0" t="n">
        <v>1</v>
      </c>
      <c r="L1019" s="0" t="n">
        <v>1</v>
      </c>
      <c r="M1019" s="0" t="n">
        <v>1</v>
      </c>
      <c r="U1019" s="5"/>
    </row>
    <row collapsed="false" customFormat="false" customHeight="true" hidden="false" ht="14" outlineLevel="0" r="1020">
      <c r="C1020" s="7" t="n">
        <f aca="false">2*C1019</f>
        <v>4</v>
      </c>
      <c r="D1020" s="5"/>
      <c r="E1020" s="0" t="n">
        <v>1</v>
      </c>
      <c r="F1020" s="0" t="n">
        <v>1</v>
      </c>
      <c r="G1020" s="0" t="n">
        <v>1</v>
      </c>
      <c r="L1020" s="0" t="n">
        <v>1</v>
      </c>
      <c r="M1020" s="0" t="n">
        <v>1</v>
      </c>
      <c r="U1020" s="5"/>
    </row>
    <row collapsed="false" customFormat="false" customHeight="true" hidden="false" ht="14" outlineLevel="0" r="1021">
      <c r="C1021" s="7" t="n">
        <f aca="false">2*C1020</f>
        <v>8</v>
      </c>
      <c r="D1021" s="5"/>
      <c r="E1021" s="0" t="n">
        <v>1</v>
      </c>
      <c r="F1021" s="0" t="n">
        <v>1</v>
      </c>
      <c r="G1021" s="0" t="n">
        <v>1</v>
      </c>
      <c r="H1021" s="0" t="n">
        <v>1</v>
      </c>
      <c r="L1021" s="0" t="n">
        <v>1</v>
      </c>
      <c r="M1021" s="0" t="n">
        <v>1</v>
      </c>
      <c r="U1021" s="5"/>
    </row>
    <row collapsed="false" customFormat="false" customHeight="true" hidden="false" ht="14" outlineLevel="0" r="1022">
      <c r="C1022" s="7" t="n">
        <f aca="false">2*C1021</f>
        <v>16</v>
      </c>
      <c r="D1022" s="5"/>
      <c r="E1022" s="0" t="n">
        <v>1</v>
      </c>
      <c r="F1022" s="0" t="n">
        <v>1</v>
      </c>
      <c r="H1022" s="0" t="n">
        <v>1</v>
      </c>
      <c r="L1022" s="0" t="n">
        <v>1</v>
      </c>
      <c r="M1022" s="0" t="n">
        <v>1</v>
      </c>
      <c r="U1022" s="5"/>
    </row>
    <row collapsed="false" customFormat="false" customHeight="true" hidden="false" ht="14" outlineLevel="0" r="1023">
      <c r="C1023" s="7" t="n">
        <f aca="false">2*C1022</f>
        <v>32</v>
      </c>
      <c r="D1023" s="5"/>
      <c r="E1023" s="0" t="n">
        <v>1</v>
      </c>
      <c r="F1023" s="0" t="n">
        <v>1</v>
      </c>
      <c r="H1023" s="0" t="n">
        <v>1</v>
      </c>
      <c r="I1023" s="0" t="n">
        <v>1</v>
      </c>
      <c r="L1023" s="0" t="n">
        <v>1</v>
      </c>
      <c r="M1023" s="0" t="n">
        <v>1</v>
      </c>
      <c r="U1023" s="5"/>
    </row>
    <row collapsed="false" customFormat="false" customHeight="true" hidden="false" ht="14" outlineLevel="0" r="1024">
      <c r="C1024" s="7" t="n">
        <f aca="false">2*C1023</f>
        <v>64</v>
      </c>
      <c r="D1024" s="5"/>
      <c r="E1024" s="0" t="n">
        <v>1</v>
      </c>
      <c r="F1024" s="0" t="n">
        <v>1</v>
      </c>
      <c r="I1024" s="0" t="n">
        <v>1</v>
      </c>
      <c r="L1024" s="0" t="n">
        <v>1</v>
      </c>
      <c r="M1024" s="0" t="n">
        <v>1</v>
      </c>
      <c r="U1024" s="5"/>
    </row>
    <row collapsed="false" customFormat="false" customHeight="true" hidden="false" ht="14" outlineLevel="0" r="1025">
      <c r="C1025" s="7" t="n">
        <f aca="false">2*C1024</f>
        <v>128</v>
      </c>
      <c r="D1025" s="5"/>
      <c r="E1025" s="0" t="n">
        <v>1</v>
      </c>
      <c r="F1025" s="0" t="n">
        <v>1</v>
      </c>
      <c r="I1025" s="0" t="n">
        <v>1</v>
      </c>
      <c r="J1025" s="0" t="n">
        <v>1</v>
      </c>
      <c r="L1025" s="0" t="n">
        <v>1</v>
      </c>
      <c r="M1025" s="0" t="n">
        <v>1</v>
      </c>
      <c r="U1025" s="5"/>
    </row>
    <row collapsed="false" customFormat="false" customHeight="true" hidden="false" ht="14" outlineLevel="0" r="1026">
      <c r="C1026" s="7" t="n">
        <f aca="false">2*C1025</f>
        <v>256</v>
      </c>
      <c r="D1026" s="5"/>
      <c r="E1026" s="0" t="n">
        <v>1</v>
      </c>
      <c r="F1026" s="0" t="n">
        <v>1</v>
      </c>
      <c r="J1026" s="0" t="n">
        <v>1</v>
      </c>
      <c r="L1026" s="0" t="n">
        <v>1</v>
      </c>
      <c r="M1026" s="0" t="n">
        <v>1</v>
      </c>
      <c r="U1026" s="5"/>
    </row>
    <row collapsed="false" customFormat="false" customHeight="true" hidden="false" ht="14" outlineLevel="0" r="1027">
      <c r="C1027" s="7" t="n">
        <f aca="false">2*C1026</f>
        <v>512</v>
      </c>
      <c r="D1027" s="5"/>
      <c r="E1027" s="0" t="n">
        <v>1</v>
      </c>
      <c r="F1027" s="0" t="n">
        <v>1</v>
      </c>
      <c r="J1027" s="0" t="n">
        <v>1</v>
      </c>
      <c r="K1027" s="0" t="n">
        <v>1</v>
      </c>
      <c r="L1027" s="0" t="n">
        <v>1</v>
      </c>
      <c r="M1027" s="0" t="n">
        <v>1</v>
      </c>
      <c r="U1027" s="5"/>
    </row>
    <row collapsed="false" customFormat="false" customHeight="true" hidden="false" ht="14" outlineLevel="0" r="1028">
      <c r="C1028" s="7" t="n">
        <f aca="false">2*C1027</f>
        <v>1024</v>
      </c>
      <c r="D1028" s="5"/>
      <c r="E1028" s="0" t="n">
        <v>1</v>
      </c>
      <c r="F1028" s="0" t="n">
        <v>1</v>
      </c>
      <c r="K1028" s="0" t="n">
        <v>1</v>
      </c>
      <c r="L1028" s="0" t="n">
        <v>1</v>
      </c>
      <c r="M1028" s="0" t="n">
        <v>1</v>
      </c>
      <c r="U1028" s="5"/>
    </row>
    <row collapsed="false" customFormat="false" customHeight="true" hidden="false" ht="14" outlineLevel="0" r="1029">
      <c r="C1029" s="7" t="n">
        <f aca="false">2*C1028</f>
        <v>2048</v>
      </c>
      <c r="D1029" s="5"/>
      <c r="E1029" s="0" t="n">
        <v>1</v>
      </c>
      <c r="F1029" s="0" t="n">
        <v>1</v>
      </c>
      <c r="K1029" s="0" t="n">
        <v>1</v>
      </c>
      <c r="L1029" s="0" t="n">
        <v>1</v>
      </c>
      <c r="M1029" s="0" t="n">
        <v>1</v>
      </c>
      <c r="U1029" s="5"/>
    </row>
    <row collapsed="false" customFormat="false" customHeight="true" hidden="false" ht="14" outlineLevel="0" r="1030">
      <c r="C1030" s="7" t="n">
        <f aca="false">2*C1029</f>
        <v>4096</v>
      </c>
      <c r="D1030" s="5"/>
      <c r="E1030" s="0" t="n">
        <v>1</v>
      </c>
      <c r="F1030" s="0" t="n">
        <v>1</v>
      </c>
      <c r="L1030" s="0" t="n">
        <v>1</v>
      </c>
      <c r="M1030" s="0" t="n">
        <v>1</v>
      </c>
      <c r="U1030" s="5"/>
    </row>
    <row collapsed="false" customFormat="false" customHeight="true" hidden="false" ht="14" outlineLevel="0" r="1031">
      <c r="C1031" s="7" t="n">
        <f aca="false">2*C1030</f>
        <v>8192</v>
      </c>
      <c r="D1031" s="5"/>
      <c r="U1031" s="5"/>
    </row>
    <row collapsed="false" customFormat="false" customHeight="true" hidden="false" ht="14" outlineLevel="0" r="1032">
      <c r="C1032" s="7" t="n">
        <f aca="false">2*C1031</f>
        <v>16384</v>
      </c>
      <c r="D1032" s="5"/>
      <c r="U1032" s="5"/>
    </row>
    <row collapsed="false" customFormat="false" customHeight="true" hidden="false" ht="14" outlineLevel="0" r="1033">
      <c r="C1033" s="7" t="n">
        <f aca="false">2*C1032</f>
        <v>32768</v>
      </c>
      <c r="D1033" s="5"/>
      <c r="U1033" s="5"/>
    </row>
    <row collapsed="false" customFormat="false" customHeight="true" hidden="false" ht="14" outlineLevel="0" r="1034">
      <c r="D1034" s="5"/>
      <c r="E1034" s="8" t="n">
        <f aca="false">IF(E1035=0,0,1)</f>
        <v>1</v>
      </c>
      <c r="F1034" s="8" t="n">
        <f aca="false">IF(F1035=0,0,1)</f>
        <v>1</v>
      </c>
      <c r="G1034" s="8" t="n">
        <f aca="false">IF(G1035=0,0,1)</f>
        <v>1</v>
      </c>
      <c r="H1034" s="8" t="n">
        <f aca="false">IF(H1035=0,0,1)</f>
        <v>1</v>
      </c>
      <c r="I1034" s="8" t="n">
        <f aca="false">IF(I1035=0,0,1)</f>
        <v>1</v>
      </c>
      <c r="J1034" s="8" t="n">
        <f aca="false">IF(J1035=0,0,1)</f>
        <v>1</v>
      </c>
      <c r="K1034" s="8" t="n">
        <f aca="false">IF(K1035=0,0,1)</f>
        <v>1</v>
      </c>
      <c r="L1034" s="8" t="n">
        <f aca="false">IF(L1035=0,0,1)</f>
        <v>1</v>
      </c>
      <c r="M1034" s="8" t="n">
        <f aca="false">IF(M1035=0,0,1)</f>
        <v>1</v>
      </c>
      <c r="N1034" s="8" t="n">
        <f aca="false">IF(N1035=0,0,1)</f>
        <v>0</v>
      </c>
      <c r="O1034" s="8" t="n">
        <f aca="false">IF(O1035=0,0,1)</f>
        <v>0</v>
      </c>
      <c r="P1034" s="8" t="n">
        <f aca="false">IF(P1035=0,0,1)</f>
        <v>0</v>
      </c>
      <c r="Q1034" s="8" t="n">
        <f aca="false">IF(Q1035=0,0,1)</f>
        <v>0</v>
      </c>
      <c r="R1034" s="8" t="n">
        <f aca="false">IF(R1035=0,0,1)</f>
        <v>0</v>
      </c>
      <c r="S1034" s="8" t="n">
        <f aca="false">IF(S1035=0,0,1)</f>
        <v>0</v>
      </c>
      <c r="T1034" s="8" t="n">
        <f aca="false">IF(T1035=0,0,1)</f>
        <v>0</v>
      </c>
      <c r="U1034" s="5"/>
    </row>
    <row collapsed="false" customFormat="false" customHeight="true" hidden="true" ht="14" outlineLevel="0" r="1035">
      <c r="E1035" s="9" t="n">
        <f aca="false">SUMPRODUCT($C$6:$C$21,E1018:E1033)</f>
        <v>8191</v>
      </c>
      <c r="F1035" s="9" t="n">
        <f aca="false">SUMPRODUCT($C$6:$C$21,F1018:F1033)</f>
        <v>8191</v>
      </c>
      <c r="G1035" s="9" t="n">
        <f aca="false">SUMPRODUCT($C$6:$C$21,G1018:G1033)</f>
        <v>14</v>
      </c>
      <c r="H1035" s="9" t="n">
        <f aca="false">SUMPRODUCT($C$6:$C$21,H1018:H1033)</f>
        <v>56</v>
      </c>
      <c r="I1035" s="9" t="n">
        <f aca="false">SUMPRODUCT($C$6:$C$21,I1018:I1033)</f>
        <v>224</v>
      </c>
      <c r="J1035" s="9" t="n">
        <f aca="false">SUMPRODUCT($C$6:$C$21,J1018:J1033)</f>
        <v>896</v>
      </c>
      <c r="K1035" s="9" t="n">
        <f aca="false">SUMPRODUCT($C$6:$C$21,K1018:K1033)</f>
        <v>3584</v>
      </c>
      <c r="L1035" s="9" t="n">
        <f aca="false">SUMPRODUCT($C$6:$C$21,L1018:L1033)</f>
        <v>8191</v>
      </c>
      <c r="M1035" s="9" t="n">
        <f aca="false">SUMPRODUCT($C$6:$C$21,M1018:M1033)</f>
        <v>8191</v>
      </c>
      <c r="N1035" s="9" t="n">
        <f aca="false">SUMPRODUCT($C$6:$C$21,N1018:N1033)</f>
        <v>0</v>
      </c>
      <c r="O1035" s="9" t="n">
        <f aca="false">SUMPRODUCT($C$6:$C$21,O1018:O1033)</f>
        <v>0</v>
      </c>
      <c r="P1035" s="9" t="n">
        <f aca="false">SUMPRODUCT($C$6:$C$21,P1018:P1033)</f>
        <v>0</v>
      </c>
      <c r="Q1035" s="9" t="n">
        <f aca="false">SUMPRODUCT($C$6:$C$21,Q1018:Q1033)</f>
        <v>0</v>
      </c>
      <c r="R1035" s="9" t="n">
        <f aca="false">SUMPRODUCT($C$6:$C$21,R1018:R1033)</f>
        <v>0</v>
      </c>
      <c r="S1035" s="9" t="n">
        <f aca="false">SUMPRODUCT($C$6:$C$21,S1018:S1033)</f>
        <v>0</v>
      </c>
      <c r="T1035" s="9" t="n">
        <f aca="false">SUMPRODUCT($C$6:$C$21,T1018:T1033)</f>
        <v>0</v>
      </c>
      <c r="U1035" s="10"/>
    </row>
    <row collapsed="false" customFormat="false" customHeight="true" hidden="true" ht="14" outlineLevel="0" r="1036">
      <c r="E1036" s="9" t="str">
        <f aca="false">IF(E1037&lt;=$V1017,CONCATENATE(", 0x",DEC2HEX(E1035,4)),"")</f>
        <v>, 0x1FFF</v>
      </c>
      <c r="F1036" s="9" t="str">
        <f aca="false">IF(F1037&lt;=$V1017,CONCATENATE(", 0x",DEC2HEX(F1035,4)),"")</f>
        <v>, 0x1FFF</v>
      </c>
      <c r="G1036" s="9" t="str">
        <f aca="false">IF(G1037&lt;=$V1017,CONCATENATE(", 0x",DEC2HEX(G1035,4)),"")</f>
        <v>, 0x000E</v>
      </c>
      <c r="H1036" s="9" t="str">
        <f aca="false">IF(H1037&lt;=$V1017,CONCATENATE(", 0x",DEC2HEX(H1035,4)),"")</f>
        <v>, 0x0038</v>
      </c>
      <c r="I1036" s="9" t="str">
        <f aca="false">IF(I1037&lt;=$V1017,CONCATENATE(", 0x",DEC2HEX(I1035,4)),"")</f>
        <v>, 0x00E0</v>
      </c>
      <c r="J1036" s="9" t="str">
        <f aca="false">IF(J1037&lt;=$V1017,CONCATENATE(", 0x",DEC2HEX(J1035,4)),"")</f>
        <v>, 0x0380</v>
      </c>
      <c r="K1036" s="9" t="str">
        <f aca="false">IF(K1037&lt;=$V1017,CONCATENATE(", 0x",DEC2HEX(K1035,4)),"")</f>
        <v>, 0x0E00</v>
      </c>
      <c r="L1036" s="9" t="str">
        <f aca="false">IF(L1037&lt;=$V1017,CONCATENATE(", 0x",DEC2HEX(L1035,4)),"")</f>
        <v>, 0x1FFF</v>
      </c>
      <c r="M1036" s="9" t="str">
        <f aca="false">IF(M1037&lt;=$V1017,CONCATENATE(", 0x",DEC2HEX(M1035,4)),"")</f>
        <v>, 0x1FFF</v>
      </c>
      <c r="N1036" s="9" t="str">
        <f aca="false">IF(N1037&lt;=$V1017,CONCATENATE(", 0x",DEC2HEX(N1035,4)),"")</f>
        <v/>
      </c>
      <c r="O1036" s="9" t="str">
        <f aca="false">IF(O1037&lt;=$V1017,CONCATENATE(", 0x",DEC2HEX(O1035,4)),"")</f>
        <v/>
      </c>
      <c r="P1036" s="9" t="str">
        <f aca="false">IF(P1037&lt;=$V1017,CONCATENATE(", 0x",DEC2HEX(P1035,4)),"")</f>
        <v/>
      </c>
      <c r="Q1036" s="9" t="str">
        <f aca="false">IF(Q1037&lt;=$V1017,CONCATENATE(", 0x",DEC2HEX(Q1035,4)),"")</f>
        <v/>
      </c>
      <c r="R1036" s="9" t="str">
        <f aca="false">IF(R1037&lt;=$V1017,CONCATENATE(", 0x",DEC2HEX(R1035,4)),"")</f>
        <v/>
      </c>
      <c r="S1036" s="9" t="str">
        <f aca="false">IF(S1037&lt;=$V1017,CONCATENATE(", 0x",DEC2HEX(S1035,4)),"")</f>
        <v/>
      </c>
      <c r="T1036" s="9" t="str">
        <f aca="false">IF(T1037&lt;=$V1017,CONCATENATE(", 0x",DEC2HEX(T1035,4)),"")</f>
        <v/>
      </c>
    </row>
    <row collapsed="false" customFormat="false" customHeight="true" hidden="true" ht="14" outlineLevel="0" r="1037">
      <c r="E1037" s="0" t="n">
        <v>1</v>
      </c>
      <c r="F1037" s="0" t="n">
        <v>2</v>
      </c>
      <c r="G1037" s="0" t="n">
        <v>3</v>
      </c>
      <c r="H1037" s="0" t="n">
        <v>4</v>
      </c>
      <c r="I1037" s="0" t="n">
        <v>5</v>
      </c>
      <c r="J1037" s="0" t="n">
        <v>6</v>
      </c>
      <c r="K1037" s="0" t="n">
        <v>7</v>
      </c>
      <c r="L1037" s="0" t="n">
        <v>8</v>
      </c>
      <c r="M1037" s="0" t="n">
        <v>9</v>
      </c>
      <c r="N1037" s="0" t="n">
        <v>10</v>
      </c>
      <c r="O1037" s="0" t="n">
        <v>11</v>
      </c>
      <c r="P1037" s="0" t="n">
        <v>12</v>
      </c>
      <c r="Q1037" s="0" t="n">
        <v>13</v>
      </c>
      <c r="R1037" s="0" t="n">
        <v>14</v>
      </c>
      <c r="S1037" s="0" t="n">
        <v>15</v>
      </c>
      <c r="T1037" s="0" t="n">
        <v>16</v>
      </c>
    </row>
    <row collapsed="false" customFormat="false" customHeight="true" hidden="false" ht="15" outlineLevel="0" r="1039">
      <c r="A1039" s="4" t="n">
        <f aca="false">A1017+1</f>
        <v>79</v>
      </c>
      <c r="D1039" s="5"/>
      <c r="E1039" s="6" t="n">
        <v>1</v>
      </c>
      <c r="F1039" s="6" t="n">
        <f aca="false">2*E1039</f>
        <v>2</v>
      </c>
      <c r="G1039" s="6" t="n">
        <f aca="false">2*F1039</f>
        <v>4</v>
      </c>
      <c r="H1039" s="6" t="n">
        <f aca="false">2*G1039</f>
        <v>8</v>
      </c>
      <c r="I1039" s="6" t="n">
        <f aca="false">2*H1039</f>
        <v>16</v>
      </c>
      <c r="J1039" s="6" t="n">
        <f aca="false">2*I1039</f>
        <v>32</v>
      </c>
      <c r="K1039" s="6" t="n">
        <f aca="false">2*J1039</f>
        <v>64</v>
      </c>
      <c r="L1039" s="6" t="n">
        <f aca="false">2*K1039</f>
        <v>128</v>
      </c>
      <c r="M1039" s="6" t="n">
        <f aca="false">2*L1039</f>
        <v>256</v>
      </c>
      <c r="N1039" s="6" t="n">
        <f aca="false">2*M1039</f>
        <v>512</v>
      </c>
      <c r="O1039" s="6" t="n">
        <f aca="false">2*N1039</f>
        <v>1024</v>
      </c>
      <c r="P1039" s="6" t="n">
        <f aca="false">2*O1039</f>
        <v>2048</v>
      </c>
      <c r="Q1039" s="6" t="n">
        <f aca="false">2*P1039</f>
        <v>4096</v>
      </c>
      <c r="R1039" s="6" t="n">
        <f aca="false">2*Q1039</f>
        <v>8192</v>
      </c>
      <c r="S1039" s="6" t="n">
        <f aca="false">2*R1039</f>
        <v>16384</v>
      </c>
      <c r="T1039" s="6" t="n">
        <f aca="false">2*S1039</f>
        <v>32768</v>
      </c>
      <c r="U1039" s="5"/>
      <c r="V1039" s="1" t="n">
        <f aca="false">INT(LOG(SUMPRODUCT(E1039:T1039,E1056:T1056))/LOG(2) + 1)</f>
        <v>8</v>
      </c>
    </row>
    <row collapsed="false" customFormat="false" customHeight="true" hidden="false" ht="14" outlineLevel="0" r="1040">
      <c r="A1040" s="1" t="str">
        <f aca="false">CHAR(A1039)</f>
        <v>O</v>
      </c>
      <c r="C1040" s="7" t="n">
        <v>1</v>
      </c>
      <c r="D1040" s="5"/>
      <c r="F1040" s="0" t="n">
        <v>1</v>
      </c>
      <c r="G1040" s="0" t="n">
        <v>1</v>
      </c>
      <c r="H1040" s="0" t="n">
        <v>1</v>
      </c>
      <c r="I1040" s="0" t="n">
        <v>1</v>
      </c>
      <c r="J1040" s="0" t="n">
        <v>1</v>
      </c>
      <c r="K1040" s="0" t="n">
        <v>1</v>
      </c>
      <c r="U1040" s="5"/>
    </row>
    <row collapsed="false" customFormat="false" customHeight="true" hidden="false" ht="14" outlineLevel="0" r="1041">
      <c r="C1041" s="7" t="n">
        <f aca="false">2*C1040</f>
        <v>2</v>
      </c>
      <c r="D1041" s="5"/>
      <c r="E1041" s="0" t="n">
        <v>1</v>
      </c>
      <c r="F1041" s="0" t="n">
        <v>1</v>
      </c>
      <c r="K1041" s="0" t="n">
        <v>1</v>
      </c>
      <c r="L1041" s="0" t="n">
        <v>1</v>
      </c>
      <c r="U1041" s="5"/>
    </row>
    <row collapsed="false" customFormat="false" customHeight="true" hidden="false" ht="14" outlineLevel="0" r="1042">
      <c r="C1042" s="7" t="n">
        <f aca="false">2*C1041</f>
        <v>4</v>
      </c>
      <c r="D1042" s="5"/>
      <c r="E1042" s="0" t="n">
        <v>1</v>
      </c>
      <c r="F1042" s="0" t="n">
        <v>1</v>
      </c>
      <c r="K1042" s="0" t="n">
        <v>1</v>
      </c>
      <c r="L1042" s="0" t="n">
        <v>1</v>
      </c>
      <c r="U1042" s="5"/>
    </row>
    <row collapsed="false" customFormat="false" customHeight="true" hidden="false" ht="14" outlineLevel="0" r="1043">
      <c r="C1043" s="7" t="n">
        <f aca="false">2*C1042</f>
        <v>8</v>
      </c>
      <c r="D1043" s="5"/>
      <c r="E1043" s="0" t="n">
        <v>1</v>
      </c>
      <c r="F1043" s="0" t="n">
        <v>1</v>
      </c>
      <c r="K1043" s="0" t="n">
        <v>1</v>
      </c>
      <c r="L1043" s="0" t="n">
        <v>1</v>
      </c>
      <c r="U1043" s="5"/>
    </row>
    <row collapsed="false" customFormat="false" customHeight="true" hidden="false" ht="14" outlineLevel="0" r="1044">
      <c r="C1044" s="7" t="n">
        <f aca="false">2*C1043</f>
        <v>16</v>
      </c>
      <c r="D1044" s="5"/>
      <c r="E1044" s="0" t="n">
        <v>1</v>
      </c>
      <c r="F1044" s="0" t="n">
        <v>1</v>
      </c>
      <c r="K1044" s="0" t="n">
        <v>1</v>
      </c>
      <c r="L1044" s="0" t="n">
        <v>1</v>
      </c>
      <c r="U1044" s="5"/>
    </row>
    <row collapsed="false" customFormat="false" customHeight="true" hidden="false" ht="14" outlineLevel="0" r="1045">
      <c r="C1045" s="7" t="n">
        <f aca="false">2*C1044</f>
        <v>32</v>
      </c>
      <c r="D1045" s="5"/>
      <c r="E1045" s="0" t="n">
        <v>1</v>
      </c>
      <c r="F1045" s="0" t="n">
        <v>1</v>
      </c>
      <c r="K1045" s="0" t="n">
        <v>1</v>
      </c>
      <c r="L1045" s="0" t="n">
        <v>1</v>
      </c>
      <c r="U1045" s="5"/>
    </row>
    <row collapsed="false" customFormat="false" customHeight="true" hidden="false" ht="14" outlineLevel="0" r="1046">
      <c r="C1046" s="7" t="n">
        <f aca="false">2*C1045</f>
        <v>64</v>
      </c>
      <c r="D1046" s="5"/>
      <c r="E1046" s="0" t="n">
        <v>1</v>
      </c>
      <c r="F1046" s="0" t="n">
        <v>1</v>
      </c>
      <c r="K1046" s="0" t="n">
        <v>1</v>
      </c>
      <c r="L1046" s="0" t="n">
        <v>1</v>
      </c>
      <c r="U1046" s="5"/>
    </row>
    <row collapsed="false" customFormat="false" customHeight="true" hidden="false" ht="14" outlineLevel="0" r="1047">
      <c r="C1047" s="7" t="n">
        <f aca="false">2*C1046</f>
        <v>128</v>
      </c>
      <c r="D1047" s="5"/>
      <c r="E1047" s="0" t="n">
        <v>1</v>
      </c>
      <c r="F1047" s="0" t="n">
        <v>1</v>
      </c>
      <c r="K1047" s="0" t="n">
        <v>1</v>
      </c>
      <c r="L1047" s="0" t="n">
        <v>1</v>
      </c>
      <c r="U1047" s="5"/>
    </row>
    <row collapsed="false" customFormat="false" customHeight="true" hidden="false" ht="14" outlineLevel="0" r="1048">
      <c r="C1048" s="7" t="n">
        <f aca="false">2*C1047</f>
        <v>256</v>
      </c>
      <c r="D1048" s="5"/>
      <c r="E1048" s="0" t="n">
        <v>1</v>
      </c>
      <c r="F1048" s="0" t="n">
        <v>1</v>
      </c>
      <c r="K1048" s="0" t="n">
        <v>1</v>
      </c>
      <c r="L1048" s="0" t="n">
        <v>1</v>
      </c>
      <c r="U1048" s="5"/>
    </row>
    <row collapsed="false" customFormat="false" customHeight="true" hidden="false" ht="14" outlineLevel="0" r="1049">
      <c r="C1049" s="7" t="n">
        <f aca="false">2*C1048</f>
        <v>512</v>
      </c>
      <c r="D1049" s="5"/>
      <c r="E1049" s="0" t="n">
        <v>1</v>
      </c>
      <c r="F1049" s="0" t="n">
        <v>1</v>
      </c>
      <c r="K1049" s="0" t="n">
        <v>1</v>
      </c>
      <c r="L1049" s="0" t="n">
        <v>1</v>
      </c>
      <c r="U1049" s="5"/>
    </row>
    <row collapsed="false" customFormat="false" customHeight="true" hidden="false" ht="14" outlineLevel="0" r="1050">
      <c r="C1050" s="7" t="n">
        <f aca="false">2*C1049</f>
        <v>1024</v>
      </c>
      <c r="D1050" s="5"/>
      <c r="E1050" s="0" t="n">
        <v>1</v>
      </c>
      <c r="F1050" s="0" t="n">
        <v>1</v>
      </c>
      <c r="K1050" s="0" t="n">
        <v>1</v>
      </c>
      <c r="L1050" s="0" t="n">
        <v>1</v>
      </c>
      <c r="U1050" s="5"/>
    </row>
    <row collapsed="false" customFormat="false" customHeight="true" hidden="false" ht="14" outlineLevel="0" r="1051">
      <c r="C1051" s="7" t="n">
        <f aca="false">2*C1050</f>
        <v>2048</v>
      </c>
      <c r="D1051" s="5"/>
      <c r="E1051" s="0" t="n">
        <v>1</v>
      </c>
      <c r="F1051" s="0" t="n">
        <v>1</v>
      </c>
      <c r="K1051" s="0" t="n">
        <v>1</v>
      </c>
      <c r="L1051" s="0" t="n">
        <v>1</v>
      </c>
      <c r="U1051" s="5"/>
    </row>
    <row collapsed="false" customFormat="false" customHeight="true" hidden="false" ht="14" outlineLevel="0" r="1052">
      <c r="C1052" s="7" t="n">
        <f aca="false">2*C1051</f>
        <v>4096</v>
      </c>
      <c r="D1052" s="5"/>
      <c r="F1052" s="0" t="n">
        <v>1</v>
      </c>
      <c r="G1052" s="0" t="n">
        <v>1</v>
      </c>
      <c r="H1052" s="0" t="n">
        <v>1</v>
      </c>
      <c r="I1052" s="0" t="n">
        <v>1</v>
      </c>
      <c r="J1052" s="0" t="n">
        <v>1</v>
      </c>
      <c r="K1052" s="0" t="n">
        <v>1</v>
      </c>
      <c r="U1052" s="5"/>
    </row>
    <row collapsed="false" customFormat="false" customHeight="true" hidden="false" ht="14" outlineLevel="0" r="1053">
      <c r="C1053" s="7" t="n">
        <f aca="false">2*C1052</f>
        <v>8192</v>
      </c>
      <c r="D1053" s="5"/>
      <c r="U1053" s="5"/>
    </row>
    <row collapsed="false" customFormat="false" customHeight="true" hidden="false" ht="14" outlineLevel="0" r="1054">
      <c r="C1054" s="7" t="n">
        <f aca="false">2*C1053</f>
        <v>16384</v>
      </c>
      <c r="D1054" s="5"/>
      <c r="U1054" s="5"/>
    </row>
    <row collapsed="false" customFormat="false" customHeight="true" hidden="false" ht="14" outlineLevel="0" r="1055">
      <c r="C1055" s="7" t="n">
        <f aca="false">2*C1054</f>
        <v>32768</v>
      </c>
      <c r="D1055" s="5"/>
      <c r="U1055" s="5"/>
    </row>
    <row collapsed="false" customFormat="false" customHeight="true" hidden="false" ht="14" outlineLevel="0" r="1056">
      <c r="D1056" s="5"/>
      <c r="E1056" s="8" t="n">
        <f aca="false">IF(E1057=0,0,1)</f>
        <v>1</v>
      </c>
      <c r="F1056" s="8" t="n">
        <f aca="false">IF(F1057=0,0,1)</f>
        <v>1</v>
      </c>
      <c r="G1056" s="8" t="n">
        <f aca="false">IF(G1057=0,0,1)</f>
        <v>1</v>
      </c>
      <c r="H1056" s="8" t="n">
        <f aca="false">IF(H1057=0,0,1)</f>
        <v>1</v>
      </c>
      <c r="I1056" s="8" t="n">
        <f aca="false">IF(I1057=0,0,1)</f>
        <v>1</v>
      </c>
      <c r="J1056" s="8" t="n">
        <f aca="false">IF(J1057=0,0,1)</f>
        <v>1</v>
      </c>
      <c r="K1056" s="8" t="n">
        <f aca="false">IF(K1057=0,0,1)</f>
        <v>1</v>
      </c>
      <c r="L1056" s="8" t="n">
        <f aca="false">IF(L1057=0,0,1)</f>
        <v>1</v>
      </c>
      <c r="M1056" s="8" t="n">
        <f aca="false">IF(M1057=0,0,1)</f>
        <v>0</v>
      </c>
      <c r="N1056" s="8" t="n">
        <f aca="false">IF(N1057=0,0,1)</f>
        <v>0</v>
      </c>
      <c r="O1056" s="8" t="n">
        <f aca="false">IF(O1057=0,0,1)</f>
        <v>0</v>
      </c>
      <c r="P1056" s="8" t="n">
        <f aca="false">IF(P1057=0,0,1)</f>
        <v>0</v>
      </c>
      <c r="Q1056" s="8" t="n">
        <f aca="false">IF(Q1057=0,0,1)</f>
        <v>0</v>
      </c>
      <c r="R1056" s="8" t="n">
        <f aca="false">IF(R1057=0,0,1)</f>
        <v>0</v>
      </c>
      <c r="S1056" s="8" t="n">
        <f aca="false">IF(S1057=0,0,1)</f>
        <v>0</v>
      </c>
      <c r="T1056" s="8" t="n">
        <f aca="false">IF(T1057=0,0,1)</f>
        <v>0</v>
      </c>
      <c r="U1056" s="5"/>
    </row>
    <row collapsed="false" customFormat="false" customHeight="true" hidden="false" ht="38" outlineLevel="0" r="1057">
      <c r="E1057" s="9" t="n">
        <f aca="false">SUMPRODUCT($C$6:$C$21,E1040:E1055)</f>
        <v>4094</v>
      </c>
      <c r="F1057" s="9" t="n">
        <f aca="false">SUMPRODUCT($C$6:$C$21,F1040:F1055)</f>
        <v>8191</v>
      </c>
      <c r="G1057" s="9" t="n">
        <f aca="false">SUMPRODUCT($C$6:$C$21,G1040:G1055)</f>
        <v>4097</v>
      </c>
      <c r="H1057" s="9" t="n">
        <f aca="false">SUMPRODUCT($C$6:$C$21,H1040:H1055)</f>
        <v>4097</v>
      </c>
      <c r="I1057" s="9" t="n">
        <f aca="false">SUMPRODUCT($C$6:$C$21,I1040:I1055)</f>
        <v>4097</v>
      </c>
      <c r="J1057" s="9" t="n">
        <f aca="false">SUMPRODUCT($C$6:$C$21,J1040:J1055)</f>
        <v>4097</v>
      </c>
      <c r="K1057" s="9" t="n">
        <f aca="false">SUMPRODUCT($C$6:$C$21,K1040:K1055)</f>
        <v>8191</v>
      </c>
      <c r="L1057" s="9" t="n">
        <f aca="false">SUMPRODUCT($C$6:$C$21,L1040:L1055)</f>
        <v>4094</v>
      </c>
      <c r="M1057" s="9" t="n">
        <f aca="false">SUMPRODUCT($C$6:$C$21,M1040:M1055)</f>
        <v>0</v>
      </c>
      <c r="N1057" s="9" t="n">
        <f aca="false">SUMPRODUCT($C$6:$C$21,N1040:N1055)</f>
        <v>0</v>
      </c>
      <c r="O1057" s="9" t="n">
        <f aca="false">SUMPRODUCT($C$6:$C$21,O1040:O1055)</f>
        <v>0</v>
      </c>
      <c r="P1057" s="9" t="n">
        <f aca="false">SUMPRODUCT($C$6:$C$21,P1040:P1055)</f>
        <v>0</v>
      </c>
      <c r="Q1057" s="9" t="n">
        <f aca="false">SUMPRODUCT($C$6:$C$21,Q1040:Q1055)</f>
        <v>0</v>
      </c>
      <c r="R1057" s="9" t="n">
        <f aca="false">SUMPRODUCT($C$6:$C$21,R1040:R1055)</f>
        <v>0</v>
      </c>
      <c r="S1057" s="9" t="n">
        <f aca="false">SUMPRODUCT($C$6:$C$21,S1040:S1055)</f>
        <v>0</v>
      </c>
      <c r="T1057" s="9" t="n">
        <f aca="false">SUMPRODUCT($C$6:$C$21,T1040:T1055)</f>
        <v>0</v>
      </c>
      <c r="U1057" s="10"/>
    </row>
    <row collapsed="false" customFormat="false" customHeight="true" hidden="false" ht="48" outlineLevel="0" r="1058">
      <c r="E1058" s="9" t="str">
        <f aca="false">IF(E1059&lt;=$V1039,CONCATENATE(", 0x",DEC2HEX(E1057,4)),"")</f>
        <v>, 0x0FFE</v>
      </c>
      <c r="F1058" s="9" t="str">
        <f aca="false">IF(F1059&lt;=$V1039,CONCATENATE(", 0x",DEC2HEX(F1057,4)),"")</f>
        <v>, 0x1FFF</v>
      </c>
      <c r="G1058" s="9" t="str">
        <f aca="false">IF(G1059&lt;=$V1039,CONCATENATE(", 0x",DEC2HEX(G1057,4)),"")</f>
        <v>, 0x1001</v>
      </c>
      <c r="H1058" s="9" t="str">
        <f aca="false">IF(H1059&lt;=$V1039,CONCATENATE(", 0x",DEC2HEX(H1057,4)),"")</f>
        <v>, 0x1001</v>
      </c>
      <c r="I1058" s="9" t="str">
        <f aca="false">IF(I1059&lt;=$V1039,CONCATENATE(", 0x",DEC2HEX(I1057,4)),"")</f>
        <v>, 0x1001</v>
      </c>
      <c r="J1058" s="9" t="str">
        <f aca="false">IF(J1059&lt;=$V1039,CONCATENATE(", 0x",DEC2HEX(J1057,4)),"")</f>
        <v>, 0x1001</v>
      </c>
      <c r="K1058" s="9" t="str">
        <f aca="false">IF(K1059&lt;=$V1039,CONCATENATE(", 0x",DEC2HEX(K1057,4)),"")</f>
        <v>, 0x1FFF</v>
      </c>
      <c r="L1058" s="9" t="str">
        <f aca="false">IF(L1059&lt;=$V1039,CONCATENATE(", 0x",DEC2HEX(L1057,4)),"")</f>
        <v>, 0x0FFE</v>
      </c>
      <c r="M1058" s="9" t="str">
        <f aca="false">IF(M1059&lt;=$V1039,CONCATENATE(", 0x",DEC2HEX(M1057,4)),"")</f>
        <v/>
      </c>
      <c r="N1058" s="9" t="str">
        <f aca="false">IF(N1059&lt;=$V1039,CONCATENATE(", 0x",DEC2HEX(N1057,4)),"")</f>
        <v/>
      </c>
      <c r="O1058" s="9" t="str">
        <f aca="false">IF(O1059&lt;=$V1039,CONCATENATE(", 0x",DEC2HEX(O1057,4)),"")</f>
        <v/>
      </c>
      <c r="P1058" s="9" t="str">
        <f aca="false">IF(P1059&lt;=$V1039,CONCATENATE(", 0x",DEC2HEX(P1057,4)),"")</f>
        <v/>
      </c>
      <c r="Q1058" s="9" t="str">
        <f aca="false">IF(Q1059&lt;=$V1039,CONCATENATE(", 0x",DEC2HEX(Q1057,4)),"")</f>
        <v/>
      </c>
      <c r="R1058" s="9" t="str">
        <f aca="false">IF(R1059&lt;=$V1039,CONCATENATE(", 0x",DEC2HEX(R1057,4)),"")</f>
        <v/>
      </c>
      <c r="S1058" s="9" t="str">
        <f aca="false">IF(S1059&lt;=$V1039,CONCATENATE(", 0x",DEC2HEX(S1057,4)),"")</f>
        <v/>
      </c>
      <c r="T1058" s="9" t="str">
        <f aca="false">IF(T1059&lt;=$V1039,CONCATENATE(", 0x",DEC2HEX(T1057,4)),"")</f>
        <v/>
      </c>
    </row>
    <row collapsed="false" customFormat="false" customHeight="true" hidden="false" ht="14" outlineLevel="0" r="1059">
      <c r="E1059" s="0" t="n">
        <v>1</v>
      </c>
      <c r="F1059" s="0" t="n">
        <v>2</v>
      </c>
      <c r="G1059" s="0" t="n">
        <v>3</v>
      </c>
      <c r="H1059" s="0" t="n">
        <v>4</v>
      </c>
      <c r="I1059" s="0" t="n">
        <v>5</v>
      </c>
      <c r="J1059" s="0" t="n">
        <v>6</v>
      </c>
      <c r="K1059" s="0" t="n">
        <v>7</v>
      </c>
      <c r="L1059" s="0" t="n">
        <v>8</v>
      </c>
      <c r="M1059" s="0" t="n">
        <v>9</v>
      </c>
      <c r="N1059" s="0" t="n">
        <v>10</v>
      </c>
      <c r="O1059" s="0" t="n">
        <v>11</v>
      </c>
      <c r="P1059" s="0" t="n">
        <v>12</v>
      </c>
      <c r="Q1059" s="0" t="n">
        <v>13</v>
      </c>
      <c r="R1059" s="0" t="n">
        <v>14</v>
      </c>
      <c r="S1059" s="0" t="n">
        <v>15</v>
      </c>
      <c r="T1059" s="0" t="n">
        <v>16</v>
      </c>
    </row>
    <row collapsed="false" customFormat="false" customHeight="true" hidden="false" ht="15" outlineLevel="0" r="1061">
      <c r="A1061" s="4" t="n">
        <f aca="false">A1039+1</f>
        <v>80</v>
      </c>
      <c r="D1061" s="5"/>
      <c r="E1061" s="6" t="n">
        <v>1</v>
      </c>
      <c r="F1061" s="6" t="n">
        <f aca="false">2*E1061</f>
        <v>2</v>
      </c>
      <c r="G1061" s="6" t="n">
        <f aca="false">2*F1061</f>
        <v>4</v>
      </c>
      <c r="H1061" s="6" t="n">
        <f aca="false">2*G1061</f>
        <v>8</v>
      </c>
      <c r="I1061" s="6" t="n">
        <f aca="false">2*H1061</f>
        <v>16</v>
      </c>
      <c r="J1061" s="6" t="n">
        <f aca="false">2*I1061</f>
        <v>32</v>
      </c>
      <c r="K1061" s="6" t="n">
        <f aca="false">2*J1061</f>
        <v>64</v>
      </c>
      <c r="L1061" s="6" t="n">
        <f aca="false">2*K1061</f>
        <v>128</v>
      </c>
      <c r="M1061" s="6" t="n">
        <f aca="false">2*L1061</f>
        <v>256</v>
      </c>
      <c r="N1061" s="6" t="n">
        <f aca="false">2*M1061</f>
        <v>512</v>
      </c>
      <c r="O1061" s="6" t="n">
        <f aca="false">2*N1061</f>
        <v>1024</v>
      </c>
      <c r="P1061" s="6" t="n">
        <f aca="false">2*O1061</f>
        <v>2048</v>
      </c>
      <c r="Q1061" s="6" t="n">
        <f aca="false">2*P1061</f>
        <v>4096</v>
      </c>
      <c r="R1061" s="6" t="n">
        <f aca="false">2*Q1061</f>
        <v>8192</v>
      </c>
      <c r="S1061" s="6" t="n">
        <f aca="false">2*R1061</f>
        <v>16384</v>
      </c>
      <c r="T1061" s="6" t="n">
        <f aca="false">2*S1061</f>
        <v>32768</v>
      </c>
      <c r="U1061" s="5"/>
      <c r="V1061" s="1" t="n">
        <f aca="false">INT(LOG(SUMPRODUCT(E1061:T1061,E1078:T1078))/LOG(2) + 1)</f>
        <v>8</v>
      </c>
    </row>
    <row collapsed="false" customFormat="false" customHeight="true" hidden="false" ht="14" outlineLevel="0" r="1062">
      <c r="A1062" s="1" t="str">
        <f aca="false">CHAR(A1061)</f>
        <v>P</v>
      </c>
      <c r="C1062" s="7" t="n">
        <v>1</v>
      </c>
      <c r="D1062" s="5"/>
      <c r="E1062" s="0" t="n">
        <v>1</v>
      </c>
      <c r="F1062" s="0" t="n">
        <v>1</v>
      </c>
      <c r="G1062" s="0" t="n">
        <v>1</v>
      </c>
      <c r="H1062" s="0" t="n">
        <v>1</v>
      </c>
      <c r="I1062" s="0" t="n">
        <v>1</v>
      </c>
      <c r="J1062" s="0" t="n">
        <v>1</v>
      </c>
      <c r="K1062" s="0" t="n">
        <v>1</v>
      </c>
      <c r="U1062" s="5"/>
    </row>
    <row collapsed="false" customFormat="false" customHeight="true" hidden="false" ht="14" outlineLevel="0" r="1063">
      <c r="C1063" s="7" t="n">
        <f aca="false">2*C1062</f>
        <v>2</v>
      </c>
      <c r="D1063" s="5"/>
      <c r="E1063" s="0" t="n">
        <v>1</v>
      </c>
      <c r="F1063" s="0" t="n">
        <v>1</v>
      </c>
      <c r="K1063" s="0" t="n">
        <v>1</v>
      </c>
      <c r="L1063" s="0" t="n">
        <v>1</v>
      </c>
      <c r="U1063" s="5"/>
    </row>
    <row collapsed="false" customFormat="false" customHeight="true" hidden="false" ht="14" outlineLevel="0" r="1064">
      <c r="C1064" s="7" t="n">
        <f aca="false">2*C1063</f>
        <v>4</v>
      </c>
      <c r="D1064" s="5"/>
      <c r="E1064" s="0" t="n">
        <v>1</v>
      </c>
      <c r="F1064" s="0" t="n">
        <v>1</v>
      </c>
      <c r="K1064" s="0" t="n">
        <v>1</v>
      </c>
      <c r="L1064" s="0" t="n">
        <v>1</v>
      </c>
      <c r="U1064" s="5"/>
    </row>
    <row collapsed="false" customFormat="false" customHeight="true" hidden="false" ht="14" outlineLevel="0" r="1065">
      <c r="C1065" s="7" t="n">
        <f aca="false">2*C1064</f>
        <v>8</v>
      </c>
      <c r="D1065" s="5"/>
      <c r="E1065" s="0" t="n">
        <v>1</v>
      </c>
      <c r="F1065" s="0" t="n">
        <v>1</v>
      </c>
      <c r="K1065" s="0" t="n">
        <v>1</v>
      </c>
      <c r="L1065" s="0" t="n">
        <v>1</v>
      </c>
      <c r="U1065" s="5"/>
    </row>
    <row collapsed="false" customFormat="false" customHeight="true" hidden="false" ht="14" outlineLevel="0" r="1066">
      <c r="C1066" s="7" t="n">
        <f aca="false">2*C1065</f>
        <v>16</v>
      </c>
      <c r="D1066" s="5"/>
      <c r="E1066" s="0" t="n">
        <v>1</v>
      </c>
      <c r="F1066" s="0" t="n">
        <v>1</v>
      </c>
      <c r="K1066" s="0" t="n">
        <v>1</v>
      </c>
      <c r="L1066" s="0" t="n">
        <v>1</v>
      </c>
      <c r="U1066" s="5"/>
    </row>
    <row collapsed="false" customFormat="false" customHeight="true" hidden="false" ht="14" outlineLevel="0" r="1067">
      <c r="C1067" s="7" t="n">
        <f aca="false">2*C1066</f>
        <v>32</v>
      </c>
      <c r="D1067" s="5"/>
      <c r="E1067" s="0" t="n">
        <v>1</v>
      </c>
      <c r="F1067" s="0" t="n">
        <v>1</v>
      </c>
      <c r="K1067" s="0" t="n">
        <v>1</v>
      </c>
      <c r="L1067" s="0" t="n">
        <v>1</v>
      </c>
      <c r="U1067" s="5"/>
    </row>
    <row collapsed="false" customFormat="false" customHeight="true" hidden="false" ht="14" outlineLevel="0" r="1068">
      <c r="C1068" s="7" t="n">
        <f aca="false">2*C1067</f>
        <v>64</v>
      </c>
      <c r="D1068" s="5"/>
      <c r="E1068" s="0" t="n">
        <v>1</v>
      </c>
      <c r="F1068" s="0" t="n">
        <v>1</v>
      </c>
      <c r="K1068" s="0" t="n">
        <v>1</v>
      </c>
      <c r="L1068" s="0" t="n">
        <v>1</v>
      </c>
      <c r="U1068" s="5"/>
    </row>
    <row collapsed="false" customFormat="false" customHeight="true" hidden="false" ht="14" outlineLevel="0" r="1069">
      <c r="C1069" s="7" t="n">
        <f aca="false">2*C1068</f>
        <v>128</v>
      </c>
      <c r="D1069" s="5"/>
      <c r="E1069" s="0" t="n">
        <v>1</v>
      </c>
      <c r="F1069" s="0" t="n">
        <v>1</v>
      </c>
      <c r="G1069" s="0" t="n">
        <v>1</v>
      </c>
      <c r="H1069" s="0" t="n">
        <v>1</v>
      </c>
      <c r="I1069" s="0" t="n">
        <v>1</v>
      </c>
      <c r="J1069" s="0" t="n">
        <v>1</v>
      </c>
      <c r="K1069" s="0" t="n">
        <v>1</v>
      </c>
      <c r="U1069" s="5"/>
    </row>
    <row collapsed="false" customFormat="false" customHeight="true" hidden="false" ht="14" outlineLevel="0" r="1070">
      <c r="C1070" s="7" t="n">
        <f aca="false">2*C1069</f>
        <v>256</v>
      </c>
      <c r="D1070" s="5"/>
      <c r="E1070" s="0" t="n">
        <v>1</v>
      </c>
      <c r="F1070" s="0" t="n">
        <v>1</v>
      </c>
      <c r="U1070" s="5"/>
    </row>
    <row collapsed="false" customFormat="false" customHeight="true" hidden="false" ht="14" outlineLevel="0" r="1071">
      <c r="C1071" s="7" t="n">
        <f aca="false">2*C1070</f>
        <v>512</v>
      </c>
      <c r="D1071" s="5"/>
      <c r="E1071" s="0" t="n">
        <v>1</v>
      </c>
      <c r="F1071" s="0" t="n">
        <v>1</v>
      </c>
      <c r="U1071" s="5"/>
    </row>
    <row collapsed="false" customFormat="false" customHeight="true" hidden="false" ht="14" outlineLevel="0" r="1072">
      <c r="C1072" s="7" t="n">
        <f aca="false">2*C1071</f>
        <v>1024</v>
      </c>
      <c r="D1072" s="5"/>
      <c r="E1072" s="0" t="n">
        <v>1</v>
      </c>
      <c r="F1072" s="0" t="n">
        <v>1</v>
      </c>
      <c r="U1072" s="5"/>
    </row>
    <row collapsed="false" customFormat="false" customHeight="true" hidden="false" ht="14" outlineLevel="0" r="1073">
      <c r="C1073" s="7" t="n">
        <f aca="false">2*C1072</f>
        <v>2048</v>
      </c>
      <c r="D1073" s="5"/>
      <c r="E1073" s="0" t="n">
        <v>1</v>
      </c>
      <c r="F1073" s="0" t="n">
        <v>1</v>
      </c>
      <c r="U1073" s="5"/>
    </row>
    <row collapsed="false" customFormat="false" customHeight="true" hidden="false" ht="14" outlineLevel="0" r="1074">
      <c r="C1074" s="7" t="n">
        <f aca="false">2*C1073</f>
        <v>4096</v>
      </c>
      <c r="D1074" s="5"/>
      <c r="E1074" s="0" t="n">
        <v>1</v>
      </c>
      <c r="F1074" s="0" t="n">
        <v>1</v>
      </c>
      <c r="U1074" s="5"/>
    </row>
    <row collapsed="false" customFormat="false" customHeight="true" hidden="false" ht="14" outlineLevel="0" r="1075">
      <c r="C1075" s="7" t="n">
        <f aca="false">2*C1074</f>
        <v>8192</v>
      </c>
      <c r="D1075" s="5"/>
      <c r="U1075" s="5"/>
    </row>
    <row collapsed="false" customFormat="false" customHeight="true" hidden="false" ht="14" outlineLevel="0" r="1076">
      <c r="C1076" s="7" t="n">
        <f aca="false">2*C1075</f>
        <v>16384</v>
      </c>
      <c r="D1076" s="5"/>
      <c r="U1076" s="5"/>
    </row>
    <row collapsed="false" customFormat="false" customHeight="true" hidden="false" ht="14" outlineLevel="0" r="1077">
      <c r="C1077" s="7" t="n">
        <f aca="false">2*C1076</f>
        <v>32768</v>
      </c>
      <c r="D1077" s="5"/>
      <c r="U1077" s="5"/>
    </row>
    <row collapsed="false" customFormat="false" customHeight="true" hidden="false" ht="14" outlineLevel="0" r="1078">
      <c r="D1078" s="5"/>
      <c r="E1078" s="8" t="n">
        <f aca="false">IF(E1079=0,0,1)</f>
        <v>1</v>
      </c>
      <c r="F1078" s="8" t="n">
        <f aca="false">IF(F1079=0,0,1)</f>
        <v>1</v>
      </c>
      <c r="G1078" s="8" t="n">
        <f aca="false">IF(G1079=0,0,1)</f>
        <v>1</v>
      </c>
      <c r="H1078" s="8" t="n">
        <f aca="false">IF(H1079=0,0,1)</f>
        <v>1</v>
      </c>
      <c r="I1078" s="8" t="n">
        <f aca="false">IF(I1079=0,0,1)</f>
        <v>1</v>
      </c>
      <c r="J1078" s="8" t="n">
        <f aca="false">IF(J1079=0,0,1)</f>
        <v>1</v>
      </c>
      <c r="K1078" s="8" t="n">
        <f aca="false">IF(K1079=0,0,1)</f>
        <v>1</v>
      </c>
      <c r="L1078" s="8" t="n">
        <f aca="false">IF(L1079=0,0,1)</f>
        <v>1</v>
      </c>
      <c r="M1078" s="8" t="n">
        <f aca="false">IF(M1079=0,0,1)</f>
        <v>0</v>
      </c>
      <c r="N1078" s="8" t="n">
        <f aca="false">IF(N1079=0,0,1)</f>
        <v>0</v>
      </c>
      <c r="O1078" s="8" t="n">
        <f aca="false">IF(O1079=0,0,1)</f>
        <v>0</v>
      </c>
      <c r="P1078" s="8" t="n">
        <f aca="false">IF(P1079=0,0,1)</f>
        <v>0</v>
      </c>
      <c r="Q1078" s="8" t="n">
        <f aca="false">IF(Q1079=0,0,1)</f>
        <v>0</v>
      </c>
      <c r="R1078" s="8" t="n">
        <f aca="false">IF(R1079=0,0,1)</f>
        <v>0</v>
      </c>
      <c r="S1078" s="8" t="n">
        <f aca="false">IF(S1079=0,0,1)</f>
        <v>0</v>
      </c>
      <c r="T1078" s="8" t="n">
        <f aca="false">IF(T1079=0,0,1)</f>
        <v>0</v>
      </c>
      <c r="U1078" s="5"/>
    </row>
    <row collapsed="false" customFormat="false" customHeight="true" hidden="true" ht="38" outlineLevel="0" r="1079">
      <c r="E1079" s="9" t="n">
        <f aca="false">SUMPRODUCT($C$6:$C$21,E1062:E1077)</f>
        <v>8191</v>
      </c>
      <c r="F1079" s="9" t="n">
        <f aca="false">SUMPRODUCT($C$6:$C$21,F1062:F1077)</f>
        <v>8191</v>
      </c>
      <c r="G1079" s="9" t="n">
        <f aca="false">SUMPRODUCT($C$6:$C$21,G1062:G1077)</f>
        <v>129</v>
      </c>
      <c r="H1079" s="9" t="n">
        <f aca="false">SUMPRODUCT($C$6:$C$21,H1062:H1077)</f>
        <v>129</v>
      </c>
      <c r="I1079" s="9" t="n">
        <f aca="false">SUMPRODUCT($C$6:$C$21,I1062:I1077)</f>
        <v>129</v>
      </c>
      <c r="J1079" s="9" t="n">
        <f aca="false">SUMPRODUCT($C$6:$C$21,J1062:J1077)</f>
        <v>129</v>
      </c>
      <c r="K1079" s="9" t="n">
        <f aca="false">SUMPRODUCT($C$6:$C$21,K1062:K1077)</f>
        <v>255</v>
      </c>
      <c r="L1079" s="9" t="n">
        <f aca="false">SUMPRODUCT($C$6:$C$21,L1062:L1077)</f>
        <v>126</v>
      </c>
      <c r="M1079" s="9" t="n">
        <f aca="false">SUMPRODUCT($C$6:$C$21,M1062:M1077)</f>
        <v>0</v>
      </c>
      <c r="N1079" s="9" t="n">
        <f aca="false">SUMPRODUCT($C$6:$C$21,N1062:N1077)</f>
        <v>0</v>
      </c>
      <c r="O1079" s="9" t="n">
        <f aca="false">SUMPRODUCT($C$6:$C$21,O1062:O1077)</f>
        <v>0</v>
      </c>
      <c r="P1079" s="9" t="n">
        <f aca="false">SUMPRODUCT($C$6:$C$21,P1062:P1077)</f>
        <v>0</v>
      </c>
      <c r="Q1079" s="9" t="n">
        <f aca="false">SUMPRODUCT($C$6:$C$21,Q1062:Q1077)</f>
        <v>0</v>
      </c>
      <c r="R1079" s="9" t="n">
        <f aca="false">SUMPRODUCT($C$6:$C$21,R1062:R1077)</f>
        <v>0</v>
      </c>
      <c r="S1079" s="9" t="n">
        <f aca="false">SUMPRODUCT($C$6:$C$21,S1062:S1077)</f>
        <v>0</v>
      </c>
      <c r="T1079" s="9" t="n">
        <f aca="false">SUMPRODUCT($C$6:$C$21,T1062:T1077)</f>
        <v>0</v>
      </c>
      <c r="U1079" s="10"/>
    </row>
    <row collapsed="false" customFormat="false" customHeight="true" hidden="true" ht="48" outlineLevel="0" r="1080">
      <c r="E1080" s="9" t="str">
        <f aca="false">IF(E1081&lt;=$V1061,CONCATENATE(", 0x",DEC2HEX(E1079,4)),"")</f>
        <v>, 0x1FFF</v>
      </c>
      <c r="F1080" s="9" t="str">
        <f aca="false">IF(F1081&lt;=$V1061,CONCATENATE(", 0x",DEC2HEX(F1079,4)),"")</f>
        <v>, 0x1FFF</v>
      </c>
      <c r="G1080" s="9" t="str">
        <f aca="false">IF(G1081&lt;=$V1061,CONCATENATE(", 0x",DEC2HEX(G1079,4)),"")</f>
        <v>, 0x0081</v>
      </c>
      <c r="H1080" s="9" t="str">
        <f aca="false">IF(H1081&lt;=$V1061,CONCATENATE(", 0x",DEC2HEX(H1079,4)),"")</f>
        <v>, 0x0081</v>
      </c>
      <c r="I1080" s="9" t="str">
        <f aca="false">IF(I1081&lt;=$V1061,CONCATENATE(", 0x",DEC2HEX(I1079,4)),"")</f>
        <v>, 0x0081</v>
      </c>
      <c r="J1080" s="9" t="str">
        <f aca="false">IF(J1081&lt;=$V1061,CONCATENATE(", 0x",DEC2HEX(J1079,4)),"")</f>
        <v>, 0x0081</v>
      </c>
      <c r="K1080" s="9" t="str">
        <f aca="false">IF(K1081&lt;=$V1061,CONCATENATE(", 0x",DEC2HEX(K1079,4)),"")</f>
        <v>, 0x00FF</v>
      </c>
      <c r="L1080" s="9" t="str">
        <f aca="false">IF(L1081&lt;=$V1061,CONCATENATE(", 0x",DEC2HEX(L1079,4)),"")</f>
        <v>, 0x007E</v>
      </c>
      <c r="M1080" s="9" t="str">
        <f aca="false">IF(M1081&lt;=$V1061,CONCATENATE(", 0x",DEC2HEX(M1079,4)),"")</f>
        <v/>
      </c>
      <c r="N1080" s="9" t="str">
        <f aca="false">IF(N1081&lt;=$V1061,CONCATENATE(", 0x",DEC2HEX(N1079,4)),"")</f>
        <v/>
      </c>
      <c r="O1080" s="9" t="str">
        <f aca="false">IF(O1081&lt;=$V1061,CONCATENATE(", 0x",DEC2HEX(O1079,4)),"")</f>
        <v/>
      </c>
      <c r="P1080" s="9" t="str">
        <f aca="false">IF(P1081&lt;=$V1061,CONCATENATE(", 0x",DEC2HEX(P1079,4)),"")</f>
        <v/>
      </c>
      <c r="Q1080" s="9" t="str">
        <f aca="false">IF(Q1081&lt;=$V1061,CONCATENATE(", 0x",DEC2HEX(Q1079,4)),"")</f>
        <v/>
      </c>
      <c r="R1080" s="9" t="str">
        <f aca="false">IF(R1081&lt;=$V1061,CONCATENATE(", 0x",DEC2HEX(R1079,4)),"")</f>
        <v/>
      </c>
      <c r="S1080" s="9" t="str">
        <f aca="false">IF(S1081&lt;=$V1061,CONCATENATE(", 0x",DEC2HEX(S1079,4)),"")</f>
        <v/>
      </c>
      <c r="T1080" s="9" t="str">
        <f aca="false">IF(T1081&lt;=$V1061,CONCATENATE(", 0x",DEC2HEX(T1079,4)),"")</f>
        <v/>
      </c>
    </row>
    <row collapsed="false" customFormat="false" customHeight="true" hidden="true" ht="14" outlineLevel="0" r="1081">
      <c r="E1081" s="0" t="n">
        <v>1</v>
      </c>
      <c r="F1081" s="0" t="n">
        <v>2</v>
      </c>
      <c r="G1081" s="0" t="n">
        <v>3</v>
      </c>
      <c r="H1081" s="0" t="n">
        <v>4</v>
      </c>
      <c r="I1081" s="0" t="n">
        <v>5</v>
      </c>
      <c r="J1081" s="0" t="n">
        <v>6</v>
      </c>
      <c r="K1081" s="0" t="n">
        <v>7</v>
      </c>
      <c r="L1081" s="0" t="n">
        <v>8</v>
      </c>
      <c r="M1081" s="0" t="n">
        <v>9</v>
      </c>
      <c r="N1081" s="0" t="n">
        <v>10</v>
      </c>
      <c r="O1081" s="0" t="n">
        <v>11</v>
      </c>
      <c r="P1081" s="0" t="n">
        <v>12</v>
      </c>
      <c r="Q1081" s="0" t="n">
        <v>13</v>
      </c>
      <c r="R1081" s="0" t="n">
        <v>14</v>
      </c>
      <c r="S1081" s="0" t="n">
        <v>15</v>
      </c>
      <c r="T1081" s="0" t="n">
        <v>16</v>
      </c>
    </row>
    <row collapsed="false" customFormat="false" customHeight="true" hidden="false" ht="14" outlineLevel="0" r="1083">
      <c r="A1083" s="4" t="n">
        <f aca="false">A1061+1</f>
        <v>81</v>
      </c>
      <c r="D1083" s="5"/>
      <c r="E1083" s="6" t="n">
        <v>1</v>
      </c>
      <c r="F1083" s="6" t="n">
        <f aca="false">2*E1083</f>
        <v>2</v>
      </c>
      <c r="G1083" s="6" t="n">
        <f aca="false">2*F1083</f>
        <v>4</v>
      </c>
      <c r="H1083" s="6" t="n">
        <f aca="false">2*G1083</f>
        <v>8</v>
      </c>
      <c r="I1083" s="6" t="n">
        <f aca="false">2*H1083</f>
        <v>16</v>
      </c>
      <c r="J1083" s="6" t="n">
        <f aca="false">2*I1083</f>
        <v>32</v>
      </c>
      <c r="K1083" s="6" t="n">
        <f aca="false">2*J1083</f>
        <v>64</v>
      </c>
      <c r="L1083" s="6" t="n">
        <f aca="false">2*K1083</f>
        <v>128</v>
      </c>
      <c r="M1083" s="6" t="n">
        <f aca="false">2*L1083</f>
        <v>256</v>
      </c>
      <c r="N1083" s="6" t="n">
        <f aca="false">2*M1083</f>
        <v>512</v>
      </c>
      <c r="O1083" s="6" t="n">
        <f aca="false">2*N1083</f>
        <v>1024</v>
      </c>
      <c r="P1083" s="6" t="n">
        <f aca="false">2*O1083</f>
        <v>2048</v>
      </c>
      <c r="Q1083" s="6" t="n">
        <f aca="false">2*P1083</f>
        <v>4096</v>
      </c>
      <c r="R1083" s="6" t="n">
        <f aca="false">2*Q1083</f>
        <v>8192</v>
      </c>
      <c r="S1083" s="6" t="n">
        <f aca="false">2*R1083</f>
        <v>16384</v>
      </c>
      <c r="T1083" s="6" t="n">
        <f aca="false">2*S1083</f>
        <v>32768</v>
      </c>
      <c r="U1083" s="5"/>
      <c r="V1083" s="1" t="n">
        <f aca="false">INT(LOG(SUMPRODUCT(E1083:T1083,E1100:T1100))/LOG(2) + 1)</f>
        <v>8</v>
      </c>
    </row>
    <row collapsed="false" customFormat="false" customHeight="true" hidden="false" ht="14" outlineLevel="0" r="1084">
      <c r="A1084" s="1" t="str">
        <f aca="false">CHAR(A1083)</f>
        <v>Q</v>
      </c>
      <c r="C1084" s="7" t="n">
        <v>1</v>
      </c>
      <c r="D1084" s="5"/>
      <c r="F1084" s="11" t="n">
        <v>1</v>
      </c>
      <c r="G1084" s="11" t="n">
        <v>1</v>
      </c>
      <c r="H1084" s="11" t="n">
        <v>1</v>
      </c>
      <c r="I1084" s="11" t="n">
        <v>1</v>
      </c>
      <c r="J1084" s="11" t="n">
        <v>1</v>
      </c>
      <c r="K1084" s="11" t="n">
        <v>1</v>
      </c>
      <c r="L1084" s="12"/>
      <c r="U1084" s="5"/>
    </row>
    <row collapsed="false" customFormat="false" customHeight="true" hidden="false" ht="14" outlineLevel="0" r="1085">
      <c r="C1085" s="7" t="n">
        <f aca="false">2*C1084</f>
        <v>2</v>
      </c>
      <c r="D1085" s="5"/>
      <c r="E1085" s="11" t="n">
        <v>1</v>
      </c>
      <c r="F1085" s="11" t="n">
        <v>1</v>
      </c>
      <c r="G1085" s="12"/>
      <c r="H1085" s="12"/>
      <c r="I1085" s="12"/>
      <c r="J1085" s="12"/>
      <c r="K1085" s="11" t="n">
        <v>1</v>
      </c>
      <c r="L1085" s="11" t="n">
        <v>1</v>
      </c>
      <c r="U1085" s="5"/>
    </row>
    <row collapsed="false" customFormat="false" customHeight="true" hidden="false" ht="14" outlineLevel="0" r="1086">
      <c r="C1086" s="7" t="n">
        <f aca="false">2*C1085</f>
        <v>4</v>
      </c>
      <c r="D1086" s="5"/>
      <c r="E1086" s="11" t="n">
        <v>1</v>
      </c>
      <c r="F1086" s="11" t="n">
        <v>1</v>
      </c>
      <c r="G1086" s="12"/>
      <c r="H1086" s="12"/>
      <c r="I1086" s="12"/>
      <c r="J1086" s="12"/>
      <c r="K1086" s="11" t="n">
        <v>1</v>
      </c>
      <c r="L1086" s="11" t="n">
        <v>1</v>
      </c>
      <c r="U1086" s="5"/>
    </row>
    <row collapsed="false" customFormat="false" customHeight="true" hidden="false" ht="14" outlineLevel="0" r="1087">
      <c r="C1087" s="7" t="n">
        <f aca="false">2*C1086</f>
        <v>8</v>
      </c>
      <c r="D1087" s="5"/>
      <c r="E1087" s="11" t="n">
        <v>1</v>
      </c>
      <c r="F1087" s="11" t="n">
        <v>1</v>
      </c>
      <c r="G1087" s="12"/>
      <c r="H1087" s="12"/>
      <c r="I1087" s="12"/>
      <c r="J1087" s="12"/>
      <c r="K1087" s="11" t="n">
        <v>1</v>
      </c>
      <c r="L1087" s="11" t="n">
        <v>1</v>
      </c>
      <c r="U1087" s="5"/>
    </row>
    <row collapsed="false" customFormat="false" customHeight="true" hidden="false" ht="14" outlineLevel="0" r="1088">
      <c r="C1088" s="7" t="n">
        <f aca="false">2*C1087</f>
        <v>16</v>
      </c>
      <c r="D1088" s="5"/>
      <c r="E1088" s="11" t="n">
        <v>1</v>
      </c>
      <c r="F1088" s="11" t="n">
        <v>1</v>
      </c>
      <c r="G1088" s="12"/>
      <c r="H1088" s="12"/>
      <c r="I1088" s="12"/>
      <c r="J1088" s="12"/>
      <c r="K1088" s="11" t="n">
        <v>1</v>
      </c>
      <c r="L1088" s="11" t="n">
        <v>1</v>
      </c>
      <c r="U1088" s="5"/>
    </row>
    <row collapsed="false" customFormat="false" customHeight="true" hidden="false" ht="14" outlineLevel="0" r="1089">
      <c r="C1089" s="7" t="n">
        <f aca="false">2*C1088</f>
        <v>32</v>
      </c>
      <c r="D1089" s="5"/>
      <c r="E1089" s="11" t="n">
        <v>1</v>
      </c>
      <c r="F1089" s="11" t="n">
        <v>1</v>
      </c>
      <c r="G1089" s="12"/>
      <c r="H1089" s="12"/>
      <c r="I1089" s="12"/>
      <c r="J1089" s="12"/>
      <c r="K1089" s="11" t="n">
        <v>1</v>
      </c>
      <c r="L1089" s="11" t="n">
        <v>1</v>
      </c>
      <c r="U1089" s="5"/>
    </row>
    <row collapsed="false" customFormat="false" customHeight="true" hidden="false" ht="14" outlineLevel="0" r="1090">
      <c r="C1090" s="7" t="n">
        <f aca="false">2*C1089</f>
        <v>64</v>
      </c>
      <c r="D1090" s="5"/>
      <c r="E1090" s="11" t="n">
        <v>1</v>
      </c>
      <c r="F1090" s="11" t="n">
        <v>1</v>
      </c>
      <c r="G1090" s="12"/>
      <c r="H1090" s="12"/>
      <c r="I1090" s="12"/>
      <c r="J1090" s="12"/>
      <c r="K1090" s="11" t="n">
        <v>1</v>
      </c>
      <c r="L1090" s="11" t="n">
        <v>1</v>
      </c>
      <c r="U1090" s="5"/>
    </row>
    <row collapsed="false" customFormat="false" customHeight="true" hidden="false" ht="14" outlineLevel="0" r="1091">
      <c r="C1091" s="7" t="n">
        <f aca="false">2*C1090</f>
        <v>128</v>
      </c>
      <c r="D1091" s="5"/>
      <c r="E1091" s="11" t="n">
        <v>1</v>
      </c>
      <c r="F1091" s="11" t="n">
        <v>1</v>
      </c>
      <c r="G1091" s="12"/>
      <c r="H1091" s="12"/>
      <c r="I1091" s="12"/>
      <c r="J1091" s="12"/>
      <c r="K1091" s="11" t="n">
        <v>1</v>
      </c>
      <c r="L1091" s="11" t="n">
        <v>1</v>
      </c>
      <c r="U1091" s="5"/>
    </row>
    <row collapsed="false" customFormat="false" customHeight="true" hidden="false" ht="14" outlineLevel="0" r="1092">
      <c r="C1092" s="7" t="n">
        <f aca="false">2*C1091</f>
        <v>256</v>
      </c>
      <c r="D1092" s="5"/>
      <c r="E1092" s="11" t="n">
        <v>1</v>
      </c>
      <c r="F1092" s="11" t="n">
        <v>1</v>
      </c>
      <c r="G1092" s="12"/>
      <c r="H1092" s="12"/>
      <c r="I1092" s="12"/>
      <c r="J1092" s="12"/>
      <c r="K1092" s="11" t="n">
        <v>1</v>
      </c>
      <c r="L1092" s="11" t="n">
        <v>1</v>
      </c>
      <c r="U1092" s="5"/>
    </row>
    <row collapsed="false" customFormat="false" customHeight="true" hidden="false" ht="14" outlineLevel="0" r="1093">
      <c r="C1093" s="7" t="n">
        <f aca="false">2*C1092</f>
        <v>512</v>
      </c>
      <c r="D1093" s="5"/>
      <c r="E1093" s="11" t="n">
        <v>1</v>
      </c>
      <c r="F1093" s="11" t="n">
        <v>1</v>
      </c>
      <c r="G1093" s="12"/>
      <c r="H1093" s="12"/>
      <c r="I1093" s="12"/>
      <c r="J1093" s="12"/>
      <c r="K1093" s="11" t="n">
        <v>1</v>
      </c>
      <c r="L1093" s="11" t="n">
        <v>1</v>
      </c>
      <c r="U1093" s="5"/>
    </row>
    <row collapsed="false" customFormat="false" customHeight="true" hidden="false" ht="14" outlineLevel="0" r="1094">
      <c r="C1094" s="7" t="n">
        <f aca="false">2*C1093</f>
        <v>1024</v>
      </c>
      <c r="D1094" s="5"/>
      <c r="E1094" s="11" t="n">
        <v>1</v>
      </c>
      <c r="F1094" s="11" t="n">
        <v>1</v>
      </c>
      <c r="G1094" s="12"/>
      <c r="H1094" s="12"/>
      <c r="I1094" s="12"/>
      <c r="J1094" s="12"/>
      <c r="K1094" s="11" t="n">
        <v>1</v>
      </c>
      <c r="L1094" s="11" t="n">
        <v>1</v>
      </c>
      <c r="U1094" s="5"/>
    </row>
    <row collapsed="false" customFormat="false" customHeight="true" hidden="false" ht="14" outlineLevel="0" r="1095">
      <c r="C1095" s="7" t="n">
        <f aca="false">2*C1094</f>
        <v>2048</v>
      </c>
      <c r="D1095" s="5"/>
      <c r="E1095" s="11" t="n">
        <v>1</v>
      </c>
      <c r="F1095" s="11" t="n">
        <v>1</v>
      </c>
      <c r="G1095" s="12"/>
      <c r="H1095" s="12"/>
      <c r="I1095" s="12"/>
      <c r="J1095" s="12"/>
      <c r="K1095" s="11" t="n">
        <v>1</v>
      </c>
      <c r="L1095" s="11" t="n">
        <v>1</v>
      </c>
      <c r="U1095" s="5"/>
    </row>
    <row collapsed="false" customFormat="false" customHeight="true" hidden="false" ht="14" outlineLevel="0" r="1096">
      <c r="C1096" s="7" t="n">
        <f aca="false">2*C1095</f>
        <v>4096</v>
      </c>
      <c r="D1096" s="5"/>
      <c r="F1096" s="11" t="n">
        <v>1</v>
      </c>
      <c r="G1096" s="11" t="n">
        <v>1</v>
      </c>
      <c r="H1096" s="11" t="n">
        <v>1</v>
      </c>
      <c r="I1096" s="11" t="n">
        <v>1</v>
      </c>
      <c r="J1096" s="11" t="n">
        <v>1</v>
      </c>
      <c r="K1096" s="11" t="n">
        <v>1</v>
      </c>
      <c r="L1096" s="12"/>
      <c r="U1096" s="5"/>
    </row>
    <row collapsed="false" customFormat="false" customHeight="true" hidden="false" ht="14" outlineLevel="0" r="1097">
      <c r="C1097" s="7" t="n">
        <f aca="false">2*C1096</f>
        <v>8192</v>
      </c>
      <c r="D1097" s="5"/>
      <c r="K1097" s="0" t="n">
        <v>1</v>
      </c>
      <c r="L1097" s="11" t="n">
        <v>1</v>
      </c>
      <c r="U1097" s="5"/>
    </row>
    <row collapsed="false" customFormat="false" customHeight="true" hidden="false" ht="14" outlineLevel="0" r="1098">
      <c r="C1098" s="7" t="n">
        <f aca="false">2*C1097</f>
        <v>16384</v>
      </c>
      <c r="D1098" s="5"/>
      <c r="U1098" s="5"/>
    </row>
    <row collapsed="false" customFormat="false" customHeight="true" hidden="false" ht="15" outlineLevel="0" r="1099">
      <c r="C1099" s="7" t="n">
        <f aca="false">2*C1098</f>
        <v>32768</v>
      </c>
      <c r="D1099" s="5"/>
      <c r="U1099" s="5"/>
    </row>
    <row collapsed="false" customFormat="false" customHeight="true" hidden="false" ht="14" outlineLevel="0" r="1100">
      <c r="D1100" s="5"/>
      <c r="E1100" s="8" t="n">
        <f aca="false">IF(E1101=0,0,1)</f>
        <v>1</v>
      </c>
      <c r="F1100" s="8" t="n">
        <f aca="false">IF(F1101=0,0,1)</f>
        <v>1</v>
      </c>
      <c r="G1100" s="8" t="n">
        <f aca="false">IF(G1101=0,0,1)</f>
        <v>1</v>
      </c>
      <c r="H1100" s="8" t="n">
        <f aca="false">IF(H1101=0,0,1)</f>
        <v>1</v>
      </c>
      <c r="I1100" s="8" t="n">
        <f aca="false">IF(I1101=0,0,1)</f>
        <v>1</v>
      </c>
      <c r="J1100" s="8" t="n">
        <f aca="false">IF(J1101=0,0,1)</f>
        <v>1</v>
      </c>
      <c r="K1100" s="8" t="n">
        <f aca="false">IF(K1101=0,0,1)</f>
        <v>1</v>
      </c>
      <c r="L1100" s="8" t="n">
        <f aca="false">IF(L1101=0,0,1)</f>
        <v>1</v>
      </c>
      <c r="M1100" s="8" t="n">
        <f aca="false">IF(M1101=0,0,1)</f>
        <v>0</v>
      </c>
      <c r="N1100" s="8" t="n">
        <f aca="false">IF(N1101=0,0,1)</f>
        <v>0</v>
      </c>
      <c r="O1100" s="8" t="n">
        <f aca="false">IF(O1101=0,0,1)</f>
        <v>0</v>
      </c>
      <c r="P1100" s="8" t="n">
        <f aca="false">IF(P1101=0,0,1)</f>
        <v>0</v>
      </c>
      <c r="Q1100" s="8" t="n">
        <f aca="false">IF(Q1101=0,0,1)</f>
        <v>0</v>
      </c>
      <c r="R1100" s="8" t="n">
        <f aca="false">IF(R1101=0,0,1)</f>
        <v>0</v>
      </c>
      <c r="S1100" s="8" t="n">
        <f aca="false">IF(S1101=0,0,1)</f>
        <v>0</v>
      </c>
      <c r="T1100" s="8" t="n">
        <f aca="false">IF(T1101=0,0,1)</f>
        <v>0</v>
      </c>
      <c r="U1100" s="5"/>
    </row>
    <row collapsed="false" customFormat="false" customHeight="true" hidden="true" ht="14" outlineLevel="0" r="1101">
      <c r="E1101" s="9" t="n">
        <f aca="false">SUMPRODUCT($C$6:$C$21,E1084:E1099)</f>
        <v>4094</v>
      </c>
      <c r="F1101" s="9" t="n">
        <f aca="false">SUMPRODUCT($C$6:$C$21,F1084:F1099)</f>
        <v>8191</v>
      </c>
      <c r="G1101" s="9" t="n">
        <f aca="false">SUMPRODUCT($C$6:$C$21,G1084:G1099)</f>
        <v>4097</v>
      </c>
      <c r="H1101" s="9" t="n">
        <f aca="false">SUMPRODUCT($C$6:$C$21,H1084:H1099)</f>
        <v>4097</v>
      </c>
      <c r="I1101" s="9" t="n">
        <f aca="false">SUMPRODUCT($C$6:$C$21,I1084:I1099)</f>
        <v>4097</v>
      </c>
      <c r="J1101" s="9" t="n">
        <f aca="false">SUMPRODUCT($C$6:$C$21,J1084:J1099)</f>
        <v>4097</v>
      </c>
      <c r="K1101" s="9" t="n">
        <f aca="false">SUMPRODUCT($C$6:$C$21,K1084:K1099)</f>
        <v>16383</v>
      </c>
      <c r="L1101" s="9" t="n">
        <f aca="false">SUMPRODUCT($C$6:$C$21,L1084:L1099)</f>
        <v>12286</v>
      </c>
      <c r="M1101" s="9" t="n">
        <f aca="false">SUMPRODUCT($C$6:$C$21,M1084:M1099)</f>
        <v>0</v>
      </c>
      <c r="N1101" s="9" t="n">
        <f aca="false">SUMPRODUCT($C$6:$C$21,N1084:N1099)</f>
        <v>0</v>
      </c>
      <c r="O1101" s="9" t="n">
        <f aca="false">SUMPRODUCT($C$6:$C$21,O1084:O1099)</f>
        <v>0</v>
      </c>
      <c r="P1101" s="9" t="n">
        <f aca="false">SUMPRODUCT($C$6:$C$21,P1084:P1099)</f>
        <v>0</v>
      </c>
      <c r="Q1101" s="9" t="n">
        <f aca="false">SUMPRODUCT($C$6:$C$21,Q1084:Q1099)</f>
        <v>0</v>
      </c>
      <c r="R1101" s="9" t="n">
        <f aca="false">SUMPRODUCT($C$6:$C$21,R1084:R1099)</f>
        <v>0</v>
      </c>
      <c r="S1101" s="9" t="n">
        <f aca="false">SUMPRODUCT($C$6:$C$21,S1084:S1099)</f>
        <v>0</v>
      </c>
      <c r="T1101" s="9" t="n">
        <f aca="false">SUMPRODUCT($C$6:$C$21,T1084:T1099)</f>
        <v>0</v>
      </c>
      <c r="U1101" s="10"/>
    </row>
    <row collapsed="false" customFormat="false" customHeight="true" hidden="true" ht="14" outlineLevel="0" r="1102">
      <c r="E1102" s="9" t="str">
        <f aca="false">IF(E1103&lt;=$V1083,CONCATENATE(", 0x",DEC2HEX(E1101,4)),"")</f>
        <v>, 0x0FFE</v>
      </c>
      <c r="F1102" s="9" t="str">
        <f aca="false">IF(F1103&lt;=$V1083,CONCATENATE(", 0x",DEC2HEX(F1101,4)),"")</f>
        <v>, 0x1FFF</v>
      </c>
      <c r="G1102" s="9" t="str">
        <f aca="false">IF(G1103&lt;=$V1083,CONCATENATE(", 0x",DEC2HEX(G1101,4)),"")</f>
        <v>, 0x1001</v>
      </c>
      <c r="H1102" s="9" t="str">
        <f aca="false">IF(H1103&lt;=$V1083,CONCATENATE(", 0x",DEC2HEX(H1101,4)),"")</f>
        <v>, 0x1001</v>
      </c>
      <c r="I1102" s="9" t="str">
        <f aca="false">IF(I1103&lt;=$V1083,CONCATENATE(", 0x",DEC2HEX(I1101,4)),"")</f>
        <v>, 0x1001</v>
      </c>
      <c r="J1102" s="9" t="str">
        <f aca="false">IF(J1103&lt;=$V1083,CONCATENATE(", 0x",DEC2HEX(J1101,4)),"")</f>
        <v>, 0x1001</v>
      </c>
      <c r="K1102" s="9" t="str">
        <f aca="false">IF(K1103&lt;=$V1083,CONCATENATE(", 0x",DEC2HEX(K1101,4)),"")</f>
        <v>, 0x3FFF</v>
      </c>
      <c r="L1102" s="9" t="str">
        <f aca="false">IF(L1103&lt;=$V1083,CONCATENATE(", 0x",DEC2HEX(L1101,4)),"")</f>
        <v>, 0x2FFE</v>
      </c>
      <c r="M1102" s="9" t="str">
        <f aca="false">IF(M1103&lt;=$V1083,CONCATENATE(", 0x",DEC2HEX(M1101,4)),"")</f>
        <v/>
      </c>
      <c r="N1102" s="9" t="str">
        <f aca="false">IF(N1103&lt;=$V1083,CONCATENATE(", 0x",DEC2HEX(N1101,4)),"")</f>
        <v/>
      </c>
      <c r="O1102" s="9" t="str">
        <f aca="false">IF(O1103&lt;=$V1083,CONCATENATE(", 0x",DEC2HEX(O1101,4)),"")</f>
        <v/>
      </c>
      <c r="P1102" s="9" t="str">
        <f aca="false">IF(P1103&lt;=$V1083,CONCATENATE(", 0x",DEC2HEX(P1101,4)),"")</f>
        <v/>
      </c>
      <c r="Q1102" s="9" t="str">
        <f aca="false">IF(Q1103&lt;=$V1083,CONCATENATE(", 0x",DEC2HEX(Q1101,4)),"")</f>
        <v/>
      </c>
      <c r="R1102" s="9" t="str">
        <f aca="false">IF(R1103&lt;=$V1083,CONCATENATE(", 0x",DEC2HEX(R1101,4)),"")</f>
        <v/>
      </c>
      <c r="S1102" s="9" t="str">
        <f aca="false">IF(S1103&lt;=$V1083,CONCATENATE(", 0x",DEC2HEX(S1101,4)),"")</f>
        <v/>
      </c>
      <c r="T1102" s="9" t="str">
        <f aca="false">IF(T1103&lt;=$V1083,CONCATENATE(", 0x",DEC2HEX(T1101,4)),"")</f>
        <v/>
      </c>
    </row>
    <row collapsed="false" customFormat="false" customHeight="true" hidden="true" ht="14" outlineLevel="0" r="1103">
      <c r="E1103" s="0" t="n">
        <v>1</v>
      </c>
      <c r="F1103" s="0" t="n">
        <v>2</v>
      </c>
      <c r="G1103" s="0" t="n">
        <v>3</v>
      </c>
      <c r="H1103" s="0" t="n">
        <v>4</v>
      </c>
      <c r="I1103" s="0" t="n">
        <v>5</v>
      </c>
      <c r="J1103" s="0" t="n">
        <v>6</v>
      </c>
      <c r="K1103" s="0" t="n">
        <v>7</v>
      </c>
      <c r="L1103" s="0" t="n">
        <v>8</v>
      </c>
      <c r="M1103" s="0" t="n">
        <v>9</v>
      </c>
      <c r="N1103" s="0" t="n">
        <v>10</v>
      </c>
      <c r="O1103" s="0" t="n">
        <v>11</v>
      </c>
      <c r="P1103" s="0" t="n">
        <v>12</v>
      </c>
      <c r="Q1103" s="0" t="n">
        <v>13</v>
      </c>
      <c r="R1103" s="0" t="n">
        <v>14</v>
      </c>
      <c r="S1103" s="0" t="n">
        <v>15</v>
      </c>
      <c r="T1103" s="0" t="n">
        <v>16</v>
      </c>
    </row>
    <row collapsed="false" customFormat="false" customHeight="true" hidden="false" ht="15" outlineLevel="0" r="1105">
      <c r="A1105" s="4" t="n">
        <f aca="false">A1083+1</f>
        <v>82</v>
      </c>
      <c r="D1105" s="5"/>
      <c r="E1105" s="6" t="n">
        <v>1</v>
      </c>
      <c r="F1105" s="6" t="n">
        <f aca="false">2*E1105</f>
        <v>2</v>
      </c>
      <c r="G1105" s="6" t="n">
        <f aca="false">2*F1105</f>
        <v>4</v>
      </c>
      <c r="H1105" s="6" t="n">
        <f aca="false">2*G1105</f>
        <v>8</v>
      </c>
      <c r="I1105" s="6" t="n">
        <f aca="false">2*H1105</f>
        <v>16</v>
      </c>
      <c r="J1105" s="6" t="n">
        <f aca="false">2*I1105</f>
        <v>32</v>
      </c>
      <c r="K1105" s="6" t="n">
        <f aca="false">2*J1105</f>
        <v>64</v>
      </c>
      <c r="L1105" s="6" t="n">
        <f aca="false">2*K1105</f>
        <v>128</v>
      </c>
      <c r="M1105" s="6" t="n">
        <f aca="false">2*L1105</f>
        <v>256</v>
      </c>
      <c r="N1105" s="6" t="n">
        <f aca="false">2*M1105</f>
        <v>512</v>
      </c>
      <c r="O1105" s="6" t="n">
        <f aca="false">2*N1105</f>
        <v>1024</v>
      </c>
      <c r="P1105" s="6" t="n">
        <f aca="false">2*O1105</f>
        <v>2048</v>
      </c>
      <c r="Q1105" s="6" t="n">
        <f aca="false">2*P1105</f>
        <v>4096</v>
      </c>
      <c r="R1105" s="6" t="n">
        <f aca="false">2*Q1105</f>
        <v>8192</v>
      </c>
      <c r="S1105" s="6" t="n">
        <f aca="false">2*R1105</f>
        <v>16384</v>
      </c>
      <c r="T1105" s="6" t="n">
        <f aca="false">2*S1105</f>
        <v>32768</v>
      </c>
      <c r="U1105" s="5"/>
      <c r="V1105" s="1" t="n">
        <f aca="false">INT(LOG(SUMPRODUCT(E1105:T1105,E1122:T1122))/LOG(2) + 1)</f>
        <v>8</v>
      </c>
    </row>
    <row collapsed="false" customFormat="false" customHeight="true" hidden="false" ht="14" outlineLevel="0" r="1106">
      <c r="A1106" s="1" t="str">
        <f aca="false">CHAR(A1105)</f>
        <v>R</v>
      </c>
      <c r="C1106" s="7" t="n">
        <v>1</v>
      </c>
      <c r="D1106" s="5"/>
      <c r="F1106" s="11" t="n">
        <v>1</v>
      </c>
      <c r="G1106" s="11" t="n">
        <v>1</v>
      </c>
      <c r="H1106" s="11" t="n">
        <v>1</v>
      </c>
      <c r="I1106" s="11" t="n">
        <v>1</v>
      </c>
      <c r="J1106" s="11" t="n">
        <v>1</v>
      </c>
      <c r="K1106" s="11" t="n">
        <v>1</v>
      </c>
      <c r="L1106" s="12"/>
      <c r="U1106" s="5"/>
    </row>
    <row collapsed="false" customFormat="false" customHeight="true" hidden="false" ht="14" outlineLevel="0" r="1107">
      <c r="C1107" s="7" t="n">
        <f aca="false">2*C1106</f>
        <v>2</v>
      </c>
      <c r="D1107" s="5"/>
      <c r="E1107" s="11" t="n">
        <v>1</v>
      </c>
      <c r="F1107" s="11" t="n">
        <v>1</v>
      </c>
      <c r="G1107" s="12"/>
      <c r="H1107" s="12"/>
      <c r="I1107" s="12"/>
      <c r="J1107" s="12"/>
      <c r="K1107" s="11" t="n">
        <v>1</v>
      </c>
      <c r="L1107" s="11" t="n">
        <v>1</v>
      </c>
      <c r="U1107" s="5"/>
    </row>
    <row collapsed="false" customFormat="false" customHeight="true" hidden="false" ht="14" outlineLevel="0" r="1108">
      <c r="C1108" s="7" t="n">
        <f aca="false">2*C1107</f>
        <v>4</v>
      </c>
      <c r="D1108" s="5"/>
      <c r="E1108" s="11" t="n">
        <v>1</v>
      </c>
      <c r="F1108" s="11" t="n">
        <v>1</v>
      </c>
      <c r="G1108" s="12"/>
      <c r="H1108" s="12"/>
      <c r="I1108" s="12"/>
      <c r="J1108" s="12"/>
      <c r="K1108" s="11" t="n">
        <v>1</v>
      </c>
      <c r="L1108" s="11" t="n">
        <v>1</v>
      </c>
      <c r="U1108" s="5"/>
    </row>
    <row collapsed="false" customFormat="false" customHeight="true" hidden="false" ht="14" outlineLevel="0" r="1109">
      <c r="C1109" s="7" t="n">
        <f aca="false">2*C1108</f>
        <v>8</v>
      </c>
      <c r="D1109" s="5"/>
      <c r="E1109" s="11" t="n">
        <v>1</v>
      </c>
      <c r="F1109" s="11" t="n">
        <v>1</v>
      </c>
      <c r="G1109" s="12"/>
      <c r="H1109" s="12"/>
      <c r="I1109" s="12"/>
      <c r="J1109" s="12"/>
      <c r="K1109" s="11" t="n">
        <v>1</v>
      </c>
      <c r="L1109" s="11" t="n">
        <v>1</v>
      </c>
      <c r="U1109" s="5"/>
    </row>
    <row collapsed="false" customFormat="false" customHeight="true" hidden="false" ht="14" outlineLevel="0" r="1110">
      <c r="C1110" s="7" t="n">
        <f aca="false">2*C1109</f>
        <v>16</v>
      </c>
      <c r="D1110" s="5"/>
      <c r="E1110" s="11" t="n">
        <v>1</v>
      </c>
      <c r="F1110" s="11" t="n">
        <v>1</v>
      </c>
      <c r="G1110" s="12"/>
      <c r="H1110" s="12"/>
      <c r="I1110" s="12"/>
      <c r="J1110" s="12"/>
      <c r="K1110" s="11" t="n">
        <v>1</v>
      </c>
      <c r="L1110" s="11" t="n">
        <v>1</v>
      </c>
      <c r="U1110" s="5"/>
    </row>
    <row collapsed="false" customFormat="false" customHeight="true" hidden="false" ht="14" outlineLevel="0" r="1111">
      <c r="C1111" s="7" t="n">
        <f aca="false">2*C1110</f>
        <v>32</v>
      </c>
      <c r="D1111" s="5"/>
      <c r="E1111" s="11" t="n">
        <v>1</v>
      </c>
      <c r="F1111" s="11" t="n">
        <v>1</v>
      </c>
      <c r="G1111" s="12"/>
      <c r="H1111" s="12"/>
      <c r="I1111" s="12"/>
      <c r="J1111" s="12"/>
      <c r="K1111" s="11" t="n">
        <v>1</v>
      </c>
      <c r="L1111" s="11" t="n">
        <v>1</v>
      </c>
      <c r="U1111" s="5"/>
    </row>
    <row collapsed="false" customFormat="false" customHeight="true" hidden="false" ht="14" outlineLevel="0" r="1112">
      <c r="C1112" s="7" t="n">
        <f aca="false">2*C1111</f>
        <v>64</v>
      </c>
      <c r="D1112" s="5"/>
      <c r="E1112" s="11" t="n">
        <v>1</v>
      </c>
      <c r="F1112" s="11" t="n">
        <v>1</v>
      </c>
      <c r="G1112" s="11" t="n">
        <v>1</v>
      </c>
      <c r="H1112" s="11" t="n">
        <v>1</v>
      </c>
      <c r="I1112" s="11" t="n">
        <v>1</v>
      </c>
      <c r="J1112" s="11" t="n">
        <v>1</v>
      </c>
      <c r="K1112" s="11" t="n">
        <v>1</v>
      </c>
      <c r="U1112" s="5"/>
    </row>
    <row collapsed="false" customFormat="false" customHeight="true" hidden="false" ht="14" outlineLevel="0" r="1113">
      <c r="C1113" s="7" t="n">
        <f aca="false">2*C1112</f>
        <v>128</v>
      </c>
      <c r="D1113" s="5"/>
      <c r="E1113" s="11" t="n">
        <v>1</v>
      </c>
      <c r="F1113" s="11" t="n">
        <v>1</v>
      </c>
      <c r="G1113" s="12"/>
      <c r="H1113" s="12"/>
      <c r="I1113" s="12"/>
      <c r="J1113" s="12"/>
      <c r="K1113" s="11" t="n">
        <v>1</v>
      </c>
      <c r="U1113" s="5"/>
    </row>
    <row collapsed="false" customFormat="false" customHeight="true" hidden="false" ht="14" outlineLevel="0" r="1114">
      <c r="C1114" s="7" t="n">
        <f aca="false">2*C1113</f>
        <v>256</v>
      </c>
      <c r="D1114" s="5"/>
      <c r="E1114" s="11" t="n">
        <v>1</v>
      </c>
      <c r="F1114" s="11" t="n">
        <v>1</v>
      </c>
      <c r="G1114" s="12"/>
      <c r="H1114" s="12"/>
      <c r="I1114" s="12"/>
      <c r="J1114" s="12"/>
      <c r="K1114" s="11" t="n">
        <v>1</v>
      </c>
      <c r="L1114" s="11" t="n">
        <v>1</v>
      </c>
      <c r="U1114" s="5"/>
    </row>
    <row collapsed="false" customFormat="false" customHeight="true" hidden="false" ht="14" outlineLevel="0" r="1115">
      <c r="C1115" s="7" t="n">
        <f aca="false">2*C1114</f>
        <v>512</v>
      </c>
      <c r="D1115" s="5"/>
      <c r="E1115" s="11" t="n">
        <v>1</v>
      </c>
      <c r="F1115" s="11" t="n">
        <v>1</v>
      </c>
      <c r="G1115" s="12"/>
      <c r="H1115" s="12"/>
      <c r="I1115" s="12"/>
      <c r="J1115" s="12"/>
      <c r="K1115" s="11" t="n">
        <v>1</v>
      </c>
      <c r="L1115" s="11" t="n">
        <v>1</v>
      </c>
      <c r="U1115" s="5"/>
    </row>
    <row collapsed="false" customFormat="false" customHeight="true" hidden="false" ht="14" outlineLevel="0" r="1116">
      <c r="C1116" s="7" t="n">
        <f aca="false">2*C1115</f>
        <v>1024</v>
      </c>
      <c r="D1116" s="5"/>
      <c r="E1116" s="11" t="n">
        <v>1</v>
      </c>
      <c r="F1116" s="11" t="n">
        <v>1</v>
      </c>
      <c r="G1116" s="12"/>
      <c r="H1116" s="12"/>
      <c r="I1116" s="12"/>
      <c r="J1116" s="12"/>
      <c r="K1116" s="11" t="n">
        <v>1</v>
      </c>
      <c r="L1116" s="11" t="n">
        <v>1</v>
      </c>
      <c r="U1116" s="5"/>
    </row>
    <row collapsed="false" customFormat="false" customHeight="true" hidden="false" ht="14" outlineLevel="0" r="1117">
      <c r="C1117" s="7" t="n">
        <f aca="false">2*C1116</f>
        <v>2048</v>
      </c>
      <c r="D1117" s="5"/>
      <c r="E1117" s="11" t="n">
        <v>1</v>
      </c>
      <c r="F1117" s="11" t="n">
        <v>1</v>
      </c>
      <c r="G1117" s="12"/>
      <c r="H1117" s="12"/>
      <c r="I1117" s="12"/>
      <c r="J1117" s="12"/>
      <c r="K1117" s="11" t="n">
        <v>1</v>
      </c>
      <c r="L1117" s="11" t="n">
        <v>1</v>
      </c>
      <c r="U1117" s="5"/>
    </row>
    <row collapsed="false" customFormat="false" customHeight="true" hidden="false" ht="14" outlineLevel="0" r="1118">
      <c r="C1118" s="7" t="n">
        <f aca="false">2*C1117</f>
        <v>4096</v>
      </c>
      <c r="D1118" s="5"/>
      <c r="E1118" s="11" t="n">
        <v>1</v>
      </c>
      <c r="F1118" s="11" t="n">
        <v>1</v>
      </c>
      <c r="G1118" s="12"/>
      <c r="H1118" s="12"/>
      <c r="I1118" s="12"/>
      <c r="J1118" s="12"/>
      <c r="K1118" s="11" t="n">
        <v>1</v>
      </c>
      <c r="L1118" s="11" t="n">
        <v>1</v>
      </c>
      <c r="U1118" s="5"/>
    </row>
    <row collapsed="false" customFormat="false" customHeight="true" hidden="false" ht="14" outlineLevel="0" r="1119">
      <c r="C1119" s="7" t="n">
        <f aca="false">2*C1118</f>
        <v>8192</v>
      </c>
      <c r="D1119" s="5"/>
      <c r="U1119" s="5"/>
    </row>
    <row collapsed="false" customFormat="false" customHeight="true" hidden="false" ht="14" outlineLevel="0" r="1120">
      <c r="C1120" s="7" t="n">
        <f aca="false">2*C1119</f>
        <v>16384</v>
      </c>
      <c r="D1120" s="5"/>
      <c r="U1120" s="5"/>
    </row>
    <row collapsed="false" customFormat="false" customHeight="true" hidden="false" ht="14" outlineLevel="0" r="1121">
      <c r="C1121" s="7" t="n">
        <f aca="false">2*C1120</f>
        <v>32768</v>
      </c>
      <c r="D1121" s="5"/>
      <c r="U1121" s="5"/>
    </row>
    <row collapsed="false" customFormat="false" customHeight="true" hidden="false" ht="14" outlineLevel="0" r="1122">
      <c r="D1122" s="5"/>
      <c r="E1122" s="8" t="n">
        <f aca="false">IF(E1123=0,0,1)</f>
        <v>1</v>
      </c>
      <c r="F1122" s="8" t="n">
        <f aca="false">IF(F1123=0,0,1)</f>
        <v>1</v>
      </c>
      <c r="G1122" s="8" t="n">
        <f aca="false">IF(G1123=0,0,1)</f>
        <v>1</v>
      </c>
      <c r="H1122" s="8" t="n">
        <f aca="false">IF(H1123=0,0,1)</f>
        <v>1</v>
      </c>
      <c r="I1122" s="8" t="n">
        <f aca="false">IF(I1123=0,0,1)</f>
        <v>1</v>
      </c>
      <c r="J1122" s="8" t="n">
        <f aca="false">IF(J1123=0,0,1)</f>
        <v>1</v>
      </c>
      <c r="K1122" s="8" t="n">
        <f aca="false">IF(K1123=0,0,1)</f>
        <v>1</v>
      </c>
      <c r="L1122" s="8" t="n">
        <f aca="false">IF(L1123=0,0,1)</f>
        <v>1</v>
      </c>
      <c r="M1122" s="8" t="n">
        <f aca="false">IF(M1123=0,0,1)</f>
        <v>0</v>
      </c>
      <c r="N1122" s="8" t="n">
        <f aca="false">IF(N1123=0,0,1)</f>
        <v>0</v>
      </c>
      <c r="O1122" s="8" t="n">
        <f aca="false">IF(O1123=0,0,1)</f>
        <v>0</v>
      </c>
      <c r="P1122" s="8" t="n">
        <f aca="false">IF(P1123=0,0,1)</f>
        <v>0</v>
      </c>
      <c r="Q1122" s="8" t="n">
        <f aca="false">IF(Q1123=0,0,1)</f>
        <v>0</v>
      </c>
      <c r="R1122" s="8" t="n">
        <f aca="false">IF(R1123=0,0,1)</f>
        <v>0</v>
      </c>
      <c r="S1122" s="8" t="n">
        <f aca="false">IF(S1123=0,0,1)</f>
        <v>0</v>
      </c>
      <c r="T1122" s="8" t="n">
        <f aca="false">IF(T1123=0,0,1)</f>
        <v>0</v>
      </c>
      <c r="U1122" s="5"/>
    </row>
    <row collapsed="false" customFormat="false" customHeight="true" hidden="true" ht="38" outlineLevel="0" r="1123">
      <c r="E1123" s="9" t="n">
        <f aca="false">SUMPRODUCT($C$6:$C$21,E1106:E1121)</f>
        <v>8190</v>
      </c>
      <c r="F1123" s="9" t="n">
        <f aca="false">SUMPRODUCT($C$6:$C$21,F1106:F1121)</f>
        <v>8191</v>
      </c>
      <c r="G1123" s="9" t="n">
        <f aca="false">SUMPRODUCT($C$6:$C$21,G1106:G1121)</f>
        <v>65</v>
      </c>
      <c r="H1123" s="9" t="n">
        <f aca="false">SUMPRODUCT($C$6:$C$21,H1106:H1121)</f>
        <v>65</v>
      </c>
      <c r="I1123" s="9" t="n">
        <f aca="false">SUMPRODUCT($C$6:$C$21,I1106:I1121)</f>
        <v>65</v>
      </c>
      <c r="J1123" s="9" t="n">
        <f aca="false">SUMPRODUCT($C$6:$C$21,J1106:J1121)</f>
        <v>65</v>
      </c>
      <c r="K1123" s="9" t="n">
        <f aca="false">SUMPRODUCT($C$6:$C$21,K1106:K1121)</f>
        <v>8191</v>
      </c>
      <c r="L1123" s="9" t="n">
        <f aca="false">SUMPRODUCT($C$6:$C$21,L1106:L1121)</f>
        <v>7998</v>
      </c>
      <c r="M1123" s="9" t="n">
        <f aca="false">SUMPRODUCT($C$6:$C$21,M1106:M1121)</f>
        <v>0</v>
      </c>
      <c r="N1123" s="9" t="n">
        <f aca="false">SUMPRODUCT($C$6:$C$21,N1106:N1121)</f>
        <v>0</v>
      </c>
      <c r="O1123" s="9" t="n">
        <f aca="false">SUMPRODUCT($C$6:$C$21,O1106:O1121)</f>
        <v>0</v>
      </c>
      <c r="P1123" s="9" t="n">
        <f aca="false">SUMPRODUCT($C$6:$C$21,P1106:P1121)</f>
        <v>0</v>
      </c>
      <c r="Q1123" s="9" t="n">
        <f aca="false">SUMPRODUCT($C$6:$C$21,Q1106:Q1121)</f>
        <v>0</v>
      </c>
      <c r="R1123" s="9" t="n">
        <f aca="false">SUMPRODUCT($C$6:$C$21,R1106:R1121)</f>
        <v>0</v>
      </c>
      <c r="S1123" s="9" t="n">
        <f aca="false">SUMPRODUCT($C$6:$C$21,S1106:S1121)</f>
        <v>0</v>
      </c>
      <c r="T1123" s="9" t="n">
        <f aca="false">SUMPRODUCT($C$6:$C$21,T1106:T1121)</f>
        <v>0</v>
      </c>
      <c r="U1123" s="10"/>
    </row>
    <row collapsed="false" customFormat="false" customHeight="true" hidden="true" ht="48" outlineLevel="0" r="1124">
      <c r="E1124" s="9" t="str">
        <f aca="false">IF(E1125&lt;=$V1105,CONCATENATE(", 0x",DEC2HEX(E1123,4)),"")</f>
        <v>, 0x1FFE</v>
      </c>
      <c r="F1124" s="9" t="str">
        <f aca="false">IF(F1125&lt;=$V1105,CONCATENATE(", 0x",DEC2HEX(F1123,4)),"")</f>
        <v>, 0x1FFF</v>
      </c>
      <c r="G1124" s="9" t="str">
        <f aca="false">IF(G1125&lt;=$V1105,CONCATENATE(", 0x",DEC2HEX(G1123,4)),"")</f>
        <v>, 0x0041</v>
      </c>
      <c r="H1124" s="9" t="str">
        <f aca="false">IF(H1125&lt;=$V1105,CONCATENATE(", 0x",DEC2HEX(H1123,4)),"")</f>
        <v>, 0x0041</v>
      </c>
      <c r="I1124" s="9" t="str">
        <f aca="false">IF(I1125&lt;=$V1105,CONCATENATE(", 0x",DEC2HEX(I1123,4)),"")</f>
        <v>, 0x0041</v>
      </c>
      <c r="J1124" s="9" t="str">
        <f aca="false">IF(J1125&lt;=$V1105,CONCATENATE(", 0x",DEC2HEX(J1123,4)),"")</f>
        <v>, 0x0041</v>
      </c>
      <c r="K1124" s="9" t="str">
        <f aca="false">IF(K1125&lt;=$V1105,CONCATENATE(", 0x",DEC2HEX(K1123,4)),"")</f>
        <v>, 0x1FFF</v>
      </c>
      <c r="L1124" s="9" t="str">
        <f aca="false">IF(L1125&lt;=$V1105,CONCATENATE(", 0x",DEC2HEX(L1123,4)),"")</f>
        <v>, 0x1F3E</v>
      </c>
      <c r="M1124" s="9" t="str">
        <f aca="false">IF(M1125&lt;=$V1105,CONCATENATE(", 0x",DEC2HEX(M1123,4)),"")</f>
        <v/>
      </c>
      <c r="N1124" s="9" t="str">
        <f aca="false">IF(N1125&lt;=$V1105,CONCATENATE(", 0x",DEC2HEX(N1123,4)),"")</f>
        <v/>
      </c>
      <c r="O1124" s="9" t="str">
        <f aca="false">IF(O1125&lt;=$V1105,CONCATENATE(", 0x",DEC2HEX(O1123,4)),"")</f>
        <v/>
      </c>
      <c r="P1124" s="9" t="str">
        <f aca="false">IF(P1125&lt;=$V1105,CONCATENATE(", 0x",DEC2HEX(P1123,4)),"")</f>
        <v/>
      </c>
      <c r="Q1124" s="9" t="str">
        <f aca="false">IF(Q1125&lt;=$V1105,CONCATENATE(", 0x",DEC2HEX(Q1123,4)),"")</f>
        <v/>
      </c>
      <c r="R1124" s="9" t="str">
        <f aca="false">IF(R1125&lt;=$V1105,CONCATENATE(", 0x",DEC2HEX(R1123,4)),"")</f>
        <v/>
      </c>
      <c r="S1124" s="9" t="str">
        <f aca="false">IF(S1125&lt;=$V1105,CONCATENATE(", 0x",DEC2HEX(S1123,4)),"")</f>
        <v/>
      </c>
      <c r="T1124" s="9" t="str">
        <f aca="false">IF(T1125&lt;=$V1105,CONCATENATE(", 0x",DEC2HEX(T1123,4)),"")</f>
        <v/>
      </c>
    </row>
    <row collapsed="false" customFormat="false" customHeight="true" hidden="true" ht="14" outlineLevel="0" r="1125">
      <c r="E1125" s="0" t="n">
        <v>1</v>
      </c>
      <c r="F1125" s="0" t="n">
        <v>2</v>
      </c>
      <c r="G1125" s="0" t="n">
        <v>3</v>
      </c>
      <c r="H1125" s="0" t="n">
        <v>4</v>
      </c>
      <c r="I1125" s="0" t="n">
        <v>5</v>
      </c>
      <c r="J1125" s="0" t="n">
        <v>6</v>
      </c>
      <c r="K1125" s="0" t="n">
        <v>7</v>
      </c>
      <c r="L1125" s="0" t="n">
        <v>8</v>
      </c>
      <c r="M1125" s="0" t="n">
        <v>9</v>
      </c>
      <c r="N1125" s="0" t="n">
        <v>10</v>
      </c>
      <c r="O1125" s="0" t="n">
        <v>11</v>
      </c>
      <c r="P1125" s="0" t="n">
        <v>12</v>
      </c>
      <c r="Q1125" s="0" t="n">
        <v>13</v>
      </c>
      <c r="R1125" s="0" t="n">
        <v>14</v>
      </c>
      <c r="S1125" s="0" t="n">
        <v>15</v>
      </c>
      <c r="T1125" s="0" t="n">
        <v>16</v>
      </c>
    </row>
    <row collapsed="false" customFormat="false" customHeight="true" hidden="false" ht="14" outlineLevel="0" r="1127">
      <c r="A1127" s="4" t="n">
        <f aca="false">A1105+1</f>
        <v>83</v>
      </c>
      <c r="D1127" s="5"/>
      <c r="E1127" s="6" t="n">
        <v>1</v>
      </c>
      <c r="F1127" s="6" t="n">
        <f aca="false">2*E1127</f>
        <v>2</v>
      </c>
      <c r="G1127" s="6" t="n">
        <f aca="false">2*F1127</f>
        <v>4</v>
      </c>
      <c r="H1127" s="6" t="n">
        <f aca="false">2*G1127</f>
        <v>8</v>
      </c>
      <c r="I1127" s="6" t="n">
        <f aca="false">2*H1127</f>
        <v>16</v>
      </c>
      <c r="J1127" s="6" t="n">
        <f aca="false">2*I1127</f>
        <v>32</v>
      </c>
      <c r="K1127" s="6" t="n">
        <f aca="false">2*J1127</f>
        <v>64</v>
      </c>
      <c r="L1127" s="6" t="n">
        <f aca="false">2*K1127</f>
        <v>128</v>
      </c>
      <c r="M1127" s="6" t="n">
        <f aca="false">2*L1127</f>
        <v>256</v>
      </c>
      <c r="N1127" s="6" t="n">
        <f aca="false">2*M1127</f>
        <v>512</v>
      </c>
      <c r="O1127" s="6" t="n">
        <f aca="false">2*N1127</f>
        <v>1024</v>
      </c>
      <c r="P1127" s="6" t="n">
        <f aca="false">2*O1127</f>
        <v>2048</v>
      </c>
      <c r="Q1127" s="6" t="n">
        <f aca="false">2*P1127</f>
        <v>4096</v>
      </c>
      <c r="R1127" s="6" t="n">
        <f aca="false">2*Q1127</f>
        <v>8192</v>
      </c>
      <c r="S1127" s="6" t="n">
        <f aca="false">2*R1127</f>
        <v>16384</v>
      </c>
      <c r="T1127" s="6" t="n">
        <f aca="false">2*S1127</f>
        <v>32768</v>
      </c>
      <c r="U1127" s="5"/>
      <c r="V1127" s="1" t="n">
        <f aca="false">INT(LOG(SUMPRODUCT(E1127:T1127,E1144:T1144))/LOG(2) + 1)</f>
        <v>8</v>
      </c>
    </row>
    <row collapsed="false" customFormat="false" customHeight="true" hidden="false" ht="14" outlineLevel="0" r="1128">
      <c r="A1128" s="1" t="str">
        <f aca="false">CHAR(A1127)</f>
        <v>S</v>
      </c>
      <c r="C1128" s="7" t="n">
        <v>1</v>
      </c>
      <c r="D1128" s="5"/>
      <c r="F1128" s="0" t="n">
        <v>1</v>
      </c>
      <c r="G1128" s="0" t="n">
        <v>1</v>
      </c>
      <c r="H1128" s="0" t="n">
        <v>1</v>
      </c>
      <c r="I1128" s="0" t="n">
        <v>1</v>
      </c>
      <c r="J1128" s="0" t="n">
        <v>1</v>
      </c>
      <c r="K1128" s="0" t="n">
        <v>1</v>
      </c>
      <c r="U1128" s="5"/>
    </row>
    <row collapsed="false" customFormat="false" customHeight="true" hidden="false" ht="14" outlineLevel="0" r="1129">
      <c r="C1129" s="7" t="n">
        <f aca="false">2*C1128</f>
        <v>2</v>
      </c>
      <c r="D1129" s="5"/>
      <c r="E1129" s="0" t="n">
        <v>1</v>
      </c>
      <c r="F1129" s="0" t="n">
        <v>1</v>
      </c>
      <c r="K1129" s="0" t="n">
        <v>1</v>
      </c>
      <c r="L1129" s="0" t="n">
        <v>1</v>
      </c>
      <c r="U1129" s="5"/>
    </row>
    <row collapsed="false" customFormat="false" customHeight="true" hidden="false" ht="14" outlineLevel="0" r="1130">
      <c r="C1130" s="7" t="n">
        <f aca="false">2*C1129</f>
        <v>4</v>
      </c>
      <c r="D1130" s="5"/>
      <c r="E1130" s="0" t="n">
        <v>1</v>
      </c>
      <c r="F1130" s="0" t="n">
        <v>1</v>
      </c>
      <c r="K1130" s="0" t="n">
        <v>1</v>
      </c>
      <c r="L1130" s="0" t="n">
        <v>1</v>
      </c>
      <c r="U1130" s="5"/>
    </row>
    <row collapsed="false" customFormat="false" customHeight="true" hidden="false" ht="14" outlineLevel="0" r="1131">
      <c r="C1131" s="7" t="n">
        <f aca="false">2*C1130</f>
        <v>8</v>
      </c>
      <c r="D1131" s="5"/>
      <c r="E1131" s="0" t="n">
        <v>1</v>
      </c>
      <c r="F1131" s="0" t="n">
        <v>1</v>
      </c>
      <c r="K1131" s="0" t="n">
        <v>1</v>
      </c>
      <c r="L1131" s="0" t="n">
        <v>1</v>
      </c>
      <c r="U1131" s="5"/>
    </row>
    <row collapsed="false" customFormat="false" customHeight="true" hidden="false" ht="14" outlineLevel="0" r="1132">
      <c r="C1132" s="7" t="n">
        <f aca="false">2*C1131</f>
        <v>16</v>
      </c>
      <c r="D1132" s="5"/>
      <c r="E1132" s="0" t="n">
        <v>1</v>
      </c>
      <c r="F1132" s="0" t="n">
        <v>1</v>
      </c>
      <c r="U1132" s="5"/>
    </row>
    <row collapsed="false" customFormat="false" customHeight="true" hidden="false" ht="14" outlineLevel="0" r="1133">
      <c r="C1133" s="7" t="n">
        <f aca="false">2*C1132</f>
        <v>32</v>
      </c>
      <c r="D1133" s="5"/>
      <c r="F1133" s="0" t="n">
        <v>1</v>
      </c>
      <c r="G1133" s="0" t="n">
        <v>1</v>
      </c>
      <c r="U1133" s="5"/>
    </row>
    <row collapsed="false" customFormat="false" customHeight="true" hidden="false" ht="14" outlineLevel="0" r="1134">
      <c r="C1134" s="7" t="n">
        <f aca="false">2*C1133</f>
        <v>64</v>
      </c>
      <c r="D1134" s="5"/>
      <c r="G1134" s="0" t="n">
        <v>1</v>
      </c>
      <c r="H1134" s="0" t="n">
        <v>1</v>
      </c>
      <c r="I1134" s="0" t="n">
        <v>1</v>
      </c>
      <c r="J1134" s="0" t="n">
        <v>1</v>
      </c>
      <c r="U1134" s="5"/>
    </row>
    <row collapsed="false" customFormat="false" customHeight="true" hidden="false" ht="14" outlineLevel="0" r="1135">
      <c r="C1135" s="7" t="n">
        <f aca="false">2*C1134</f>
        <v>128</v>
      </c>
      <c r="D1135" s="5"/>
      <c r="J1135" s="0" t="n">
        <v>1</v>
      </c>
      <c r="K1135" s="0" t="n">
        <v>1</v>
      </c>
      <c r="U1135" s="5"/>
    </row>
    <row collapsed="false" customFormat="false" customHeight="true" hidden="false" ht="14" outlineLevel="0" r="1136">
      <c r="C1136" s="7" t="n">
        <f aca="false">2*C1135</f>
        <v>256</v>
      </c>
      <c r="D1136" s="5"/>
      <c r="K1136" s="0" t="n">
        <v>1</v>
      </c>
      <c r="L1136" s="0" t="n">
        <v>1</v>
      </c>
      <c r="U1136" s="5"/>
    </row>
    <row collapsed="false" customFormat="false" customHeight="true" hidden="false" ht="14" outlineLevel="0" r="1137">
      <c r="C1137" s="7" t="n">
        <f aca="false">2*C1136</f>
        <v>512</v>
      </c>
      <c r="D1137" s="5"/>
      <c r="E1137" s="0" t="n">
        <v>1</v>
      </c>
      <c r="F1137" s="0" t="n">
        <v>1</v>
      </c>
      <c r="K1137" s="0" t="n">
        <v>1</v>
      </c>
      <c r="L1137" s="0" t="n">
        <v>1</v>
      </c>
      <c r="U1137" s="5"/>
    </row>
    <row collapsed="false" customFormat="false" customHeight="true" hidden="false" ht="14" outlineLevel="0" r="1138">
      <c r="C1138" s="7" t="n">
        <f aca="false">2*C1137</f>
        <v>1024</v>
      </c>
      <c r="D1138" s="5"/>
      <c r="E1138" s="0" t="n">
        <v>1</v>
      </c>
      <c r="F1138" s="0" t="n">
        <v>1</v>
      </c>
      <c r="K1138" s="0" t="n">
        <v>1</v>
      </c>
      <c r="L1138" s="0" t="n">
        <v>1</v>
      </c>
      <c r="U1138" s="5"/>
    </row>
    <row collapsed="false" customFormat="false" customHeight="true" hidden="false" ht="14" outlineLevel="0" r="1139">
      <c r="C1139" s="7" t="n">
        <f aca="false">2*C1138</f>
        <v>2048</v>
      </c>
      <c r="D1139" s="5"/>
      <c r="E1139" s="0" t="n">
        <v>1</v>
      </c>
      <c r="F1139" s="0" t="n">
        <v>1</v>
      </c>
      <c r="K1139" s="0" t="n">
        <v>1</v>
      </c>
      <c r="L1139" s="0" t="n">
        <v>1</v>
      </c>
      <c r="U1139" s="5"/>
    </row>
    <row collapsed="false" customFormat="false" customHeight="true" hidden="false" ht="14" outlineLevel="0" r="1140">
      <c r="C1140" s="7" t="n">
        <f aca="false">2*C1139</f>
        <v>4096</v>
      </c>
      <c r="D1140" s="5"/>
      <c r="F1140" s="0" t="n">
        <v>1</v>
      </c>
      <c r="G1140" s="0" t="n">
        <v>1</v>
      </c>
      <c r="H1140" s="0" t="n">
        <v>1</v>
      </c>
      <c r="I1140" s="0" t="n">
        <v>1</v>
      </c>
      <c r="J1140" s="0" t="n">
        <v>1</v>
      </c>
      <c r="K1140" s="0" t="n">
        <v>1</v>
      </c>
      <c r="U1140" s="5"/>
    </row>
    <row collapsed="false" customFormat="false" customHeight="true" hidden="false" ht="14" outlineLevel="0" r="1141">
      <c r="C1141" s="7" t="n">
        <f aca="false">2*C1140</f>
        <v>8192</v>
      </c>
      <c r="D1141" s="5"/>
      <c r="U1141" s="5"/>
    </row>
    <row collapsed="false" customFormat="false" customHeight="true" hidden="false" ht="14" outlineLevel="0" r="1142">
      <c r="C1142" s="7" t="n">
        <f aca="false">2*C1141</f>
        <v>16384</v>
      </c>
      <c r="D1142" s="5"/>
      <c r="U1142" s="5"/>
    </row>
    <row collapsed="false" customFormat="false" customHeight="true" hidden="false" ht="15" outlineLevel="0" r="1143">
      <c r="C1143" s="7" t="n">
        <f aca="false">2*C1142</f>
        <v>32768</v>
      </c>
      <c r="D1143" s="5"/>
      <c r="U1143" s="5"/>
    </row>
    <row collapsed="false" customFormat="false" customHeight="true" hidden="false" ht="14" outlineLevel="0" r="1144">
      <c r="D1144" s="5"/>
      <c r="E1144" s="8" t="n">
        <f aca="false">IF(E1145=0,0,1)</f>
        <v>1</v>
      </c>
      <c r="F1144" s="8" t="n">
        <f aca="false">IF(F1145=0,0,1)</f>
        <v>1</v>
      </c>
      <c r="G1144" s="8" t="n">
        <f aca="false">IF(G1145=0,0,1)</f>
        <v>1</v>
      </c>
      <c r="H1144" s="8" t="n">
        <f aca="false">IF(H1145=0,0,1)</f>
        <v>1</v>
      </c>
      <c r="I1144" s="8" t="n">
        <f aca="false">IF(I1145=0,0,1)</f>
        <v>1</v>
      </c>
      <c r="J1144" s="8" t="n">
        <f aca="false">IF(J1145=0,0,1)</f>
        <v>1</v>
      </c>
      <c r="K1144" s="8" t="n">
        <f aca="false">IF(K1145=0,0,1)</f>
        <v>1</v>
      </c>
      <c r="L1144" s="8" t="n">
        <f aca="false">IF(L1145=0,0,1)</f>
        <v>1</v>
      </c>
      <c r="M1144" s="8" t="n">
        <f aca="false">IF(M1145=0,0,1)</f>
        <v>0</v>
      </c>
      <c r="N1144" s="8" t="n">
        <f aca="false">IF(N1145=0,0,1)</f>
        <v>0</v>
      </c>
      <c r="O1144" s="8" t="n">
        <f aca="false">IF(O1145=0,0,1)</f>
        <v>0</v>
      </c>
      <c r="P1144" s="8" t="n">
        <f aca="false">IF(P1145=0,0,1)</f>
        <v>0</v>
      </c>
      <c r="Q1144" s="8" t="n">
        <f aca="false">IF(Q1145=0,0,1)</f>
        <v>0</v>
      </c>
      <c r="R1144" s="8" t="n">
        <f aca="false">IF(R1145=0,0,1)</f>
        <v>0</v>
      </c>
      <c r="S1144" s="8" t="n">
        <f aca="false">IF(S1145=0,0,1)</f>
        <v>0</v>
      </c>
      <c r="T1144" s="8" t="n">
        <f aca="false">IF(T1145=0,0,1)</f>
        <v>0</v>
      </c>
      <c r="U1144" s="5"/>
    </row>
    <row collapsed="false" customFormat="false" customHeight="true" hidden="true" ht="14" outlineLevel="0" r="1145">
      <c r="E1145" s="9" t="n">
        <f aca="false">SUMPRODUCT($C$6:$C$21,E1128:E1143)</f>
        <v>3614</v>
      </c>
      <c r="F1145" s="9" t="n">
        <f aca="false">SUMPRODUCT($C$6:$C$21,F1128:F1143)</f>
        <v>7743</v>
      </c>
      <c r="G1145" s="9" t="n">
        <f aca="false">SUMPRODUCT($C$6:$C$21,G1128:G1143)</f>
        <v>4193</v>
      </c>
      <c r="H1145" s="9" t="n">
        <f aca="false">SUMPRODUCT($C$6:$C$21,H1128:H1143)</f>
        <v>4161</v>
      </c>
      <c r="I1145" s="9" t="n">
        <f aca="false">SUMPRODUCT($C$6:$C$21,I1128:I1143)</f>
        <v>4161</v>
      </c>
      <c r="J1145" s="9" t="n">
        <f aca="false">SUMPRODUCT($C$6:$C$21,J1128:J1143)</f>
        <v>4289</v>
      </c>
      <c r="K1145" s="9" t="n">
        <f aca="false">SUMPRODUCT($C$6:$C$21,K1128:K1143)</f>
        <v>8079</v>
      </c>
      <c r="L1145" s="9" t="n">
        <f aca="false">SUMPRODUCT($C$6:$C$21,L1128:L1143)</f>
        <v>3854</v>
      </c>
      <c r="M1145" s="9" t="n">
        <f aca="false">SUMPRODUCT($C$6:$C$21,M1128:M1143)</f>
        <v>0</v>
      </c>
      <c r="N1145" s="9" t="n">
        <f aca="false">SUMPRODUCT($C$6:$C$21,N1128:N1143)</f>
        <v>0</v>
      </c>
      <c r="O1145" s="9" t="n">
        <f aca="false">SUMPRODUCT($C$6:$C$21,O1128:O1143)</f>
        <v>0</v>
      </c>
      <c r="P1145" s="9" t="n">
        <f aca="false">SUMPRODUCT($C$6:$C$21,P1128:P1143)</f>
        <v>0</v>
      </c>
      <c r="Q1145" s="9" t="n">
        <f aca="false">SUMPRODUCT($C$6:$C$21,Q1128:Q1143)</f>
        <v>0</v>
      </c>
      <c r="R1145" s="9" t="n">
        <f aca="false">SUMPRODUCT($C$6:$C$21,R1128:R1143)</f>
        <v>0</v>
      </c>
      <c r="S1145" s="9" t="n">
        <f aca="false">SUMPRODUCT($C$6:$C$21,S1128:S1143)</f>
        <v>0</v>
      </c>
      <c r="T1145" s="9" t="n">
        <f aca="false">SUMPRODUCT($C$6:$C$21,T1128:T1143)</f>
        <v>0</v>
      </c>
      <c r="U1145" s="10"/>
    </row>
    <row collapsed="false" customFormat="false" customHeight="true" hidden="true" ht="14" outlineLevel="0" r="1146">
      <c r="E1146" s="9" t="str">
        <f aca="false">IF(E1147&lt;=$V1127,CONCATENATE(", 0x",DEC2HEX(E1145,4)),"")</f>
        <v>, 0x0E1E</v>
      </c>
      <c r="F1146" s="9" t="str">
        <f aca="false">IF(F1147&lt;=$V1127,CONCATENATE(", 0x",DEC2HEX(F1145,4)),"")</f>
        <v>, 0x1E3F</v>
      </c>
      <c r="G1146" s="9" t="str">
        <f aca="false">IF(G1147&lt;=$V1127,CONCATENATE(", 0x",DEC2HEX(G1145,4)),"")</f>
        <v>, 0x1061</v>
      </c>
      <c r="H1146" s="9" t="str">
        <f aca="false">IF(H1147&lt;=$V1127,CONCATENATE(", 0x",DEC2HEX(H1145,4)),"")</f>
        <v>, 0x1041</v>
      </c>
      <c r="I1146" s="9" t="str">
        <f aca="false">IF(I1147&lt;=$V1127,CONCATENATE(", 0x",DEC2HEX(I1145,4)),"")</f>
        <v>, 0x1041</v>
      </c>
      <c r="J1146" s="9" t="str">
        <f aca="false">IF(J1147&lt;=$V1127,CONCATENATE(", 0x",DEC2HEX(J1145,4)),"")</f>
        <v>, 0x10C1</v>
      </c>
      <c r="K1146" s="9" t="str">
        <f aca="false">IF(K1147&lt;=$V1127,CONCATENATE(", 0x",DEC2HEX(K1145,4)),"")</f>
        <v>, 0x1F8F</v>
      </c>
      <c r="L1146" s="9" t="str">
        <f aca="false">IF(L1147&lt;=$V1127,CONCATENATE(", 0x",DEC2HEX(L1145,4)),"")</f>
        <v>, 0x0F0E</v>
      </c>
      <c r="M1146" s="9" t="str">
        <f aca="false">IF(M1147&lt;=$V1127,CONCATENATE(", 0x",DEC2HEX(M1145,4)),"")</f>
        <v/>
      </c>
      <c r="N1146" s="9" t="str">
        <f aca="false">IF(N1147&lt;=$V1127,CONCATENATE(", 0x",DEC2HEX(N1145,4)),"")</f>
        <v/>
      </c>
      <c r="O1146" s="9" t="str">
        <f aca="false">IF(O1147&lt;=$V1127,CONCATENATE(", 0x",DEC2HEX(O1145,4)),"")</f>
        <v/>
      </c>
      <c r="P1146" s="9" t="str">
        <f aca="false">IF(P1147&lt;=$V1127,CONCATENATE(", 0x",DEC2HEX(P1145,4)),"")</f>
        <v/>
      </c>
      <c r="Q1146" s="9" t="str">
        <f aca="false">IF(Q1147&lt;=$V1127,CONCATENATE(", 0x",DEC2HEX(Q1145,4)),"")</f>
        <v/>
      </c>
      <c r="R1146" s="9" t="str">
        <f aca="false">IF(R1147&lt;=$V1127,CONCATENATE(", 0x",DEC2HEX(R1145,4)),"")</f>
        <v/>
      </c>
      <c r="S1146" s="9" t="str">
        <f aca="false">IF(S1147&lt;=$V1127,CONCATENATE(", 0x",DEC2HEX(S1145,4)),"")</f>
        <v/>
      </c>
      <c r="T1146" s="9" t="str">
        <f aca="false">IF(T1147&lt;=$V1127,CONCATENATE(", 0x",DEC2HEX(T1145,4)),"")</f>
        <v/>
      </c>
    </row>
    <row collapsed="false" customFormat="false" customHeight="true" hidden="true" ht="14" outlineLevel="0" r="1147">
      <c r="E1147" s="0" t="n">
        <v>1</v>
      </c>
      <c r="F1147" s="0" t="n">
        <v>2</v>
      </c>
      <c r="G1147" s="0" t="n">
        <v>3</v>
      </c>
      <c r="H1147" s="0" t="n">
        <v>4</v>
      </c>
      <c r="I1147" s="0" t="n">
        <v>5</v>
      </c>
      <c r="J1147" s="0" t="n">
        <v>6</v>
      </c>
      <c r="K1147" s="0" t="n">
        <v>7</v>
      </c>
      <c r="L1147" s="0" t="n">
        <v>8</v>
      </c>
      <c r="M1147" s="0" t="n">
        <v>9</v>
      </c>
      <c r="N1147" s="0" t="n">
        <v>10</v>
      </c>
      <c r="O1147" s="0" t="n">
        <v>11</v>
      </c>
      <c r="P1147" s="0" t="n">
        <v>12</v>
      </c>
      <c r="Q1147" s="0" t="n">
        <v>13</v>
      </c>
      <c r="R1147" s="0" t="n">
        <v>14</v>
      </c>
      <c r="S1147" s="0" t="n">
        <v>15</v>
      </c>
      <c r="T1147" s="0" t="n">
        <v>16</v>
      </c>
    </row>
    <row collapsed="false" customFormat="false" customHeight="true" hidden="false" ht="14" outlineLevel="0" r="1149">
      <c r="A1149" s="4" t="n">
        <f aca="false">A1127+1</f>
        <v>84</v>
      </c>
      <c r="D1149" s="5"/>
      <c r="E1149" s="6" t="n">
        <v>1</v>
      </c>
      <c r="F1149" s="6" t="n">
        <f aca="false">2*E1149</f>
        <v>2</v>
      </c>
      <c r="G1149" s="6" t="n">
        <f aca="false">2*F1149</f>
        <v>4</v>
      </c>
      <c r="H1149" s="6" t="n">
        <f aca="false">2*G1149</f>
        <v>8</v>
      </c>
      <c r="I1149" s="6" t="n">
        <f aca="false">2*H1149</f>
        <v>16</v>
      </c>
      <c r="J1149" s="6" t="n">
        <f aca="false">2*I1149</f>
        <v>32</v>
      </c>
      <c r="K1149" s="6" t="n">
        <f aca="false">2*J1149</f>
        <v>64</v>
      </c>
      <c r="L1149" s="6" t="n">
        <f aca="false">2*K1149</f>
        <v>128</v>
      </c>
      <c r="M1149" s="6" t="n">
        <f aca="false">2*L1149</f>
        <v>256</v>
      </c>
      <c r="N1149" s="6" t="n">
        <f aca="false">2*M1149</f>
        <v>512</v>
      </c>
      <c r="O1149" s="6" t="n">
        <f aca="false">2*N1149</f>
        <v>1024</v>
      </c>
      <c r="P1149" s="6" t="n">
        <f aca="false">2*O1149</f>
        <v>2048</v>
      </c>
      <c r="Q1149" s="6" t="n">
        <f aca="false">2*P1149</f>
        <v>4096</v>
      </c>
      <c r="R1149" s="6" t="n">
        <f aca="false">2*Q1149</f>
        <v>8192</v>
      </c>
      <c r="S1149" s="6" t="n">
        <f aca="false">2*R1149</f>
        <v>16384</v>
      </c>
      <c r="T1149" s="6" t="n">
        <f aca="false">2*S1149</f>
        <v>32768</v>
      </c>
      <c r="U1149" s="5"/>
      <c r="V1149" s="1" t="n">
        <f aca="false">INT(LOG(SUMPRODUCT(E1149:T1149,E1166:T1166))/LOG(2) + 1)</f>
        <v>8</v>
      </c>
    </row>
    <row collapsed="false" customFormat="false" customHeight="true" hidden="false" ht="14" outlineLevel="0" r="1150">
      <c r="A1150" s="1" t="str">
        <f aca="false">CHAR(A1149)</f>
        <v>T</v>
      </c>
      <c r="C1150" s="7" t="n">
        <v>1</v>
      </c>
      <c r="D1150" s="5"/>
      <c r="E1150" s="0" t="n">
        <v>1</v>
      </c>
      <c r="F1150" s="0" t="n">
        <v>1</v>
      </c>
      <c r="G1150" s="0" t="n">
        <v>1</v>
      </c>
      <c r="H1150" s="0" t="n">
        <v>1</v>
      </c>
      <c r="I1150" s="0" t="n">
        <v>1</v>
      </c>
      <c r="J1150" s="0" t="n">
        <v>1</v>
      </c>
      <c r="K1150" s="0" t="n">
        <v>1</v>
      </c>
      <c r="L1150" s="0" t="n">
        <v>1</v>
      </c>
      <c r="U1150" s="5"/>
    </row>
    <row collapsed="false" customFormat="false" customHeight="true" hidden="false" ht="14" outlineLevel="0" r="1151">
      <c r="C1151" s="7" t="n">
        <f aca="false">2*C1150</f>
        <v>2</v>
      </c>
      <c r="D1151" s="5"/>
      <c r="H1151" s="0" t="n">
        <v>1</v>
      </c>
      <c r="I1151" s="0" t="n">
        <v>1</v>
      </c>
      <c r="U1151" s="5"/>
    </row>
    <row collapsed="false" customFormat="false" customHeight="true" hidden="false" ht="14" outlineLevel="0" r="1152">
      <c r="C1152" s="7" t="n">
        <f aca="false">2*C1151</f>
        <v>4</v>
      </c>
      <c r="D1152" s="5"/>
      <c r="H1152" s="0" t="n">
        <v>1</v>
      </c>
      <c r="I1152" s="0" t="n">
        <v>1</v>
      </c>
      <c r="U1152" s="5"/>
    </row>
    <row collapsed="false" customFormat="false" customHeight="true" hidden="false" ht="14" outlineLevel="0" r="1153">
      <c r="C1153" s="7" t="n">
        <f aca="false">2*C1152</f>
        <v>8</v>
      </c>
      <c r="D1153" s="5"/>
      <c r="H1153" s="0" t="n">
        <v>1</v>
      </c>
      <c r="I1153" s="0" t="n">
        <v>1</v>
      </c>
      <c r="U1153" s="5"/>
    </row>
    <row collapsed="false" customFormat="false" customHeight="true" hidden="false" ht="14" outlineLevel="0" r="1154">
      <c r="C1154" s="7" t="n">
        <f aca="false">2*C1153</f>
        <v>16</v>
      </c>
      <c r="D1154" s="5"/>
      <c r="H1154" s="0" t="n">
        <v>1</v>
      </c>
      <c r="I1154" s="0" t="n">
        <v>1</v>
      </c>
      <c r="U1154" s="5"/>
    </row>
    <row collapsed="false" customFormat="false" customHeight="true" hidden="false" ht="14" outlineLevel="0" r="1155">
      <c r="C1155" s="7" t="n">
        <f aca="false">2*C1154</f>
        <v>32</v>
      </c>
      <c r="D1155" s="5"/>
      <c r="H1155" s="0" t="n">
        <v>1</v>
      </c>
      <c r="I1155" s="0" t="n">
        <v>1</v>
      </c>
      <c r="U1155" s="5"/>
    </row>
    <row collapsed="false" customFormat="false" customHeight="true" hidden="false" ht="14" outlineLevel="0" r="1156">
      <c r="C1156" s="7" t="n">
        <f aca="false">2*C1155</f>
        <v>64</v>
      </c>
      <c r="D1156" s="5"/>
      <c r="H1156" s="0" t="n">
        <v>1</v>
      </c>
      <c r="I1156" s="0" t="n">
        <v>1</v>
      </c>
      <c r="U1156" s="5"/>
    </row>
    <row collapsed="false" customFormat="false" customHeight="true" hidden="false" ht="14" outlineLevel="0" r="1157">
      <c r="C1157" s="7" t="n">
        <f aca="false">2*C1156</f>
        <v>128</v>
      </c>
      <c r="D1157" s="5"/>
      <c r="H1157" s="0" t="n">
        <v>1</v>
      </c>
      <c r="I1157" s="0" t="n">
        <v>1</v>
      </c>
      <c r="U1157" s="5"/>
    </row>
    <row collapsed="false" customFormat="false" customHeight="true" hidden="false" ht="14" outlineLevel="0" r="1158">
      <c r="C1158" s="7" t="n">
        <f aca="false">2*C1157</f>
        <v>256</v>
      </c>
      <c r="D1158" s="5"/>
      <c r="H1158" s="0" t="n">
        <v>1</v>
      </c>
      <c r="I1158" s="0" t="n">
        <v>1</v>
      </c>
      <c r="U1158" s="5"/>
    </row>
    <row collapsed="false" customFormat="false" customHeight="true" hidden="false" ht="14" outlineLevel="0" r="1159">
      <c r="C1159" s="7" t="n">
        <f aca="false">2*C1158</f>
        <v>512</v>
      </c>
      <c r="D1159" s="5"/>
      <c r="H1159" s="0" t="n">
        <v>1</v>
      </c>
      <c r="I1159" s="0" t="n">
        <v>1</v>
      </c>
      <c r="U1159" s="5"/>
    </row>
    <row collapsed="false" customFormat="false" customHeight="true" hidden="false" ht="14" outlineLevel="0" r="1160">
      <c r="C1160" s="7" t="n">
        <f aca="false">2*C1159</f>
        <v>1024</v>
      </c>
      <c r="D1160" s="5"/>
      <c r="H1160" s="0" t="n">
        <v>1</v>
      </c>
      <c r="I1160" s="0" t="n">
        <v>1</v>
      </c>
      <c r="U1160" s="5"/>
    </row>
    <row collapsed="false" customFormat="false" customHeight="true" hidden="false" ht="14" outlineLevel="0" r="1161">
      <c r="C1161" s="7" t="n">
        <f aca="false">2*C1160</f>
        <v>2048</v>
      </c>
      <c r="D1161" s="5"/>
      <c r="H1161" s="0" t="n">
        <v>1</v>
      </c>
      <c r="I1161" s="0" t="n">
        <v>1</v>
      </c>
      <c r="U1161" s="5"/>
    </row>
    <row collapsed="false" customFormat="false" customHeight="true" hidden="false" ht="14" outlineLevel="0" r="1162">
      <c r="C1162" s="7" t="n">
        <f aca="false">2*C1161</f>
        <v>4096</v>
      </c>
      <c r="D1162" s="5"/>
      <c r="H1162" s="0" t="n">
        <v>1</v>
      </c>
      <c r="I1162" s="0" t="n">
        <v>1</v>
      </c>
      <c r="U1162" s="5"/>
    </row>
    <row collapsed="false" customFormat="false" customHeight="true" hidden="false" ht="14" outlineLevel="0" r="1163">
      <c r="C1163" s="7" t="n">
        <f aca="false">2*C1162</f>
        <v>8192</v>
      </c>
      <c r="D1163" s="5"/>
      <c r="U1163" s="5"/>
    </row>
    <row collapsed="false" customFormat="false" customHeight="true" hidden="false" ht="14" outlineLevel="0" r="1164">
      <c r="C1164" s="7" t="n">
        <f aca="false">2*C1163</f>
        <v>16384</v>
      </c>
      <c r="D1164" s="5"/>
      <c r="U1164" s="5"/>
    </row>
    <row collapsed="false" customFormat="false" customHeight="true" hidden="false" ht="14" outlineLevel="0" r="1165">
      <c r="C1165" s="7" t="n">
        <f aca="false">2*C1164</f>
        <v>32768</v>
      </c>
      <c r="D1165" s="5"/>
      <c r="U1165" s="5"/>
    </row>
    <row collapsed="false" customFormat="false" customHeight="true" hidden="false" ht="14" outlineLevel="0" r="1166">
      <c r="D1166" s="5"/>
      <c r="E1166" s="8" t="n">
        <f aca="false">IF(E1167=0,0,1)</f>
        <v>1</v>
      </c>
      <c r="F1166" s="8" t="n">
        <f aca="false">IF(F1167=0,0,1)</f>
        <v>1</v>
      </c>
      <c r="G1166" s="8" t="n">
        <f aca="false">IF(G1167=0,0,1)</f>
        <v>1</v>
      </c>
      <c r="H1166" s="8" t="n">
        <f aca="false">IF(H1167=0,0,1)</f>
        <v>1</v>
      </c>
      <c r="I1166" s="8" t="n">
        <f aca="false">IF(I1167=0,0,1)</f>
        <v>1</v>
      </c>
      <c r="J1166" s="8" t="n">
        <f aca="false">IF(J1167=0,0,1)</f>
        <v>1</v>
      </c>
      <c r="K1166" s="8" t="n">
        <f aca="false">IF(K1167=0,0,1)</f>
        <v>1</v>
      </c>
      <c r="L1166" s="8" t="n">
        <f aca="false">IF(L1167=0,0,1)</f>
        <v>1</v>
      </c>
      <c r="M1166" s="8" t="n">
        <f aca="false">IF(M1167=0,0,1)</f>
        <v>0</v>
      </c>
      <c r="N1166" s="8" t="n">
        <f aca="false">IF(N1167=0,0,1)</f>
        <v>0</v>
      </c>
      <c r="O1166" s="8" t="n">
        <f aca="false">IF(O1167=0,0,1)</f>
        <v>0</v>
      </c>
      <c r="P1166" s="8" t="n">
        <f aca="false">IF(P1167=0,0,1)</f>
        <v>0</v>
      </c>
      <c r="Q1166" s="8" t="n">
        <f aca="false">IF(Q1167=0,0,1)</f>
        <v>0</v>
      </c>
      <c r="R1166" s="8" t="n">
        <f aca="false">IF(R1167=0,0,1)</f>
        <v>0</v>
      </c>
      <c r="S1166" s="8" t="n">
        <f aca="false">IF(S1167=0,0,1)</f>
        <v>0</v>
      </c>
      <c r="T1166" s="8" t="n">
        <f aca="false">IF(T1167=0,0,1)</f>
        <v>0</v>
      </c>
      <c r="U1166" s="5"/>
    </row>
    <row collapsed="false" customFormat="false" customHeight="true" hidden="true" ht="14" outlineLevel="0" r="1167">
      <c r="E1167" s="9" t="n">
        <f aca="false">SUMPRODUCT($C$6:$C$21,E1150:E1165)</f>
        <v>1</v>
      </c>
      <c r="F1167" s="9" t="n">
        <f aca="false">SUMPRODUCT($C$6:$C$21,F1150:F1165)</f>
        <v>1</v>
      </c>
      <c r="G1167" s="9" t="n">
        <f aca="false">SUMPRODUCT($C$6:$C$21,G1150:G1165)</f>
        <v>1</v>
      </c>
      <c r="H1167" s="9" t="n">
        <f aca="false">SUMPRODUCT($C$6:$C$21,H1150:H1165)</f>
        <v>8191</v>
      </c>
      <c r="I1167" s="9" t="n">
        <f aca="false">SUMPRODUCT($C$6:$C$21,I1150:I1165)</f>
        <v>8191</v>
      </c>
      <c r="J1167" s="9" t="n">
        <f aca="false">SUMPRODUCT($C$6:$C$21,J1150:J1165)</f>
        <v>1</v>
      </c>
      <c r="K1167" s="9" t="n">
        <f aca="false">SUMPRODUCT($C$6:$C$21,K1150:K1165)</f>
        <v>1</v>
      </c>
      <c r="L1167" s="9" t="n">
        <f aca="false">SUMPRODUCT($C$6:$C$21,L1150:L1165)</f>
        <v>1</v>
      </c>
      <c r="M1167" s="9" t="n">
        <f aca="false">SUMPRODUCT($C$6:$C$21,M1150:M1165)</f>
        <v>0</v>
      </c>
      <c r="N1167" s="9" t="n">
        <f aca="false">SUMPRODUCT($C$6:$C$21,N1150:N1165)</f>
        <v>0</v>
      </c>
      <c r="O1167" s="9" t="n">
        <f aca="false">SUMPRODUCT($C$6:$C$21,O1150:O1165)</f>
        <v>0</v>
      </c>
      <c r="P1167" s="9" t="n">
        <f aca="false">SUMPRODUCT($C$6:$C$21,P1150:P1165)</f>
        <v>0</v>
      </c>
      <c r="Q1167" s="9" t="n">
        <f aca="false">SUMPRODUCT($C$6:$C$21,Q1150:Q1165)</f>
        <v>0</v>
      </c>
      <c r="R1167" s="9" t="n">
        <f aca="false">SUMPRODUCT($C$6:$C$21,R1150:R1165)</f>
        <v>0</v>
      </c>
      <c r="S1167" s="9" t="n">
        <f aca="false">SUMPRODUCT($C$6:$C$21,S1150:S1165)</f>
        <v>0</v>
      </c>
      <c r="T1167" s="9" t="n">
        <f aca="false">SUMPRODUCT($C$6:$C$21,T1150:T1165)</f>
        <v>0</v>
      </c>
      <c r="U1167" s="10"/>
    </row>
    <row collapsed="false" customFormat="false" customHeight="true" hidden="true" ht="14" outlineLevel="0" r="1168">
      <c r="E1168" s="9" t="str">
        <f aca="false">IF(E1169&lt;=$V1149,CONCATENATE(", 0x",DEC2HEX(E1167,4)),"")</f>
        <v>, 0x0001</v>
      </c>
      <c r="F1168" s="9" t="str">
        <f aca="false">IF(F1169&lt;=$V1149,CONCATENATE(", 0x",DEC2HEX(F1167,4)),"")</f>
        <v>, 0x0001</v>
      </c>
      <c r="G1168" s="9" t="str">
        <f aca="false">IF(G1169&lt;=$V1149,CONCATENATE(", 0x",DEC2HEX(G1167,4)),"")</f>
        <v>, 0x0001</v>
      </c>
      <c r="H1168" s="9" t="str">
        <f aca="false">IF(H1169&lt;=$V1149,CONCATENATE(", 0x",DEC2HEX(H1167,4)),"")</f>
        <v>, 0x1FFF</v>
      </c>
      <c r="I1168" s="9" t="str">
        <f aca="false">IF(I1169&lt;=$V1149,CONCATENATE(", 0x",DEC2HEX(I1167,4)),"")</f>
        <v>, 0x1FFF</v>
      </c>
      <c r="J1168" s="9" t="str">
        <f aca="false">IF(J1169&lt;=$V1149,CONCATENATE(", 0x",DEC2HEX(J1167,4)),"")</f>
        <v>, 0x0001</v>
      </c>
      <c r="K1168" s="9" t="str">
        <f aca="false">IF(K1169&lt;=$V1149,CONCATENATE(", 0x",DEC2HEX(K1167,4)),"")</f>
        <v>, 0x0001</v>
      </c>
      <c r="L1168" s="9" t="str">
        <f aca="false">IF(L1169&lt;=$V1149,CONCATENATE(", 0x",DEC2HEX(L1167,4)),"")</f>
        <v>, 0x0001</v>
      </c>
      <c r="M1168" s="9" t="str">
        <f aca="false">IF(M1169&lt;=$V1149,CONCATENATE(", 0x",DEC2HEX(M1167,4)),"")</f>
        <v/>
      </c>
      <c r="N1168" s="9" t="str">
        <f aca="false">IF(N1169&lt;=$V1149,CONCATENATE(", 0x",DEC2HEX(N1167,4)),"")</f>
        <v/>
      </c>
      <c r="O1168" s="9" t="str">
        <f aca="false">IF(O1169&lt;=$V1149,CONCATENATE(", 0x",DEC2HEX(O1167,4)),"")</f>
        <v/>
      </c>
      <c r="P1168" s="9" t="str">
        <f aca="false">IF(P1169&lt;=$V1149,CONCATENATE(", 0x",DEC2HEX(P1167,4)),"")</f>
        <v/>
      </c>
      <c r="Q1168" s="9" t="str">
        <f aca="false">IF(Q1169&lt;=$V1149,CONCATENATE(", 0x",DEC2HEX(Q1167,4)),"")</f>
        <v/>
      </c>
      <c r="R1168" s="9" t="str">
        <f aca="false">IF(R1169&lt;=$V1149,CONCATENATE(", 0x",DEC2HEX(R1167,4)),"")</f>
        <v/>
      </c>
      <c r="S1168" s="9" t="str">
        <f aca="false">IF(S1169&lt;=$V1149,CONCATENATE(", 0x",DEC2HEX(S1167,4)),"")</f>
        <v/>
      </c>
      <c r="T1168" s="9" t="str">
        <f aca="false">IF(T1169&lt;=$V1149,CONCATENATE(", 0x",DEC2HEX(T1167,4)),"")</f>
        <v/>
      </c>
    </row>
    <row collapsed="false" customFormat="false" customHeight="true" hidden="true" ht="14" outlineLevel="0" r="1169">
      <c r="E1169" s="0" t="n">
        <v>1</v>
      </c>
      <c r="F1169" s="0" t="n">
        <v>2</v>
      </c>
      <c r="G1169" s="0" t="n">
        <v>3</v>
      </c>
      <c r="H1169" s="0" t="n">
        <v>4</v>
      </c>
      <c r="I1169" s="0" t="n">
        <v>5</v>
      </c>
      <c r="J1169" s="0" t="n">
        <v>6</v>
      </c>
      <c r="K1169" s="0" t="n">
        <v>7</v>
      </c>
      <c r="L1169" s="0" t="n">
        <v>8</v>
      </c>
      <c r="M1169" s="0" t="n">
        <v>9</v>
      </c>
      <c r="N1169" s="0" t="n">
        <v>10</v>
      </c>
      <c r="O1169" s="0" t="n">
        <v>11</v>
      </c>
      <c r="P1169" s="0" t="n">
        <v>12</v>
      </c>
      <c r="Q1169" s="0" t="n">
        <v>13</v>
      </c>
      <c r="R1169" s="0" t="n">
        <v>14</v>
      </c>
      <c r="S1169" s="0" t="n">
        <v>15</v>
      </c>
      <c r="T1169" s="0" t="n">
        <v>16</v>
      </c>
    </row>
    <row collapsed="false" customFormat="false" customHeight="true" hidden="false" ht="14" outlineLevel="0" r="1171">
      <c r="A1171" s="4" t="n">
        <f aca="false">A1149+1</f>
        <v>85</v>
      </c>
      <c r="D1171" s="5"/>
      <c r="E1171" s="6" t="n">
        <v>1</v>
      </c>
      <c r="F1171" s="6" t="n">
        <f aca="false">2*E1171</f>
        <v>2</v>
      </c>
      <c r="G1171" s="6" t="n">
        <f aca="false">2*F1171</f>
        <v>4</v>
      </c>
      <c r="H1171" s="6" t="n">
        <f aca="false">2*G1171</f>
        <v>8</v>
      </c>
      <c r="I1171" s="6" t="n">
        <f aca="false">2*H1171</f>
        <v>16</v>
      </c>
      <c r="J1171" s="6" t="n">
        <f aca="false">2*I1171</f>
        <v>32</v>
      </c>
      <c r="K1171" s="6" t="n">
        <f aca="false">2*J1171</f>
        <v>64</v>
      </c>
      <c r="L1171" s="6" t="n">
        <f aca="false">2*K1171</f>
        <v>128</v>
      </c>
      <c r="M1171" s="6" t="n">
        <f aca="false">2*L1171</f>
        <v>256</v>
      </c>
      <c r="N1171" s="6" t="n">
        <f aca="false">2*M1171</f>
        <v>512</v>
      </c>
      <c r="O1171" s="6" t="n">
        <f aca="false">2*N1171</f>
        <v>1024</v>
      </c>
      <c r="P1171" s="6" t="n">
        <f aca="false">2*O1171</f>
        <v>2048</v>
      </c>
      <c r="Q1171" s="6" t="n">
        <f aca="false">2*P1171</f>
        <v>4096</v>
      </c>
      <c r="R1171" s="6" t="n">
        <f aca="false">2*Q1171</f>
        <v>8192</v>
      </c>
      <c r="S1171" s="6" t="n">
        <f aca="false">2*R1171</f>
        <v>16384</v>
      </c>
      <c r="T1171" s="6" t="n">
        <f aca="false">2*S1171</f>
        <v>32768</v>
      </c>
      <c r="U1171" s="5"/>
      <c r="V1171" s="1" t="n">
        <f aca="false">INT(LOG(SUMPRODUCT(E1171:T1171,E1188:T1188))/LOG(2) + 1)</f>
        <v>8</v>
      </c>
    </row>
    <row collapsed="false" customFormat="false" customHeight="true" hidden="false" ht="14" outlineLevel="0" r="1172">
      <c r="A1172" s="1" t="str">
        <f aca="false">CHAR(A1171)</f>
        <v>U</v>
      </c>
      <c r="C1172" s="7" t="n">
        <v>1</v>
      </c>
      <c r="D1172" s="5"/>
      <c r="E1172" s="0" t="n">
        <v>1</v>
      </c>
      <c r="F1172" s="0" t="n">
        <v>1</v>
      </c>
      <c r="K1172" s="0" t="n">
        <v>1</v>
      </c>
      <c r="L1172" s="0" t="n">
        <v>1</v>
      </c>
      <c r="U1172" s="5"/>
    </row>
    <row collapsed="false" customFormat="false" customHeight="true" hidden="false" ht="14" outlineLevel="0" r="1173">
      <c r="C1173" s="7" t="n">
        <f aca="false">2*C1172</f>
        <v>2</v>
      </c>
      <c r="D1173" s="5"/>
      <c r="E1173" s="0" t="n">
        <v>1</v>
      </c>
      <c r="F1173" s="0" t="n">
        <v>1</v>
      </c>
      <c r="K1173" s="0" t="n">
        <v>1</v>
      </c>
      <c r="L1173" s="0" t="n">
        <v>1</v>
      </c>
      <c r="U1173" s="5"/>
    </row>
    <row collapsed="false" customFormat="false" customHeight="true" hidden="false" ht="14" outlineLevel="0" r="1174">
      <c r="C1174" s="7" t="n">
        <f aca="false">2*C1173</f>
        <v>4</v>
      </c>
      <c r="D1174" s="5"/>
      <c r="E1174" s="0" t="n">
        <v>1</v>
      </c>
      <c r="F1174" s="0" t="n">
        <v>1</v>
      </c>
      <c r="K1174" s="0" t="n">
        <v>1</v>
      </c>
      <c r="L1174" s="0" t="n">
        <v>1</v>
      </c>
      <c r="U1174" s="5"/>
    </row>
    <row collapsed="false" customFormat="false" customHeight="true" hidden="false" ht="14" outlineLevel="0" r="1175">
      <c r="C1175" s="7" t="n">
        <f aca="false">2*C1174</f>
        <v>8</v>
      </c>
      <c r="D1175" s="5"/>
      <c r="E1175" s="0" t="n">
        <v>1</v>
      </c>
      <c r="F1175" s="0" t="n">
        <v>1</v>
      </c>
      <c r="K1175" s="0" t="n">
        <v>1</v>
      </c>
      <c r="L1175" s="0" t="n">
        <v>1</v>
      </c>
      <c r="U1175" s="5"/>
    </row>
    <row collapsed="false" customFormat="false" customHeight="true" hidden="false" ht="14" outlineLevel="0" r="1176">
      <c r="C1176" s="7" t="n">
        <f aca="false">2*C1175</f>
        <v>16</v>
      </c>
      <c r="D1176" s="5"/>
      <c r="E1176" s="0" t="n">
        <v>1</v>
      </c>
      <c r="F1176" s="0" t="n">
        <v>1</v>
      </c>
      <c r="K1176" s="0" t="n">
        <v>1</v>
      </c>
      <c r="L1176" s="0" t="n">
        <v>1</v>
      </c>
      <c r="U1176" s="5"/>
    </row>
    <row collapsed="false" customFormat="false" customHeight="true" hidden="false" ht="14" outlineLevel="0" r="1177">
      <c r="C1177" s="7" t="n">
        <f aca="false">2*C1176</f>
        <v>32</v>
      </c>
      <c r="D1177" s="5"/>
      <c r="E1177" s="0" t="n">
        <v>1</v>
      </c>
      <c r="F1177" s="0" t="n">
        <v>1</v>
      </c>
      <c r="K1177" s="0" t="n">
        <v>1</v>
      </c>
      <c r="L1177" s="0" t="n">
        <v>1</v>
      </c>
      <c r="U1177" s="5"/>
    </row>
    <row collapsed="false" customFormat="false" customHeight="true" hidden="false" ht="14" outlineLevel="0" r="1178">
      <c r="C1178" s="7" t="n">
        <f aca="false">2*C1177</f>
        <v>64</v>
      </c>
      <c r="D1178" s="5"/>
      <c r="E1178" s="0" t="n">
        <v>1</v>
      </c>
      <c r="F1178" s="0" t="n">
        <v>1</v>
      </c>
      <c r="K1178" s="0" t="n">
        <v>1</v>
      </c>
      <c r="L1178" s="0" t="n">
        <v>1</v>
      </c>
      <c r="U1178" s="5"/>
    </row>
    <row collapsed="false" customFormat="false" customHeight="true" hidden="false" ht="14" outlineLevel="0" r="1179">
      <c r="C1179" s="7" t="n">
        <f aca="false">2*C1178</f>
        <v>128</v>
      </c>
      <c r="D1179" s="5"/>
      <c r="E1179" s="0" t="n">
        <v>1</v>
      </c>
      <c r="F1179" s="0" t="n">
        <v>1</v>
      </c>
      <c r="K1179" s="0" t="n">
        <v>1</v>
      </c>
      <c r="L1179" s="0" t="n">
        <v>1</v>
      </c>
      <c r="U1179" s="5"/>
    </row>
    <row collapsed="false" customFormat="false" customHeight="true" hidden="false" ht="14" outlineLevel="0" r="1180">
      <c r="C1180" s="7" t="n">
        <f aca="false">2*C1179</f>
        <v>256</v>
      </c>
      <c r="D1180" s="5"/>
      <c r="E1180" s="0" t="n">
        <v>1</v>
      </c>
      <c r="F1180" s="0" t="n">
        <v>1</v>
      </c>
      <c r="K1180" s="0" t="n">
        <v>1</v>
      </c>
      <c r="L1180" s="0" t="n">
        <v>1</v>
      </c>
      <c r="U1180" s="5"/>
    </row>
    <row collapsed="false" customFormat="false" customHeight="true" hidden="false" ht="14" outlineLevel="0" r="1181">
      <c r="C1181" s="7" t="n">
        <f aca="false">2*C1180</f>
        <v>512</v>
      </c>
      <c r="D1181" s="5"/>
      <c r="E1181" s="0" t="n">
        <v>1</v>
      </c>
      <c r="F1181" s="0" t="n">
        <v>1</v>
      </c>
      <c r="K1181" s="0" t="n">
        <v>1</v>
      </c>
      <c r="L1181" s="0" t="n">
        <v>1</v>
      </c>
      <c r="U1181" s="5"/>
    </row>
    <row collapsed="false" customFormat="false" customHeight="true" hidden="false" ht="14" outlineLevel="0" r="1182">
      <c r="C1182" s="7" t="n">
        <f aca="false">2*C1181</f>
        <v>1024</v>
      </c>
      <c r="D1182" s="5"/>
      <c r="E1182" s="0" t="n">
        <v>1</v>
      </c>
      <c r="F1182" s="0" t="n">
        <v>1</v>
      </c>
      <c r="K1182" s="0" t="n">
        <v>1</v>
      </c>
      <c r="L1182" s="0" t="n">
        <v>1</v>
      </c>
      <c r="U1182" s="5"/>
    </row>
    <row collapsed="false" customFormat="false" customHeight="true" hidden="false" ht="14" outlineLevel="0" r="1183">
      <c r="C1183" s="7" t="n">
        <f aca="false">2*C1182</f>
        <v>2048</v>
      </c>
      <c r="D1183" s="5"/>
      <c r="E1183" s="0" t="n">
        <v>1</v>
      </c>
      <c r="F1183" s="0" t="n">
        <v>1</v>
      </c>
      <c r="K1183" s="0" t="n">
        <v>1</v>
      </c>
      <c r="L1183" s="0" t="n">
        <v>1</v>
      </c>
      <c r="U1183" s="5"/>
    </row>
    <row collapsed="false" customFormat="false" customHeight="true" hidden="false" ht="14" outlineLevel="0" r="1184">
      <c r="C1184" s="7" t="n">
        <f aca="false">2*C1183</f>
        <v>4096</v>
      </c>
      <c r="D1184" s="5"/>
      <c r="F1184" s="0" t="n">
        <v>1</v>
      </c>
      <c r="G1184" s="0" t="n">
        <v>1</v>
      </c>
      <c r="H1184" s="0" t="n">
        <v>1</v>
      </c>
      <c r="I1184" s="0" t="n">
        <v>1</v>
      </c>
      <c r="J1184" s="0" t="n">
        <v>1</v>
      </c>
      <c r="K1184" s="0" t="n">
        <v>1</v>
      </c>
      <c r="U1184" s="5"/>
    </row>
    <row collapsed="false" customFormat="false" customHeight="true" hidden="false" ht="14" outlineLevel="0" r="1185">
      <c r="C1185" s="7" t="n">
        <f aca="false">2*C1184</f>
        <v>8192</v>
      </c>
      <c r="D1185" s="5"/>
      <c r="U1185" s="5"/>
    </row>
    <row collapsed="false" customFormat="false" customHeight="true" hidden="false" ht="14" outlineLevel="0" r="1186">
      <c r="C1186" s="7" t="n">
        <f aca="false">2*C1185</f>
        <v>16384</v>
      </c>
      <c r="D1186" s="5"/>
      <c r="U1186" s="5"/>
    </row>
    <row collapsed="false" customFormat="false" customHeight="true" hidden="false" ht="15" outlineLevel="0" r="1187">
      <c r="C1187" s="7" t="n">
        <f aca="false">2*C1186</f>
        <v>32768</v>
      </c>
      <c r="D1187" s="5"/>
      <c r="U1187" s="5"/>
    </row>
    <row collapsed="false" customFormat="false" customHeight="true" hidden="false" ht="14" outlineLevel="0" r="1188">
      <c r="D1188" s="5"/>
      <c r="E1188" s="8" t="n">
        <f aca="false">IF(E1189=0,0,1)</f>
        <v>1</v>
      </c>
      <c r="F1188" s="8" t="n">
        <f aca="false">IF(F1189=0,0,1)</f>
        <v>1</v>
      </c>
      <c r="G1188" s="8" t="n">
        <f aca="false">IF(G1189=0,0,1)</f>
        <v>1</v>
      </c>
      <c r="H1188" s="8" t="n">
        <f aca="false">IF(H1189=0,0,1)</f>
        <v>1</v>
      </c>
      <c r="I1188" s="8" t="n">
        <f aca="false">IF(I1189=0,0,1)</f>
        <v>1</v>
      </c>
      <c r="J1188" s="8" t="n">
        <f aca="false">IF(J1189=0,0,1)</f>
        <v>1</v>
      </c>
      <c r="K1188" s="8" t="n">
        <f aca="false">IF(K1189=0,0,1)</f>
        <v>1</v>
      </c>
      <c r="L1188" s="8" t="n">
        <f aca="false">IF(L1189=0,0,1)</f>
        <v>1</v>
      </c>
      <c r="M1188" s="8" t="n">
        <f aca="false">IF(M1189=0,0,1)</f>
        <v>0</v>
      </c>
      <c r="N1188" s="8" t="n">
        <f aca="false">IF(N1189=0,0,1)</f>
        <v>0</v>
      </c>
      <c r="O1188" s="8" t="n">
        <f aca="false">IF(O1189=0,0,1)</f>
        <v>0</v>
      </c>
      <c r="P1188" s="8" t="n">
        <f aca="false">IF(P1189=0,0,1)</f>
        <v>0</v>
      </c>
      <c r="Q1188" s="8" t="n">
        <f aca="false">IF(Q1189=0,0,1)</f>
        <v>0</v>
      </c>
      <c r="R1188" s="8" t="n">
        <f aca="false">IF(R1189=0,0,1)</f>
        <v>0</v>
      </c>
      <c r="S1188" s="8" t="n">
        <f aca="false">IF(S1189=0,0,1)</f>
        <v>0</v>
      </c>
      <c r="T1188" s="8" t="n">
        <f aca="false">IF(T1189=0,0,1)</f>
        <v>0</v>
      </c>
      <c r="U1188" s="5"/>
    </row>
    <row collapsed="false" customFormat="false" customHeight="true" hidden="true" ht="14" outlineLevel="0" r="1189">
      <c r="E1189" s="9" t="n">
        <f aca="false">SUMPRODUCT($C$6:$C$21,E1172:E1187)</f>
        <v>4095</v>
      </c>
      <c r="F1189" s="9" t="n">
        <f aca="false">SUMPRODUCT($C$6:$C$21,F1172:F1187)</f>
        <v>8191</v>
      </c>
      <c r="G1189" s="9" t="n">
        <f aca="false">SUMPRODUCT($C$6:$C$21,G1172:G1187)</f>
        <v>4096</v>
      </c>
      <c r="H1189" s="9" t="n">
        <f aca="false">SUMPRODUCT($C$6:$C$21,H1172:H1187)</f>
        <v>4096</v>
      </c>
      <c r="I1189" s="9" t="n">
        <f aca="false">SUMPRODUCT($C$6:$C$21,I1172:I1187)</f>
        <v>4096</v>
      </c>
      <c r="J1189" s="9" t="n">
        <f aca="false">SUMPRODUCT($C$6:$C$21,J1172:J1187)</f>
        <v>4096</v>
      </c>
      <c r="K1189" s="9" t="n">
        <f aca="false">SUMPRODUCT($C$6:$C$21,K1172:K1187)</f>
        <v>8191</v>
      </c>
      <c r="L1189" s="9" t="n">
        <f aca="false">SUMPRODUCT($C$6:$C$21,L1172:L1187)</f>
        <v>4095</v>
      </c>
      <c r="M1189" s="9" t="n">
        <f aca="false">SUMPRODUCT($C$6:$C$21,M1172:M1187)</f>
        <v>0</v>
      </c>
      <c r="N1189" s="9" t="n">
        <f aca="false">SUMPRODUCT($C$6:$C$21,N1172:N1187)</f>
        <v>0</v>
      </c>
      <c r="O1189" s="9" t="n">
        <f aca="false">SUMPRODUCT($C$6:$C$21,O1172:O1187)</f>
        <v>0</v>
      </c>
      <c r="P1189" s="9" t="n">
        <f aca="false">SUMPRODUCT($C$6:$C$21,P1172:P1187)</f>
        <v>0</v>
      </c>
      <c r="Q1189" s="9" t="n">
        <f aca="false">SUMPRODUCT($C$6:$C$21,Q1172:Q1187)</f>
        <v>0</v>
      </c>
      <c r="R1189" s="9" t="n">
        <f aca="false">SUMPRODUCT($C$6:$C$21,R1172:R1187)</f>
        <v>0</v>
      </c>
      <c r="S1189" s="9" t="n">
        <f aca="false">SUMPRODUCT($C$6:$C$21,S1172:S1187)</f>
        <v>0</v>
      </c>
      <c r="T1189" s="9" t="n">
        <f aca="false">SUMPRODUCT($C$6:$C$21,T1172:T1187)</f>
        <v>0</v>
      </c>
      <c r="U1189" s="10"/>
    </row>
    <row collapsed="false" customFormat="false" customHeight="true" hidden="true" ht="14" outlineLevel="0" r="1190">
      <c r="E1190" s="9" t="str">
        <f aca="false">IF(E1191&lt;=$V1171,CONCATENATE(", 0x",DEC2HEX(E1189,4)),"")</f>
        <v>, 0x0FFF</v>
      </c>
      <c r="F1190" s="9" t="str">
        <f aca="false">IF(F1191&lt;=$V1171,CONCATENATE(", 0x",DEC2HEX(F1189,4)),"")</f>
        <v>, 0x1FFF</v>
      </c>
      <c r="G1190" s="9" t="str">
        <f aca="false">IF(G1191&lt;=$V1171,CONCATENATE(", 0x",DEC2HEX(G1189,4)),"")</f>
        <v>, 0x1000</v>
      </c>
      <c r="H1190" s="9" t="str">
        <f aca="false">IF(H1191&lt;=$V1171,CONCATENATE(", 0x",DEC2HEX(H1189,4)),"")</f>
        <v>, 0x1000</v>
      </c>
      <c r="I1190" s="9" t="str">
        <f aca="false">IF(I1191&lt;=$V1171,CONCATENATE(", 0x",DEC2HEX(I1189,4)),"")</f>
        <v>, 0x1000</v>
      </c>
      <c r="J1190" s="9" t="str">
        <f aca="false">IF(J1191&lt;=$V1171,CONCATENATE(", 0x",DEC2HEX(J1189,4)),"")</f>
        <v>, 0x1000</v>
      </c>
      <c r="K1190" s="9" t="str">
        <f aca="false">IF(K1191&lt;=$V1171,CONCATENATE(", 0x",DEC2HEX(K1189,4)),"")</f>
        <v>, 0x1FFF</v>
      </c>
      <c r="L1190" s="9" t="str">
        <f aca="false">IF(L1191&lt;=$V1171,CONCATENATE(", 0x",DEC2HEX(L1189,4)),"")</f>
        <v>, 0x0FFF</v>
      </c>
      <c r="M1190" s="9" t="str">
        <f aca="false">IF(M1191&lt;=$V1171,CONCATENATE(", 0x",DEC2HEX(M1189,4)),"")</f>
        <v/>
      </c>
      <c r="N1190" s="9" t="str">
        <f aca="false">IF(N1191&lt;=$V1171,CONCATENATE(", 0x",DEC2HEX(N1189,4)),"")</f>
        <v/>
      </c>
      <c r="O1190" s="9" t="str">
        <f aca="false">IF(O1191&lt;=$V1171,CONCATENATE(", 0x",DEC2HEX(O1189,4)),"")</f>
        <v/>
      </c>
      <c r="P1190" s="9" t="str">
        <f aca="false">IF(P1191&lt;=$V1171,CONCATENATE(", 0x",DEC2HEX(P1189,4)),"")</f>
        <v/>
      </c>
      <c r="Q1190" s="9" t="str">
        <f aca="false">IF(Q1191&lt;=$V1171,CONCATENATE(", 0x",DEC2HEX(Q1189,4)),"")</f>
        <v/>
      </c>
      <c r="R1190" s="9" t="str">
        <f aca="false">IF(R1191&lt;=$V1171,CONCATENATE(", 0x",DEC2HEX(R1189,4)),"")</f>
        <v/>
      </c>
      <c r="S1190" s="9" t="str">
        <f aca="false">IF(S1191&lt;=$V1171,CONCATENATE(", 0x",DEC2HEX(S1189,4)),"")</f>
        <v/>
      </c>
      <c r="T1190" s="9" t="str">
        <f aca="false">IF(T1191&lt;=$V1171,CONCATENATE(", 0x",DEC2HEX(T1189,4)),"")</f>
        <v/>
      </c>
    </row>
    <row collapsed="false" customFormat="false" customHeight="true" hidden="true" ht="14" outlineLevel="0" r="1191">
      <c r="E1191" s="0" t="n">
        <v>1</v>
      </c>
      <c r="F1191" s="0" t="n">
        <v>2</v>
      </c>
      <c r="G1191" s="0" t="n">
        <v>3</v>
      </c>
      <c r="H1191" s="0" t="n">
        <v>4</v>
      </c>
      <c r="I1191" s="0" t="n">
        <v>5</v>
      </c>
      <c r="J1191" s="0" t="n">
        <v>6</v>
      </c>
      <c r="K1191" s="0" t="n">
        <v>7</v>
      </c>
      <c r="L1191" s="0" t="n">
        <v>8</v>
      </c>
      <c r="M1191" s="0" t="n">
        <v>9</v>
      </c>
      <c r="N1191" s="0" t="n">
        <v>10</v>
      </c>
      <c r="O1191" s="0" t="n">
        <v>11</v>
      </c>
      <c r="P1191" s="0" t="n">
        <v>12</v>
      </c>
      <c r="Q1191" s="0" t="n">
        <v>13</v>
      </c>
      <c r="R1191" s="0" t="n">
        <v>14</v>
      </c>
      <c r="S1191" s="0" t="n">
        <v>15</v>
      </c>
      <c r="T1191" s="0" t="n">
        <v>16</v>
      </c>
    </row>
    <row collapsed="false" customFormat="false" customHeight="true" hidden="false" ht="14" outlineLevel="0" r="1193">
      <c r="A1193" s="4" t="n">
        <f aca="false">A1171+1</f>
        <v>86</v>
      </c>
      <c r="D1193" s="5"/>
      <c r="E1193" s="6" t="n">
        <v>1</v>
      </c>
      <c r="F1193" s="6" t="n">
        <f aca="false">2*E1193</f>
        <v>2</v>
      </c>
      <c r="G1193" s="6" t="n">
        <f aca="false">2*F1193</f>
        <v>4</v>
      </c>
      <c r="H1193" s="6" t="n">
        <f aca="false">2*G1193</f>
        <v>8</v>
      </c>
      <c r="I1193" s="6" t="n">
        <f aca="false">2*H1193</f>
        <v>16</v>
      </c>
      <c r="J1193" s="6" t="n">
        <f aca="false">2*I1193</f>
        <v>32</v>
      </c>
      <c r="K1193" s="6" t="n">
        <f aca="false">2*J1193</f>
        <v>64</v>
      </c>
      <c r="L1193" s="6" t="n">
        <f aca="false">2*K1193</f>
        <v>128</v>
      </c>
      <c r="M1193" s="6" t="n">
        <f aca="false">2*L1193</f>
        <v>256</v>
      </c>
      <c r="N1193" s="6" t="n">
        <f aca="false">2*M1193</f>
        <v>512</v>
      </c>
      <c r="O1193" s="6" t="n">
        <f aca="false">2*N1193</f>
        <v>1024</v>
      </c>
      <c r="P1193" s="6" t="n">
        <f aca="false">2*O1193</f>
        <v>2048</v>
      </c>
      <c r="Q1193" s="6" t="n">
        <f aca="false">2*P1193</f>
        <v>4096</v>
      </c>
      <c r="R1193" s="6" t="n">
        <f aca="false">2*Q1193</f>
        <v>8192</v>
      </c>
      <c r="S1193" s="6" t="n">
        <f aca="false">2*R1193</f>
        <v>16384</v>
      </c>
      <c r="T1193" s="6" t="n">
        <f aca="false">2*S1193</f>
        <v>32768</v>
      </c>
      <c r="U1193" s="5"/>
      <c r="V1193" s="1" t="n">
        <f aca="false">INT(LOG(SUMPRODUCT(E1193:T1193,E1210:T1210))/LOG(2) + 1)</f>
        <v>8</v>
      </c>
    </row>
    <row collapsed="false" customFormat="false" customHeight="true" hidden="false" ht="14" outlineLevel="0" r="1194">
      <c r="A1194" s="1" t="str">
        <f aca="false">CHAR(A1193)</f>
        <v>V</v>
      </c>
      <c r="C1194" s="7" t="n">
        <v>1</v>
      </c>
      <c r="D1194" s="5"/>
      <c r="E1194" s="0" t="n">
        <v>1</v>
      </c>
      <c r="F1194" s="0" t="n">
        <v>1</v>
      </c>
      <c r="K1194" s="0" t="n">
        <v>1</v>
      </c>
      <c r="L1194" s="0" t="n">
        <v>1</v>
      </c>
      <c r="U1194" s="5"/>
    </row>
    <row collapsed="false" customFormat="false" customHeight="true" hidden="false" ht="14" outlineLevel="0" r="1195">
      <c r="C1195" s="7" t="n">
        <f aca="false">2*C1194</f>
        <v>2</v>
      </c>
      <c r="D1195" s="5"/>
      <c r="E1195" s="0" t="n">
        <v>1</v>
      </c>
      <c r="F1195" s="0" t="n">
        <v>1</v>
      </c>
      <c r="K1195" s="0" t="n">
        <v>1</v>
      </c>
      <c r="L1195" s="0" t="n">
        <v>1</v>
      </c>
      <c r="U1195" s="5"/>
    </row>
    <row collapsed="false" customFormat="false" customHeight="true" hidden="false" ht="14" outlineLevel="0" r="1196">
      <c r="C1196" s="7" t="n">
        <f aca="false">2*C1195</f>
        <v>4</v>
      </c>
      <c r="D1196" s="5"/>
      <c r="E1196" s="0" t="n">
        <v>1</v>
      </c>
      <c r="F1196" s="0" t="n">
        <v>1</v>
      </c>
      <c r="K1196" s="0" t="n">
        <v>1</v>
      </c>
      <c r="L1196" s="0" t="n">
        <v>1</v>
      </c>
      <c r="U1196" s="5"/>
    </row>
    <row collapsed="false" customFormat="false" customHeight="true" hidden="false" ht="14" outlineLevel="0" r="1197">
      <c r="C1197" s="7" t="n">
        <f aca="false">2*C1196</f>
        <v>8</v>
      </c>
      <c r="D1197" s="5"/>
      <c r="E1197" s="0" t="n">
        <v>1</v>
      </c>
      <c r="F1197" s="0" t="n">
        <v>1</v>
      </c>
      <c r="K1197" s="0" t="n">
        <v>1</v>
      </c>
      <c r="L1197" s="0" t="n">
        <v>1</v>
      </c>
      <c r="U1197" s="5"/>
    </row>
    <row collapsed="false" customFormat="false" customHeight="true" hidden="false" ht="14" outlineLevel="0" r="1198">
      <c r="C1198" s="7" t="n">
        <f aca="false">2*C1197</f>
        <v>16</v>
      </c>
      <c r="D1198" s="5"/>
      <c r="E1198" s="0" t="n">
        <v>1</v>
      </c>
      <c r="F1198" s="0" t="n">
        <v>1</v>
      </c>
      <c r="K1198" s="0" t="n">
        <v>1</v>
      </c>
      <c r="L1198" s="0" t="n">
        <v>1</v>
      </c>
      <c r="U1198" s="5"/>
    </row>
    <row collapsed="false" customFormat="false" customHeight="true" hidden="false" ht="14" outlineLevel="0" r="1199">
      <c r="C1199" s="7" t="n">
        <f aca="false">2*C1198</f>
        <v>32</v>
      </c>
      <c r="D1199" s="5"/>
      <c r="E1199" s="0" t="n">
        <v>1</v>
      </c>
      <c r="F1199" s="0" t="n">
        <v>1</v>
      </c>
      <c r="K1199" s="0" t="n">
        <v>1</v>
      </c>
      <c r="L1199" s="0" t="n">
        <v>1</v>
      </c>
      <c r="U1199" s="5"/>
    </row>
    <row collapsed="false" customFormat="false" customHeight="true" hidden="false" ht="14" outlineLevel="0" r="1200">
      <c r="C1200" s="7" t="n">
        <f aca="false">2*C1199</f>
        <v>64</v>
      </c>
      <c r="D1200" s="5"/>
      <c r="E1200" s="0" t="n">
        <v>1</v>
      </c>
      <c r="F1200" s="0" t="n">
        <v>1</v>
      </c>
      <c r="K1200" s="0" t="n">
        <v>1</v>
      </c>
      <c r="L1200" s="0" t="n">
        <v>1</v>
      </c>
      <c r="U1200" s="5"/>
    </row>
    <row collapsed="false" customFormat="false" customHeight="true" hidden="false" ht="14" outlineLevel="0" r="1201">
      <c r="C1201" s="7" t="n">
        <f aca="false">2*C1200</f>
        <v>128</v>
      </c>
      <c r="D1201" s="5"/>
      <c r="E1201" s="0" t="n">
        <v>1</v>
      </c>
      <c r="F1201" s="0" t="n">
        <v>1</v>
      </c>
      <c r="K1201" s="0" t="n">
        <v>1</v>
      </c>
      <c r="L1201" s="0" t="n">
        <v>1</v>
      </c>
      <c r="U1201" s="5"/>
    </row>
    <row collapsed="false" customFormat="false" customHeight="true" hidden="false" ht="14" outlineLevel="0" r="1202">
      <c r="C1202" s="7" t="n">
        <f aca="false">2*C1201</f>
        <v>256</v>
      </c>
      <c r="D1202" s="5"/>
      <c r="E1202" s="0" t="n">
        <v>1</v>
      </c>
      <c r="F1202" s="0" t="n">
        <v>1</v>
      </c>
      <c r="K1202" s="0" t="n">
        <v>1</v>
      </c>
      <c r="L1202" s="0" t="n">
        <v>1</v>
      </c>
      <c r="U1202" s="5"/>
    </row>
    <row collapsed="false" customFormat="false" customHeight="true" hidden="false" ht="14" outlineLevel="0" r="1203">
      <c r="C1203" s="7" t="n">
        <f aca="false">2*C1202</f>
        <v>512</v>
      </c>
      <c r="D1203" s="5"/>
      <c r="E1203" s="0" t="n">
        <v>1</v>
      </c>
      <c r="F1203" s="0" t="n">
        <v>1</v>
      </c>
      <c r="K1203" s="0" t="n">
        <v>1</v>
      </c>
      <c r="L1203" s="0" t="n">
        <v>1</v>
      </c>
      <c r="U1203" s="5"/>
    </row>
    <row collapsed="false" customFormat="false" customHeight="true" hidden="false" ht="14" outlineLevel="0" r="1204">
      <c r="C1204" s="7" t="n">
        <f aca="false">2*C1203</f>
        <v>1024</v>
      </c>
      <c r="D1204" s="5"/>
      <c r="E1204" s="0" t="n">
        <v>1</v>
      </c>
      <c r="F1204" s="0" t="n">
        <v>1</v>
      </c>
      <c r="K1204" s="0" t="n">
        <v>1</v>
      </c>
      <c r="U1204" s="5"/>
    </row>
    <row collapsed="false" customFormat="false" customHeight="true" hidden="false" ht="14" outlineLevel="0" r="1205">
      <c r="C1205" s="7" t="n">
        <f aca="false">2*C1204</f>
        <v>2048</v>
      </c>
      <c r="D1205" s="5"/>
      <c r="E1205" s="0" t="n">
        <v>1</v>
      </c>
      <c r="F1205" s="0" t="n">
        <v>1</v>
      </c>
      <c r="J1205" s="0" t="n">
        <v>1</v>
      </c>
      <c r="U1205" s="5"/>
    </row>
    <row collapsed="false" customFormat="false" customHeight="true" hidden="false" ht="14" outlineLevel="0" r="1206">
      <c r="C1206" s="7" t="n">
        <f aca="false">2*C1205</f>
        <v>4096</v>
      </c>
      <c r="D1206" s="5"/>
      <c r="F1206" s="0" t="n">
        <v>1</v>
      </c>
      <c r="G1206" s="0" t="n">
        <v>1</v>
      </c>
      <c r="H1206" s="0" t="n">
        <v>1</v>
      </c>
      <c r="I1206" s="0" t="n">
        <v>1</v>
      </c>
      <c r="U1206" s="5"/>
    </row>
    <row collapsed="false" customFormat="false" customHeight="true" hidden="false" ht="14" outlineLevel="0" r="1207">
      <c r="C1207" s="7" t="n">
        <f aca="false">2*C1206</f>
        <v>8192</v>
      </c>
      <c r="D1207" s="5"/>
      <c r="U1207" s="5"/>
    </row>
    <row collapsed="false" customFormat="false" customHeight="true" hidden="false" ht="14" outlineLevel="0" r="1208">
      <c r="C1208" s="7" t="n">
        <f aca="false">2*C1207</f>
        <v>16384</v>
      </c>
      <c r="D1208" s="5"/>
      <c r="U1208" s="5"/>
    </row>
    <row collapsed="false" customFormat="false" customHeight="true" hidden="false" ht="14" outlineLevel="0" r="1209">
      <c r="C1209" s="7" t="n">
        <f aca="false">2*C1208</f>
        <v>32768</v>
      </c>
      <c r="D1209" s="5"/>
      <c r="U1209" s="5"/>
    </row>
    <row collapsed="false" customFormat="false" customHeight="true" hidden="false" ht="14" outlineLevel="0" r="1210">
      <c r="D1210" s="5"/>
      <c r="E1210" s="8" t="n">
        <f aca="false">IF(E1211=0,0,1)</f>
        <v>1</v>
      </c>
      <c r="F1210" s="8" t="n">
        <f aca="false">IF(F1211=0,0,1)</f>
        <v>1</v>
      </c>
      <c r="G1210" s="8" t="n">
        <f aca="false">IF(G1211=0,0,1)</f>
        <v>1</v>
      </c>
      <c r="H1210" s="8" t="n">
        <f aca="false">IF(H1211=0,0,1)</f>
        <v>1</v>
      </c>
      <c r="I1210" s="8" t="n">
        <f aca="false">IF(I1211=0,0,1)</f>
        <v>1</v>
      </c>
      <c r="J1210" s="8" t="n">
        <f aca="false">IF(J1211=0,0,1)</f>
        <v>1</v>
      </c>
      <c r="K1210" s="8" t="n">
        <f aca="false">IF(K1211=0,0,1)</f>
        <v>1</v>
      </c>
      <c r="L1210" s="8" t="n">
        <f aca="false">IF(L1211=0,0,1)</f>
        <v>1</v>
      </c>
      <c r="M1210" s="8" t="n">
        <f aca="false">IF(M1211=0,0,1)</f>
        <v>0</v>
      </c>
      <c r="N1210" s="8" t="n">
        <f aca="false">IF(N1211=0,0,1)</f>
        <v>0</v>
      </c>
      <c r="O1210" s="8" t="n">
        <f aca="false">IF(O1211=0,0,1)</f>
        <v>0</v>
      </c>
      <c r="P1210" s="8" t="n">
        <f aca="false">IF(P1211=0,0,1)</f>
        <v>0</v>
      </c>
      <c r="Q1210" s="8" t="n">
        <f aca="false">IF(Q1211=0,0,1)</f>
        <v>0</v>
      </c>
      <c r="R1210" s="8" t="n">
        <f aca="false">IF(R1211=0,0,1)</f>
        <v>0</v>
      </c>
      <c r="S1210" s="8" t="n">
        <f aca="false">IF(S1211=0,0,1)</f>
        <v>0</v>
      </c>
      <c r="T1210" s="8" t="n">
        <f aca="false">IF(T1211=0,0,1)</f>
        <v>0</v>
      </c>
      <c r="U1210" s="5"/>
    </row>
    <row collapsed="false" customFormat="false" customHeight="true" hidden="true" ht="14" outlineLevel="0" r="1211">
      <c r="E1211" s="9" t="n">
        <f aca="false">SUMPRODUCT($C$6:$C$21,E1194:E1209)</f>
        <v>4095</v>
      </c>
      <c r="F1211" s="9" t="n">
        <f aca="false">SUMPRODUCT($C$6:$C$21,F1194:F1209)</f>
        <v>8191</v>
      </c>
      <c r="G1211" s="9" t="n">
        <f aca="false">SUMPRODUCT($C$6:$C$21,G1194:G1209)</f>
        <v>4096</v>
      </c>
      <c r="H1211" s="9" t="n">
        <f aca="false">SUMPRODUCT($C$6:$C$21,H1194:H1209)</f>
        <v>4096</v>
      </c>
      <c r="I1211" s="9" t="n">
        <f aca="false">SUMPRODUCT($C$6:$C$21,I1194:I1209)</f>
        <v>4096</v>
      </c>
      <c r="J1211" s="9" t="n">
        <f aca="false">SUMPRODUCT($C$6:$C$21,J1194:J1209)</f>
        <v>2048</v>
      </c>
      <c r="K1211" s="9" t="n">
        <f aca="false">SUMPRODUCT($C$6:$C$21,K1194:K1209)</f>
        <v>2047</v>
      </c>
      <c r="L1211" s="9" t="n">
        <f aca="false">SUMPRODUCT($C$6:$C$21,L1194:L1209)</f>
        <v>1023</v>
      </c>
      <c r="M1211" s="9" t="n">
        <f aca="false">SUMPRODUCT($C$6:$C$21,M1194:M1209)</f>
        <v>0</v>
      </c>
      <c r="N1211" s="9" t="n">
        <f aca="false">SUMPRODUCT($C$6:$C$21,N1194:N1209)</f>
        <v>0</v>
      </c>
      <c r="O1211" s="9" t="n">
        <f aca="false">SUMPRODUCT($C$6:$C$21,O1194:O1209)</f>
        <v>0</v>
      </c>
      <c r="P1211" s="9" t="n">
        <f aca="false">SUMPRODUCT($C$6:$C$21,P1194:P1209)</f>
        <v>0</v>
      </c>
      <c r="Q1211" s="9" t="n">
        <f aca="false">SUMPRODUCT($C$6:$C$21,Q1194:Q1209)</f>
        <v>0</v>
      </c>
      <c r="R1211" s="9" t="n">
        <f aca="false">SUMPRODUCT($C$6:$C$21,R1194:R1209)</f>
        <v>0</v>
      </c>
      <c r="S1211" s="9" t="n">
        <f aca="false">SUMPRODUCT($C$6:$C$21,S1194:S1209)</f>
        <v>0</v>
      </c>
      <c r="T1211" s="9" t="n">
        <f aca="false">SUMPRODUCT($C$6:$C$21,T1194:T1209)</f>
        <v>0</v>
      </c>
      <c r="U1211" s="10"/>
    </row>
    <row collapsed="false" customFormat="false" customHeight="true" hidden="true" ht="14" outlineLevel="0" r="1212">
      <c r="E1212" s="9" t="str">
        <f aca="false">IF(E1213&lt;=$V1193,CONCATENATE(", 0x",DEC2HEX(E1211,4)),"")</f>
        <v>, 0x0FFF</v>
      </c>
      <c r="F1212" s="9" t="str">
        <f aca="false">IF(F1213&lt;=$V1193,CONCATENATE(", 0x",DEC2HEX(F1211,4)),"")</f>
        <v>, 0x1FFF</v>
      </c>
      <c r="G1212" s="9" t="str">
        <f aca="false">IF(G1213&lt;=$V1193,CONCATENATE(", 0x",DEC2HEX(G1211,4)),"")</f>
        <v>, 0x1000</v>
      </c>
      <c r="H1212" s="9" t="str">
        <f aca="false">IF(H1213&lt;=$V1193,CONCATENATE(", 0x",DEC2HEX(H1211,4)),"")</f>
        <v>, 0x1000</v>
      </c>
      <c r="I1212" s="9" t="str">
        <f aca="false">IF(I1213&lt;=$V1193,CONCATENATE(", 0x",DEC2HEX(I1211,4)),"")</f>
        <v>, 0x1000</v>
      </c>
      <c r="J1212" s="9" t="str">
        <f aca="false">IF(J1213&lt;=$V1193,CONCATENATE(", 0x",DEC2HEX(J1211,4)),"")</f>
        <v>, 0x0800</v>
      </c>
      <c r="K1212" s="9" t="str">
        <f aca="false">IF(K1213&lt;=$V1193,CONCATENATE(", 0x",DEC2HEX(K1211,4)),"")</f>
        <v>, 0x07FF</v>
      </c>
      <c r="L1212" s="9" t="str">
        <f aca="false">IF(L1213&lt;=$V1193,CONCATENATE(", 0x",DEC2HEX(L1211,4)),"")</f>
        <v>, 0x03FF</v>
      </c>
      <c r="M1212" s="9" t="str">
        <f aca="false">IF(M1213&lt;=$V1193,CONCATENATE(", 0x",DEC2HEX(M1211,4)),"")</f>
        <v/>
      </c>
      <c r="N1212" s="9" t="str">
        <f aca="false">IF(N1213&lt;=$V1193,CONCATENATE(", 0x",DEC2HEX(N1211,4)),"")</f>
        <v/>
      </c>
      <c r="O1212" s="9" t="str">
        <f aca="false">IF(O1213&lt;=$V1193,CONCATENATE(", 0x",DEC2HEX(O1211,4)),"")</f>
        <v/>
      </c>
      <c r="P1212" s="9" t="str">
        <f aca="false">IF(P1213&lt;=$V1193,CONCATENATE(", 0x",DEC2HEX(P1211,4)),"")</f>
        <v/>
      </c>
      <c r="Q1212" s="9" t="str">
        <f aca="false">IF(Q1213&lt;=$V1193,CONCATENATE(", 0x",DEC2HEX(Q1211,4)),"")</f>
        <v/>
      </c>
      <c r="R1212" s="9" t="str">
        <f aca="false">IF(R1213&lt;=$V1193,CONCATENATE(", 0x",DEC2HEX(R1211,4)),"")</f>
        <v/>
      </c>
      <c r="S1212" s="9" t="str">
        <f aca="false">IF(S1213&lt;=$V1193,CONCATENATE(", 0x",DEC2HEX(S1211,4)),"")</f>
        <v/>
      </c>
      <c r="T1212" s="9" t="str">
        <f aca="false">IF(T1213&lt;=$V1193,CONCATENATE(", 0x",DEC2HEX(T1211,4)),"")</f>
        <v/>
      </c>
    </row>
    <row collapsed="false" customFormat="false" customHeight="true" hidden="true" ht="14" outlineLevel="0" r="1213">
      <c r="E1213" s="0" t="n">
        <v>1</v>
      </c>
      <c r="F1213" s="0" t="n">
        <v>2</v>
      </c>
      <c r="G1213" s="0" t="n">
        <v>3</v>
      </c>
      <c r="H1213" s="0" t="n">
        <v>4</v>
      </c>
      <c r="I1213" s="0" t="n">
        <v>5</v>
      </c>
      <c r="J1213" s="0" t="n">
        <v>6</v>
      </c>
      <c r="K1213" s="0" t="n">
        <v>7</v>
      </c>
      <c r="L1213" s="0" t="n">
        <v>8</v>
      </c>
      <c r="M1213" s="0" t="n">
        <v>9</v>
      </c>
      <c r="N1213" s="0" t="n">
        <v>10</v>
      </c>
      <c r="O1213" s="0" t="n">
        <v>11</v>
      </c>
      <c r="P1213" s="0" t="n">
        <v>12</v>
      </c>
      <c r="Q1213" s="0" t="n">
        <v>13</v>
      </c>
      <c r="R1213" s="0" t="n">
        <v>14</v>
      </c>
      <c r="S1213" s="0" t="n">
        <v>15</v>
      </c>
      <c r="T1213" s="0" t="n">
        <v>16</v>
      </c>
    </row>
    <row collapsed="false" customFormat="false" customHeight="true" hidden="false" ht="15" outlineLevel="0" r="1215">
      <c r="A1215" s="4" t="n">
        <f aca="false">A1193+1</f>
        <v>87</v>
      </c>
      <c r="D1215" s="5"/>
      <c r="E1215" s="6" t="n">
        <v>1</v>
      </c>
      <c r="F1215" s="6" t="n">
        <f aca="false">2*E1215</f>
        <v>2</v>
      </c>
      <c r="G1215" s="6" t="n">
        <f aca="false">2*F1215</f>
        <v>4</v>
      </c>
      <c r="H1215" s="6" t="n">
        <f aca="false">2*G1215</f>
        <v>8</v>
      </c>
      <c r="I1215" s="6" t="n">
        <f aca="false">2*H1215</f>
        <v>16</v>
      </c>
      <c r="J1215" s="6" t="n">
        <f aca="false">2*I1215</f>
        <v>32</v>
      </c>
      <c r="K1215" s="6" t="n">
        <f aca="false">2*J1215</f>
        <v>64</v>
      </c>
      <c r="L1215" s="6" t="n">
        <f aca="false">2*K1215</f>
        <v>128</v>
      </c>
      <c r="M1215" s="6" t="n">
        <f aca="false">2*L1215</f>
        <v>256</v>
      </c>
      <c r="N1215" s="6" t="n">
        <f aca="false">2*M1215</f>
        <v>512</v>
      </c>
      <c r="O1215" s="6" t="n">
        <f aca="false">2*N1215</f>
        <v>1024</v>
      </c>
      <c r="P1215" s="6" t="n">
        <f aca="false">2*O1215</f>
        <v>2048</v>
      </c>
      <c r="Q1215" s="6" t="n">
        <f aca="false">2*P1215</f>
        <v>4096</v>
      </c>
      <c r="R1215" s="6" t="n">
        <f aca="false">2*Q1215</f>
        <v>8192</v>
      </c>
      <c r="S1215" s="6" t="n">
        <f aca="false">2*R1215</f>
        <v>16384</v>
      </c>
      <c r="T1215" s="6" t="n">
        <f aca="false">2*S1215</f>
        <v>32768</v>
      </c>
      <c r="U1215" s="5"/>
      <c r="V1215" s="1" t="n">
        <f aca="false">INT(LOG(SUMPRODUCT(E1215:T1215,E1232:T1232))/LOG(2) + 1)</f>
        <v>14</v>
      </c>
    </row>
    <row collapsed="false" customFormat="false" customHeight="true" hidden="false" ht="14" outlineLevel="0" r="1216">
      <c r="A1216" s="1" t="str">
        <f aca="false">CHAR(A1215)</f>
        <v>W</v>
      </c>
      <c r="C1216" s="7" t="n">
        <v>1</v>
      </c>
      <c r="D1216" s="5"/>
      <c r="E1216" s="0" t="n">
        <v>1</v>
      </c>
      <c r="F1216" s="0" t="n">
        <v>1</v>
      </c>
      <c r="K1216" s="0" t="n">
        <v>1</v>
      </c>
      <c r="L1216" s="0" t="n">
        <v>1</v>
      </c>
      <c r="Q1216" s="0" t="n">
        <v>1</v>
      </c>
      <c r="R1216" s="0" t="n">
        <v>1</v>
      </c>
      <c r="U1216" s="5"/>
    </row>
    <row collapsed="false" customFormat="false" customHeight="true" hidden="false" ht="14" outlineLevel="0" r="1217">
      <c r="C1217" s="7" t="n">
        <f aca="false">2*C1216</f>
        <v>2</v>
      </c>
      <c r="D1217" s="5"/>
      <c r="E1217" s="0" t="n">
        <v>1</v>
      </c>
      <c r="F1217" s="0" t="n">
        <v>1</v>
      </c>
      <c r="K1217" s="0" t="n">
        <v>1</v>
      </c>
      <c r="L1217" s="0" t="n">
        <v>1</v>
      </c>
      <c r="Q1217" s="0" t="n">
        <v>1</v>
      </c>
      <c r="R1217" s="0" t="n">
        <v>1</v>
      </c>
      <c r="U1217" s="5"/>
    </row>
    <row collapsed="false" customFormat="false" customHeight="true" hidden="false" ht="14" outlineLevel="0" r="1218">
      <c r="C1218" s="7" t="n">
        <f aca="false">2*C1217</f>
        <v>4</v>
      </c>
      <c r="D1218" s="5"/>
      <c r="E1218" s="0" t="n">
        <v>1</v>
      </c>
      <c r="F1218" s="0" t="n">
        <v>1</v>
      </c>
      <c r="K1218" s="0" t="n">
        <v>1</v>
      </c>
      <c r="L1218" s="0" t="n">
        <v>1</v>
      </c>
      <c r="Q1218" s="0" t="n">
        <v>1</v>
      </c>
      <c r="R1218" s="0" t="n">
        <v>1</v>
      </c>
      <c r="U1218" s="5"/>
    </row>
    <row collapsed="false" customFormat="false" customHeight="true" hidden="false" ht="14" outlineLevel="0" r="1219">
      <c r="C1219" s="7" t="n">
        <f aca="false">2*C1218</f>
        <v>8</v>
      </c>
      <c r="D1219" s="5"/>
      <c r="E1219" s="0" t="n">
        <v>1</v>
      </c>
      <c r="F1219" s="0" t="n">
        <v>1</v>
      </c>
      <c r="K1219" s="0" t="n">
        <v>1</v>
      </c>
      <c r="L1219" s="0" t="n">
        <v>1</v>
      </c>
      <c r="Q1219" s="0" t="n">
        <v>1</v>
      </c>
      <c r="R1219" s="0" t="n">
        <v>1</v>
      </c>
      <c r="U1219" s="5"/>
    </row>
    <row collapsed="false" customFormat="false" customHeight="true" hidden="false" ht="14" outlineLevel="0" r="1220">
      <c r="C1220" s="7" t="n">
        <f aca="false">2*C1219</f>
        <v>16</v>
      </c>
      <c r="D1220" s="5"/>
      <c r="E1220" s="0" t="n">
        <v>1</v>
      </c>
      <c r="F1220" s="0" t="n">
        <v>1</v>
      </c>
      <c r="K1220" s="0" t="n">
        <v>1</v>
      </c>
      <c r="L1220" s="0" t="n">
        <v>1</v>
      </c>
      <c r="Q1220" s="0" t="n">
        <v>1</v>
      </c>
      <c r="R1220" s="0" t="n">
        <v>1</v>
      </c>
      <c r="U1220" s="5"/>
    </row>
    <row collapsed="false" customFormat="false" customHeight="true" hidden="false" ht="14" outlineLevel="0" r="1221">
      <c r="C1221" s="7" t="n">
        <f aca="false">2*C1220</f>
        <v>32</v>
      </c>
      <c r="D1221" s="5"/>
      <c r="E1221" s="0" t="n">
        <v>1</v>
      </c>
      <c r="F1221" s="0" t="n">
        <v>1</v>
      </c>
      <c r="K1221" s="0" t="n">
        <v>1</v>
      </c>
      <c r="L1221" s="0" t="n">
        <v>1</v>
      </c>
      <c r="Q1221" s="0" t="n">
        <v>1</v>
      </c>
      <c r="R1221" s="0" t="n">
        <v>1</v>
      </c>
      <c r="U1221" s="5"/>
    </row>
    <row collapsed="false" customFormat="false" customHeight="true" hidden="false" ht="14" outlineLevel="0" r="1222">
      <c r="C1222" s="7" t="n">
        <f aca="false">2*C1221</f>
        <v>64</v>
      </c>
      <c r="D1222" s="5"/>
      <c r="E1222" s="0" t="n">
        <v>1</v>
      </c>
      <c r="F1222" s="0" t="n">
        <v>1</v>
      </c>
      <c r="K1222" s="0" t="n">
        <v>1</v>
      </c>
      <c r="L1222" s="0" t="n">
        <v>1</v>
      </c>
      <c r="Q1222" s="0" t="n">
        <v>1</v>
      </c>
      <c r="R1222" s="0" t="n">
        <v>1</v>
      </c>
      <c r="U1222" s="5"/>
    </row>
    <row collapsed="false" customFormat="false" customHeight="true" hidden="false" ht="14" outlineLevel="0" r="1223">
      <c r="C1223" s="7" t="n">
        <f aca="false">2*C1222</f>
        <v>128</v>
      </c>
      <c r="D1223" s="5"/>
      <c r="E1223" s="0" t="n">
        <v>1</v>
      </c>
      <c r="F1223" s="0" t="n">
        <v>1</v>
      </c>
      <c r="K1223" s="0" t="n">
        <v>1</v>
      </c>
      <c r="L1223" s="0" t="n">
        <v>1</v>
      </c>
      <c r="Q1223" s="0" t="n">
        <v>1</v>
      </c>
      <c r="R1223" s="0" t="n">
        <v>1</v>
      </c>
      <c r="U1223" s="5"/>
    </row>
    <row collapsed="false" customFormat="false" customHeight="true" hidden="false" ht="14" outlineLevel="0" r="1224">
      <c r="C1224" s="7" t="n">
        <f aca="false">2*C1223</f>
        <v>256</v>
      </c>
      <c r="D1224" s="5"/>
      <c r="E1224" s="0" t="n">
        <v>1</v>
      </c>
      <c r="F1224" s="0" t="n">
        <v>1</v>
      </c>
      <c r="K1224" s="0" t="n">
        <v>1</v>
      </c>
      <c r="L1224" s="0" t="n">
        <v>1</v>
      </c>
      <c r="Q1224" s="0" t="n">
        <v>1</v>
      </c>
      <c r="R1224" s="0" t="n">
        <v>1</v>
      </c>
      <c r="U1224" s="5"/>
    </row>
    <row collapsed="false" customFormat="false" customHeight="true" hidden="false" ht="14" outlineLevel="0" r="1225">
      <c r="C1225" s="7" t="n">
        <f aca="false">2*C1224</f>
        <v>512</v>
      </c>
      <c r="D1225" s="5"/>
      <c r="E1225" s="0" t="n">
        <v>1</v>
      </c>
      <c r="F1225" s="0" t="n">
        <v>1</v>
      </c>
      <c r="K1225" s="0" t="n">
        <v>1</v>
      </c>
      <c r="L1225" s="0" t="n">
        <v>1</v>
      </c>
      <c r="Q1225" s="0" t="n">
        <v>1</v>
      </c>
      <c r="R1225" s="0" t="n">
        <v>1</v>
      </c>
      <c r="U1225" s="5"/>
    </row>
    <row collapsed="false" customFormat="false" customHeight="true" hidden="false" ht="14" outlineLevel="0" r="1226">
      <c r="C1226" s="7" t="n">
        <f aca="false">2*C1225</f>
        <v>1024</v>
      </c>
      <c r="D1226" s="5"/>
      <c r="E1226" s="0" t="n">
        <v>1</v>
      </c>
      <c r="F1226" s="0" t="n">
        <v>1</v>
      </c>
      <c r="K1226" s="0" t="n">
        <v>1</v>
      </c>
      <c r="L1226" s="0" t="n">
        <v>1</v>
      </c>
      <c r="Q1226" s="0" t="n">
        <v>1</v>
      </c>
      <c r="U1226" s="5"/>
    </row>
    <row collapsed="false" customFormat="false" customHeight="true" hidden="false" ht="14" outlineLevel="0" r="1227">
      <c r="C1227" s="7" t="n">
        <f aca="false">2*C1226</f>
        <v>2048</v>
      </c>
      <c r="D1227" s="5"/>
      <c r="E1227" s="0" t="n">
        <v>1</v>
      </c>
      <c r="F1227" s="0" t="n">
        <v>1</v>
      </c>
      <c r="K1227" s="0" t="n">
        <v>1</v>
      </c>
      <c r="L1227" s="0" t="n">
        <v>1</v>
      </c>
      <c r="P1227" s="0" t="n">
        <v>1</v>
      </c>
      <c r="U1227" s="5"/>
    </row>
    <row collapsed="false" customFormat="false" customHeight="true" hidden="false" ht="14" outlineLevel="0" r="1228">
      <c r="C1228" s="7" t="n">
        <f aca="false">2*C1227</f>
        <v>4096</v>
      </c>
      <c r="D1228" s="5"/>
      <c r="F1228" s="0" t="n">
        <v>1</v>
      </c>
      <c r="G1228" s="0" t="n">
        <v>1</v>
      </c>
      <c r="H1228" s="0" t="n">
        <v>1</v>
      </c>
      <c r="I1228" s="0" t="n">
        <v>1</v>
      </c>
      <c r="J1228" s="0" t="n">
        <v>1</v>
      </c>
      <c r="K1228" s="0" t="n">
        <v>1</v>
      </c>
      <c r="M1228" s="0" t="n">
        <v>1</v>
      </c>
      <c r="N1228" s="0" t="n">
        <v>1</v>
      </c>
      <c r="O1228" s="0" t="n">
        <v>1</v>
      </c>
      <c r="U1228" s="5"/>
    </row>
    <row collapsed="false" customFormat="false" customHeight="true" hidden="false" ht="14" outlineLevel="0" r="1229">
      <c r="C1229" s="7" t="n">
        <f aca="false">2*C1228</f>
        <v>8192</v>
      </c>
      <c r="D1229" s="5"/>
      <c r="U1229" s="5"/>
    </row>
    <row collapsed="false" customFormat="false" customHeight="true" hidden="false" ht="14" outlineLevel="0" r="1230">
      <c r="C1230" s="7" t="n">
        <f aca="false">2*C1229</f>
        <v>16384</v>
      </c>
      <c r="D1230" s="5"/>
      <c r="U1230" s="5"/>
    </row>
    <row collapsed="false" customFormat="false" customHeight="true" hidden="false" ht="14" outlineLevel="0" r="1231">
      <c r="C1231" s="7" t="n">
        <f aca="false">2*C1230</f>
        <v>32768</v>
      </c>
      <c r="D1231" s="5"/>
      <c r="U1231" s="5"/>
    </row>
    <row collapsed="false" customFormat="false" customHeight="true" hidden="false" ht="14" outlineLevel="0" r="1232">
      <c r="D1232" s="5"/>
      <c r="E1232" s="8" t="n">
        <f aca="false">IF(E1233=0,0,1)</f>
        <v>1</v>
      </c>
      <c r="F1232" s="8" t="n">
        <f aca="false">IF(F1233=0,0,1)</f>
        <v>1</v>
      </c>
      <c r="G1232" s="8" t="n">
        <f aca="false">IF(G1233=0,0,1)</f>
        <v>1</v>
      </c>
      <c r="H1232" s="8" t="n">
        <f aca="false">IF(H1233=0,0,1)</f>
        <v>1</v>
      </c>
      <c r="I1232" s="8" t="n">
        <f aca="false">IF(I1233=0,0,1)</f>
        <v>1</v>
      </c>
      <c r="J1232" s="8" t="n">
        <f aca="false">IF(J1233=0,0,1)</f>
        <v>1</v>
      </c>
      <c r="K1232" s="8" t="n">
        <f aca="false">IF(K1233=0,0,1)</f>
        <v>1</v>
      </c>
      <c r="L1232" s="8" t="n">
        <f aca="false">IF(L1233=0,0,1)</f>
        <v>1</v>
      </c>
      <c r="M1232" s="8" t="n">
        <f aca="false">IF(M1233=0,0,1)</f>
        <v>1</v>
      </c>
      <c r="N1232" s="8" t="n">
        <f aca="false">IF(N1233=0,0,1)</f>
        <v>1</v>
      </c>
      <c r="O1232" s="8" t="n">
        <f aca="false">IF(O1233=0,0,1)</f>
        <v>1</v>
      </c>
      <c r="P1232" s="8" t="n">
        <f aca="false">IF(P1233=0,0,1)</f>
        <v>1</v>
      </c>
      <c r="Q1232" s="8" t="n">
        <f aca="false">IF(Q1233=0,0,1)</f>
        <v>1</v>
      </c>
      <c r="R1232" s="8" t="n">
        <f aca="false">IF(R1233=0,0,1)</f>
        <v>1</v>
      </c>
      <c r="S1232" s="8" t="n">
        <f aca="false">IF(S1233=0,0,1)</f>
        <v>0</v>
      </c>
      <c r="T1232" s="8" t="n">
        <f aca="false">IF(T1233=0,0,1)</f>
        <v>0</v>
      </c>
      <c r="U1232" s="5"/>
    </row>
    <row collapsed="false" customFormat="false" customHeight="true" hidden="true" ht="38" outlineLevel="0" r="1233">
      <c r="E1233" s="9" t="n">
        <f aca="false">SUMPRODUCT($C$6:$C$21,E1216:E1231)</f>
        <v>4095</v>
      </c>
      <c r="F1233" s="9" t="n">
        <f aca="false">SUMPRODUCT($C$6:$C$21,F1216:F1231)</f>
        <v>8191</v>
      </c>
      <c r="G1233" s="9" t="n">
        <f aca="false">SUMPRODUCT($C$6:$C$21,G1216:G1231)</f>
        <v>4096</v>
      </c>
      <c r="H1233" s="9" t="n">
        <f aca="false">SUMPRODUCT($C$6:$C$21,H1216:H1231)</f>
        <v>4096</v>
      </c>
      <c r="I1233" s="9" t="n">
        <f aca="false">SUMPRODUCT($C$6:$C$21,I1216:I1231)</f>
        <v>4096</v>
      </c>
      <c r="J1233" s="9" t="n">
        <f aca="false">SUMPRODUCT($C$6:$C$21,J1216:J1231)</f>
        <v>4096</v>
      </c>
      <c r="K1233" s="9" t="n">
        <f aca="false">SUMPRODUCT($C$6:$C$21,K1216:K1231)</f>
        <v>8191</v>
      </c>
      <c r="L1233" s="9" t="n">
        <f aca="false">SUMPRODUCT($C$6:$C$21,L1216:L1231)</f>
        <v>4095</v>
      </c>
      <c r="M1233" s="9" t="n">
        <f aca="false">SUMPRODUCT($C$6:$C$21,M1216:M1231)</f>
        <v>4096</v>
      </c>
      <c r="N1233" s="9" t="n">
        <f aca="false">SUMPRODUCT($C$6:$C$21,N1216:N1231)</f>
        <v>4096</v>
      </c>
      <c r="O1233" s="9" t="n">
        <f aca="false">SUMPRODUCT($C$6:$C$21,O1216:O1231)</f>
        <v>4096</v>
      </c>
      <c r="P1233" s="9" t="n">
        <f aca="false">SUMPRODUCT($C$6:$C$21,P1216:P1231)</f>
        <v>2048</v>
      </c>
      <c r="Q1233" s="9" t="n">
        <f aca="false">SUMPRODUCT($C$6:$C$21,Q1216:Q1231)</f>
        <v>2047</v>
      </c>
      <c r="R1233" s="9" t="n">
        <f aca="false">SUMPRODUCT($C$6:$C$21,R1216:R1231)</f>
        <v>1023</v>
      </c>
      <c r="S1233" s="9" t="n">
        <f aca="false">SUMPRODUCT($C$6:$C$21,S1216:S1231)</f>
        <v>0</v>
      </c>
      <c r="T1233" s="9" t="n">
        <f aca="false">SUMPRODUCT($C$6:$C$21,T1216:T1231)</f>
        <v>0</v>
      </c>
      <c r="U1233" s="10"/>
    </row>
    <row collapsed="false" customFormat="false" customHeight="true" hidden="true" ht="48" outlineLevel="0" r="1234">
      <c r="E1234" s="9" t="str">
        <f aca="false">IF(E1235&lt;=$V1215,CONCATENATE(", 0x",DEC2HEX(E1233,4)),"")</f>
        <v>, 0x0FFF</v>
      </c>
      <c r="F1234" s="9" t="str">
        <f aca="false">IF(F1235&lt;=$V1215,CONCATENATE(", 0x",DEC2HEX(F1233,4)),"")</f>
        <v>, 0x1FFF</v>
      </c>
      <c r="G1234" s="9" t="str">
        <f aca="false">IF(G1235&lt;=$V1215,CONCATENATE(", 0x",DEC2HEX(G1233,4)),"")</f>
        <v>, 0x1000</v>
      </c>
      <c r="H1234" s="9" t="str">
        <f aca="false">IF(H1235&lt;=$V1215,CONCATENATE(", 0x",DEC2HEX(H1233,4)),"")</f>
        <v>, 0x1000</v>
      </c>
      <c r="I1234" s="9" t="str">
        <f aca="false">IF(I1235&lt;=$V1215,CONCATENATE(", 0x",DEC2HEX(I1233,4)),"")</f>
        <v>, 0x1000</v>
      </c>
      <c r="J1234" s="9" t="str">
        <f aca="false">IF(J1235&lt;=$V1215,CONCATENATE(", 0x",DEC2HEX(J1233,4)),"")</f>
        <v>, 0x1000</v>
      </c>
      <c r="K1234" s="9" t="str">
        <f aca="false">IF(K1235&lt;=$V1215,CONCATENATE(", 0x",DEC2HEX(K1233,4)),"")</f>
        <v>, 0x1FFF</v>
      </c>
      <c r="L1234" s="9" t="str">
        <f aca="false">IF(L1235&lt;=$V1215,CONCATENATE(", 0x",DEC2HEX(L1233,4)),"")</f>
        <v>, 0x0FFF</v>
      </c>
      <c r="M1234" s="9" t="str">
        <f aca="false">IF(M1235&lt;=$V1215,CONCATENATE(", 0x",DEC2HEX(M1233,4)),"")</f>
        <v>, 0x1000</v>
      </c>
      <c r="N1234" s="9" t="str">
        <f aca="false">IF(N1235&lt;=$V1215,CONCATENATE(", 0x",DEC2HEX(N1233,4)),"")</f>
        <v>, 0x1000</v>
      </c>
      <c r="O1234" s="9" t="str">
        <f aca="false">IF(O1235&lt;=$V1215,CONCATENATE(", 0x",DEC2HEX(O1233,4)),"")</f>
        <v>, 0x1000</v>
      </c>
      <c r="P1234" s="9" t="str">
        <f aca="false">IF(P1235&lt;=$V1215,CONCATENATE(", 0x",DEC2HEX(P1233,4)),"")</f>
        <v>, 0x0800</v>
      </c>
      <c r="Q1234" s="9" t="str">
        <f aca="false">IF(Q1235&lt;=$V1215,CONCATENATE(", 0x",DEC2HEX(Q1233,4)),"")</f>
        <v>, 0x07FF</v>
      </c>
      <c r="R1234" s="9" t="str">
        <f aca="false">IF(R1235&lt;=$V1215,CONCATENATE(", 0x",DEC2HEX(R1233,4)),"")</f>
        <v>, 0x03FF</v>
      </c>
      <c r="S1234" s="9" t="str">
        <f aca="false">IF(S1235&lt;=$V1215,CONCATENATE(", 0x",DEC2HEX(S1233,4)),"")</f>
        <v/>
      </c>
      <c r="T1234" s="9" t="str">
        <f aca="false">IF(T1235&lt;=$V1215,CONCATENATE(", 0x",DEC2HEX(T1233,4)),"")</f>
        <v/>
      </c>
    </row>
    <row collapsed="false" customFormat="false" customHeight="true" hidden="true" ht="14" outlineLevel="0" r="1235">
      <c r="E1235" s="0" t="n">
        <v>1</v>
      </c>
      <c r="F1235" s="0" t="n">
        <v>2</v>
      </c>
      <c r="G1235" s="0" t="n">
        <v>3</v>
      </c>
      <c r="H1235" s="0" t="n">
        <v>4</v>
      </c>
      <c r="I1235" s="0" t="n">
        <v>5</v>
      </c>
      <c r="J1235" s="0" t="n">
        <v>6</v>
      </c>
      <c r="K1235" s="0" t="n">
        <v>7</v>
      </c>
      <c r="L1235" s="0" t="n">
        <v>8</v>
      </c>
      <c r="M1235" s="0" t="n">
        <v>9</v>
      </c>
      <c r="N1235" s="0" t="n">
        <v>10</v>
      </c>
      <c r="O1235" s="0" t="n">
        <v>11</v>
      </c>
      <c r="P1235" s="0" t="n">
        <v>12</v>
      </c>
      <c r="Q1235" s="0" t="n">
        <v>13</v>
      </c>
      <c r="R1235" s="0" t="n">
        <v>14</v>
      </c>
      <c r="S1235" s="0" t="n">
        <v>15</v>
      </c>
      <c r="T1235" s="0" t="n">
        <v>16</v>
      </c>
    </row>
    <row collapsed="false" customFormat="false" customHeight="true" hidden="false" ht="15" outlineLevel="0" r="1237">
      <c r="A1237" s="4" t="n">
        <f aca="false">A1215+1</f>
        <v>88</v>
      </c>
      <c r="D1237" s="5"/>
      <c r="E1237" s="6" t="n">
        <v>1</v>
      </c>
      <c r="F1237" s="6" t="n">
        <f aca="false">2*E1237</f>
        <v>2</v>
      </c>
      <c r="G1237" s="6" t="n">
        <f aca="false">2*F1237</f>
        <v>4</v>
      </c>
      <c r="H1237" s="6" t="n">
        <f aca="false">2*G1237</f>
        <v>8</v>
      </c>
      <c r="I1237" s="6" t="n">
        <f aca="false">2*H1237</f>
        <v>16</v>
      </c>
      <c r="J1237" s="6" t="n">
        <f aca="false">2*I1237</f>
        <v>32</v>
      </c>
      <c r="K1237" s="6" t="n">
        <f aca="false">2*J1237</f>
        <v>64</v>
      </c>
      <c r="L1237" s="6" t="n">
        <f aca="false">2*K1237</f>
        <v>128</v>
      </c>
      <c r="M1237" s="6" t="n">
        <f aca="false">2*L1237</f>
        <v>256</v>
      </c>
      <c r="N1237" s="6" t="n">
        <f aca="false">2*M1237</f>
        <v>512</v>
      </c>
      <c r="O1237" s="6" t="n">
        <f aca="false">2*N1237</f>
        <v>1024</v>
      </c>
      <c r="P1237" s="6" t="n">
        <f aca="false">2*O1237</f>
        <v>2048</v>
      </c>
      <c r="Q1237" s="6" t="n">
        <f aca="false">2*P1237</f>
        <v>4096</v>
      </c>
      <c r="R1237" s="6" t="n">
        <f aca="false">2*Q1237</f>
        <v>8192</v>
      </c>
      <c r="S1237" s="6" t="n">
        <f aca="false">2*R1237</f>
        <v>16384</v>
      </c>
      <c r="T1237" s="6" t="n">
        <f aca="false">2*S1237</f>
        <v>32768</v>
      </c>
      <c r="U1237" s="5"/>
      <c r="V1237" s="1" t="n">
        <f aca="false">INT(LOG(SUMPRODUCT(E1237:T1237,E1254:T1254))/LOG(2) + 1)</f>
        <v>8</v>
      </c>
    </row>
    <row collapsed="false" customFormat="false" customHeight="true" hidden="false" ht="14" outlineLevel="0" r="1238">
      <c r="A1238" s="1" t="str">
        <f aca="false">CHAR(A1237)</f>
        <v>X</v>
      </c>
      <c r="C1238" s="7" t="n">
        <v>1</v>
      </c>
      <c r="D1238" s="5"/>
      <c r="E1238" s="0" t="n">
        <v>1</v>
      </c>
      <c r="F1238" s="0" t="n">
        <v>1</v>
      </c>
      <c r="K1238" s="0" t="n">
        <v>1</v>
      </c>
      <c r="L1238" s="0" t="n">
        <v>1</v>
      </c>
      <c r="U1238" s="5"/>
    </row>
    <row collapsed="false" customFormat="false" customHeight="true" hidden="false" ht="14" outlineLevel="0" r="1239">
      <c r="C1239" s="7" t="n">
        <f aca="false">2*C1238</f>
        <v>2</v>
      </c>
      <c r="D1239" s="5"/>
      <c r="E1239" s="0" t="n">
        <v>1</v>
      </c>
      <c r="F1239" s="0" t="n">
        <v>1</v>
      </c>
      <c r="K1239" s="0" t="n">
        <v>1</v>
      </c>
      <c r="L1239" s="0" t="n">
        <v>1</v>
      </c>
      <c r="U1239" s="5"/>
    </row>
    <row collapsed="false" customFormat="false" customHeight="true" hidden="false" ht="14" outlineLevel="0" r="1240">
      <c r="C1240" s="7" t="n">
        <f aca="false">2*C1239</f>
        <v>4</v>
      </c>
      <c r="D1240" s="5"/>
      <c r="E1240" s="0" t="n">
        <v>1</v>
      </c>
      <c r="F1240" s="0" t="n">
        <v>1</v>
      </c>
      <c r="K1240" s="0" t="n">
        <v>1</v>
      </c>
      <c r="L1240" s="0" t="n">
        <v>1</v>
      </c>
      <c r="U1240" s="5"/>
    </row>
    <row collapsed="false" customFormat="false" customHeight="true" hidden="false" ht="14" outlineLevel="0" r="1241">
      <c r="C1241" s="7" t="n">
        <f aca="false">2*C1240</f>
        <v>8</v>
      </c>
      <c r="D1241" s="5"/>
      <c r="E1241" s="0" t="n">
        <v>1</v>
      </c>
      <c r="F1241" s="0" t="n">
        <v>1</v>
      </c>
      <c r="K1241" s="0" t="n">
        <v>1</v>
      </c>
      <c r="L1241" s="0" t="n">
        <v>1</v>
      </c>
      <c r="U1241" s="5"/>
    </row>
    <row collapsed="false" customFormat="false" customHeight="true" hidden="false" ht="14" outlineLevel="0" r="1242">
      <c r="C1242" s="7" t="n">
        <f aca="false">2*C1241</f>
        <v>16</v>
      </c>
      <c r="D1242" s="5"/>
      <c r="F1242" s="0" t="n">
        <v>1</v>
      </c>
      <c r="G1242" s="0" t="n">
        <v>1</v>
      </c>
      <c r="J1242" s="0" t="n">
        <v>1</v>
      </c>
      <c r="K1242" s="0" t="n">
        <v>1</v>
      </c>
      <c r="U1242" s="5"/>
    </row>
    <row collapsed="false" customFormat="false" customHeight="true" hidden="false" ht="14" outlineLevel="0" r="1243">
      <c r="C1243" s="7" t="n">
        <f aca="false">2*C1242</f>
        <v>32</v>
      </c>
      <c r="D1243" s="5"/>
      <c r="G1243" s="0" t="n">
        <v>1</v>
      </c>
      <c r="H1243" s="0" t="n">
        <v>1</v>
      </c>
      <c r="I1243" s="0" t="n">
        <v>1</v>
      </c>
      <c r="J1243" s="0" t="n">
        <v>1</v>
      </c>
      <c r="U1243" s="5"/>
    </row>
    <row collapsed="false" customFormat="false" customHeight="true" hidden="false" ht="14" outlineLevel="0" r="1244">
      <c r="C1244" s="7" t="n">
        <f aca="false">2*C1243</f>
        <v>64</v>
      </c>
      <c r="D1244" s="5"/>
      <c r="H1244" s="0" t="n">
        <v>1</v>
      </c>
      <c r="I1244" s="0" t="n">
        <v>1</v>
      </c>
      <c r="U1244" s="5"/>
    </row>
    <row collapsed="false" customFormat="false" customHeight="true" hidden="false" ht="14" outlineLevel="0" r="1245">
      <c r="C1245" s="7" t="n">
        <f aca="false">2*C1244</f>
        <v>128</v>
      </c>
      <c r="D1245" s="5"/>
      <c r="G1245" s="0" t="n">
        <v>1</v>
      </c>
      <c r="H1245" s="0" t="n">
        <v>1</v>
      </c>
      <c r="I1245" s="0" t="n">
        <v>1</v>
      </c>
      <c r="J1245" s="0" t="n">
        <v>1</v>
      </c>
      <c r="U1245" s="5"/>
    </row>
    <row collapsed="false" customFormat="false" customHeight="true" hidden="false" ht="14" outlineLevel="0" r="1246">
      <c r="C1246" s="7" t="n">
        <f aca="false">2*C1245</f>
        <v>256</v>
      </c>
      <c r="D1246" s="5"/>
      <c r="F1246" s="0" t="n">
        <v>1</v>
      </c>
      <c r="G1246" s="0" t="n">
        <v>1</v>
      </c>
      <c r="J1246" s="0" t="n">
        <v>1</v>
      </c>
      <c r="K1246" s="0" t="n">
        <v>1</v>
      </c>
      <c r="U1246" s="5"/>
    </row>
    <row collapsed="false" customFormat="false" customHeight="true" hidden="false" ht="14" outlineLevel="0" r="1247">
      <c r="C1247" s="7" t="n">
        <f aca="false">2*C1246</f>
        <v>512</v>
      </c>
      <c r="D1247" s="5"/>
      <c r="E1247" s="0" t="n">
        <v>1</v>
      </c>
      <c r="F1247" s="0" t="n">
        <v>1</v>
      </c>
      <c r="K1247" s="0" t="n">
        <v>1</v>
      </c>
      <c r="L1247" s="0" t="n">
        <v>1</v>
      </c>
      <c r="U1247" s="5"/>
    </row>
    <row collapsed="false" customFormat="false" customHeight="true" hidden="false" ht="14" outlineLevel="0" r="1248">
      <c r="C1248" s="7" t="n">
        <f aca="false">2*C1247</f>
        <v>1024</v>
      </c>
      <c r="D1248" s="5"/>
      <c r="E1248" s="0" t="n">
        <v>1</v>
      </c>
      <c r="F1248" s="0" t="n">
        <v>1</v>
      </c>
      <c r="K1248" s="0" t="n">
        <v>1</v>
      </c>
      <c r="L1248" s="0" t="n">
        <v>1</v>
      </c>
      <c r="U1248" s="5"/>
    </row>
    <row collapsed="false" customFormat="false" customHeight="true" hidden="false" ht="14" outlineLevel="0" r="1249">
      <c r="C1249" s="7" t="n">
        <f aca="false">2*C1248</f>
        <v>2048</v>
      </c>
      <c r="D1249" s="5"/>
      <c r="E1249" s="0" t="n">
        <v>1</v>
      </c>
      <c r="F1249" s="0" t="n">
        <v>1</v>
      </c>
      <c r="K1249" s="0" t="n">
        <v>1</v>
      </c>
      <c r="L1249" s="0" t="n">
        <v>1</v>
      </c>
      <c r="U1249" s="5"/>
    </row>
    <row collapsed="false" customFormat="false" customHeight="true" hidden="false" ht="14" outlineLevel="0" r="1250">
      <c r="C1250" s="7" t="n">
        <f aca="false">2*C1249</f>
        <v>4096</v>
      </c>
      <c r="D1250" s="5"/>
      <c r="E1250" s="0" t="n">
        <v>1</v>
      </c>
      <c r="F1250" s="0" t="n">
        <v>1</v>
      </c>
      <c r="K1250" s="0" t="n">
        <v>1</v>
      </c>
      <c r="L1250" s="0" t="n">
        <v>1</v>
      </c>
      <c r="U1250" s="5"/>
    </row>
    <row collapsed="false" customFormat="false" customHeight="true" hidden="false" ht="14" outlineLevel="0" r="1251">
      <c r="C1251" s="7" t="n">
        <f aca="false">2*C1250</f>
        <v>8192</v>
      </c>
      <c r="D1251" s="5"/>
      <c r="U1251" s="5"/>
    </row>
    <row collapsed="false" customFormat="false" customHeight="true" hidden="false" ht="14" outlineLevel="0" r="1252">
      <c r="C1252" s="7" t="n">
        <f aca="false">2*C1251</f>
        <v>16384</v>
      </c>
      <c r="D1252" s="5"/>
      <c r="U1252" s="5"/>
    </row>
    <row collapsed="false" customFormat="false" customHeight="true" hidden="false" ht="14" outlineLevel="0" r="1253">
      <c r="C1253" s="7" t="n">
        <f aca="false">2*C1252</f>
        <v>32768</v>
      </c>
      <c r="D1253" s="5"/>
      <c r="U1253" s="5"/>
    </row>
    <row collapsed="false" customFormat="false" customHeight="true" hidden="false" ht="14" outlineLevel="0" r="1254">
      <c r="D1254" s="5"/>
      <c r="E1254" s="8" t="n">
        <f aca="false">IF(E1255=0,0,1)</f>
        <v>1</v>
      </c>
      <c r="F1254" s="8" t="n">
        <f aca="false">IF(F1255=0,0,1)</f>
        <v>1</v>
      </c>
      <c r="G1254" s="8" t="n">
        <f aca="false">IF(G1255=0,0,1)</f>
        <v>1</v>
      </c>
      <c r="H1254" s="8" t="n">
        <f aca="false">IF(H1255=0,0,1)</f>
        <v>1</v>
      </c>
      <c r="I1254" s="8" t="n">
        <f aca="false">IF(I1255=0,0,1)</f>
        <v>1</v>
      </c>
      <c r="J1254" s="8" t="n">
        <f aca="false">IF(J1255=0,0,1)</f>
        <v>1</v>
      </c>
      <c r="K1254" s="8" t="n">
        <f aca="false">IF(K1255=0,0,1)</f>
        <v>1</v>
      </c>
      <c r="L1254" s="8" t="n">
        <f aca="false">IF(L1255=0,0,1)</f>
        <v>1</v>
      </c>
      <c r="M1254" s="8" t="n">
        <f aca="false">IF(M1255=0,0,1)</f>
        <v>0</v>
      </c>
      <c r="N1254" s="8" t="n">
        <f aca="false">IF(N1255=0,0,1)</f>
        <v>0</v>
      </c>
      <c r="O1254" s="8" t="n">
        <f aca="false">IF(O1255=0,0,1)</f>
        <v>0</v>
      </c>
      <c r="P1254" s="8" t="n">
        <f aca="false">IF(P1255=0,0,1)</f>
        <v>0</v>
      </c>
      <c r="Q1254" s="8" t="n">
        <f aca="false">IF(Q1255=0,0,1)</f>
        <v>0</v>
      </c>
      <c r="R1254" s="8" t="n">
        <f aca="false">IF(R1255=0,0,1)</f>
        <v>0</v>
      </c>
      <c r="S1254" s="8" t="n">
        <f aca="false">IF(S1255=0,0,1)</f>
        <v>0</v>
      </c>
      <c r="T1254" s="8" t="n">
        <f aca="false">IF(T1255=0,0,1)</f>
        <v>0</v>
      </c>
      <c r="U1254" s="5"/>
    </row>
    <row collapsed="false" customFormat="false" customHeight="true" hidden="true" ht="38" outlineLevel="0" r="1255">
      <c r="E1255" s="9" t="n">
        <f aca="false">SUMPRODUCT($C$6:$C$21,E1238:E1253)</f>
        <v>7695</v>
      </c>
      <c r="F1255" s="9" t="n">
        <f aca="false">SUMPRODUCT($C$6:$C$21,F1238:F1253)</f>
        <v>7967</v>
      </c>
      <c r="G1255" s="9" t="n">
        <f aca="false">SUMPRODUCT($C$6:$C$21,G1238:G1253)</f>
        <v>432</v>
      </c>
      <c r="H1255" s="9" t="n">
        <f aca="false">SUMPRODUCT($C$6:$C$21,H1238:H1253)</f>
        <v>224</v>
      </c>
      <c r="I1255" s="9" t="n">
        <f aca="false">SUMPRODUCT($C$6:$C$21,I1238:I1253)</f>
        <v>224</v>
      </c>
      <c r="J1255" s="9" t="n">
        <f aca="false">SUMPRODUCT($C$6:$C$21,J1238:J1253)</f>
        <v>432</v>
      </c>
      <c r="K1255" s="9" t="n">
        <f aca="false">SUMPRODUCT($C$6:$C$21,K1238:K1253)</f>
        <v>7967</v>
      </c>
      <c r="L1255" s="9" t="n">
        <f aca="false">SUMPRODUCT($C$6:$C$21,L1238:L1253)</f>
        <v>7695</v>
      </c>
      <c r="M1255" s="9" t="n">
        <f aca="false">SUMPRODUCT($C$6:$C$21,M1238:M1253)</f>
        <v>0</v>
      </c>
      <c r="N1255" s="9" t="n">
        <f aca="false">SUMPRODUCT($C$6:$C$21,N1238:N1253)</f>
        <v>0</v>
      </c>
      <c r="O1255" s="9" t="n">
        <f aca="false">SUMPRODUCT($C$6:$C$21,O1238:O1253)</f>
        <v>0</v>
      </c>
      <c r="P1255" s="9" t="n">
        <f aca="false">SUMPRODUCT($C$6:$C$21,P1238:P1253)</f>
        <v>0</v>
      </c>
      <c r="Q1255" s="9" t="n">
        <f aca="false">SUMPRODUCT($C$6:$C$21,Q1238:Q1253)</f>
        <v>0</v>
      </c>
      <c r="R1255" s="9" t="n">
        <f aca="false">SUMPRODUCT($C$6:$C$21,R1238:R1253)</f>
        <v>0</v>
      </c>
      <c r="S1255" s="9" t="n">
        <f aca="false">SUMPRODUCT($C$6:$C$21,S1238:S1253)</f>
        <v>0</v>
      </c>
      <c r="T1255" s="9" t="n">
        <f aca="false">SUMPRODUCT($C$6:$C$21,T1238:T1253)</f>
        <v>0</v>
      </c>
      <c r="U1255" s="10"/>
    </row>
    <row collapsed="false" customFormat="false" customHeight="true" hidden="true" ht="48" outlineLevel="0" r="1256">
      <c r="E1256" s="9" t="str">
        <f aca="false">IF(E1257&lt;=$V1237,CONCATENATE(", 0x",DEC2HEX(E1255,4)),"")</f>
        <v>, 0x1E0F</v>
      </c>
      <c r="F1256" s="9" t="str">
        <f aca="false">IF(F1257&lt;=$V1237,CONCATENATE(", 0x",DEC2HEX(F1255,4)),"")</f>
        <v>, 0x1F1F</v>
      </c>
      <c r="G1256" s="9" t="str">
        <f aca="false">IF(G1257&lt;=$V1237,CONCATENATE(", 0x",DEC2HEX(G1255,4)),"")</f>
        <v>, 0x01B0</v>
      </c>
      <c r="H1256" s="9" t="str">
        <f aca="false">IF(H1257&lt;=$V1237,CONCATENATE(", 0x",DEC2HEX(H1255,4)),"")</f>
        <v>, 0x00E0</v>
      </c>
      <c r="I1256" s="9" t="str">
        <f aca="false">IF(I1257&lt;=$V1237,CONCATENATE(", 0x",DEC2HEX(I1255,4)),"")</f>
        <v>, 0x00E0</v>
      </c>
      <c r="J1256" s="9" t="str">
        <f aca="false">IF(J1257&lt;=$V1237,CONCATENATE(", 0x",DEC2HEX(J1255,4)),"")</f>
        <v>, 0x01B0</v>
      </c>
      <c r="K1256" s="9" t="str">
        <f aca="false">IF(K1257&lt;=$V1237,CONCATENATE(", 0x",DEC2HEX(K1255,4)),"")</f>
        <v>, 0x1F1F</v>
      </c>
      <c r="L1256" s="9" t="str">
        <f aca="false">IF(L1257&lt;=$V1237,CONCATENATE(", 0x",DEC2HEX(L1255,4)),"")</f>
        <v>, 0x1E0F</v>
      </c>
      <c r="M1256" s="9" t="str">
        <f aca="false">IF(M1257&lt;=$V1237,CONCATENATE(", 0x",DEC2HEX(M1255,4)),"")</f>
        <v/>
      </c>
      <c r="N1256" s="9" t="str">
        <f aca="false">IF(N1257&lt;=$V1237,CONCATENATE(", 0x",DEC2HEX(N1255,4)),"")</f>
        <v/>
      </c>
      <c r="O1256" s="9" t="str">
        <f aca="false">IF(O1257&lt;=$V1237,CONCATENATE(", 0x",DEC2HEX(O1255,4)),"")</f>
        <v/>
      </c>
      <c r="P1256" s="9" t="str">
        <f aca="false">IF(P1257&lt;=$V1237,CONCATENATE(", 0x",DEC2HEX(P1255,4)),"")</f>
        <v/>
      </c>
      <c r="Q1256" s="9" t="str">
        <f aca="false">IF(Q1257&lt;=$V1237,CONCATENATE(", 0x",DEC2HEX(Q1255,4)),"")</f>
        <v/>
      </c>
      <c r="R1256" s="9" t="str">
        <f aca="false">IF(R1257&lt;=$V1237,CONCATENATE(", 0x",DEC2HEX(R1255,4)),"")</f>
        <v/>
      </c>
      <c r="S1256" s="9" t="str">
        <f aca="false">IF(S1257&lt;=$V1237,CONCATENATE(", 0x",DEC2HEX(S1255,4)),"")</f>
        <v/>
      </c>
      <c r="T1256" s="9" t="str">
        <f aca="false">IF(T1257&lt;=$V1237,CONCATENATE(", 0x",DEC2HEX(T1255,4)),"")</f>
        <v/>
      </c>
    </row>
    <row collapsed="false" customFormat="false" customHeight="true" hidden="true" ht="14" outlineLevel="0" r="1257">
      <c r="E1257" s="0" t="n">
        <v>1</v>
      </c>
      <c r="F1257" s="0" t="n">
        <v>2</v>
      </c>
      <c r="G1257" s="0" t="n">
        <v>3</v>
      </c>
      <c r="H1257" s="0" t="n">
        <v>4</v>
      </c>
      <c r="I1257" s="0" t="n">
        <v>5</v>
      </c>
      <c r="J1257" s="0" t="n">
        <v>6</v>
      </c>
      <c r="K1257" s="0" t="n">
        <v>7</v>
      </c>
      <c r="L1257" s="0" t="n">
        <v>8</v>
      </c>
      <c r="M1257" s="0" t="n">
        <v>9</v>
      </c>
      <c r="N1257" s="0" t="n">
        <v>10</v>
      </c>
      <c r="O1257" s="0" t="n">
        <v>11</v>
      </c>
      <c r="P1257" s="0" t="n">
        <v>12</v>
      </c>
      <c r="Q1257" s="0" t="n">
        <v>13</v>
      </c>
      <c r="R1257" s="0" t="n">
        <v>14</v>
      </c>
      <c r="S1257" s="0" t="n">
        <v>15</v>
      </c>
      <c r="T1257" s="0" t="n">
        <v>16</v>
      </c>
    </row>
    <row collapsed="false" customFormat="false" customHeight="true" hidden="false" ht="14" outlineLevel="0" r="1259">
      <c r="A1259" s="4" t="n">
        <f aca="false">A1237+1</f>
        <v>89</v>
      </c>
      <c r="D1259" s="5"/>
      <c r="E1259" s="6" t="n">
        <v>1</v>
      </c>
      <c r="F1259" s="6" t="n">
        <f aca="false">2*E1259</f>
        <v>2</v>
      </c>
      <c r="G1259" s="6" t="n">
        <f aca="false">2*F1259</f>
        <v>4</v>
      </c>
      <c r="H1259" s="6" t="n">
        <f aca="false">2*G1259</f>
        <v>8</v>
      </c>
      <c r="I1259" s="6" t="n">
        <f aca="false">2*H1259</f>
        <v>16</v>
      </c>
      <c r="J1259" s="6" t="n">
        <f aca="false">2*I1259</f>
        <v>32</v>
      </c>
      <c r="K1259" s="6" t="n">
        <f aca="false">2*J1259</f>
        <v>64</v>
      </c>
      <c r="L1259" s="6" t="n">
        <f aca="false">2*K1259</f>
        <v>128</v>
      </c>
      <c r="M1259" s="6" t="n">
        <f aca="false">2*L1259</f>
        <v>256</v>
      </c>
      <c r="N1259" s="6" t="n">
        <f aca="false">2*M1259</f>
        <v>512</v>
      </c>
      <c r="O1259" s="6" t="n">
        <f aca="false">2*N1259</f>
        <v>1024</v>
      </c>
      <c r="P1259" s="6" t="n">
        <f aca="false">2*O1259</f>
        <v>2048</v>
      </c>
      <c r="Q1259" s="6" t="n">
        <f aca="false">2*P1259</f>
        <v>4096</v>
      </c>
      <c r="R1259" s="6" t="n">
        <f aca="false">2*Q1259</f>
        <v>8192</v>
      </c>
      <c r="S1259" s="6" t="n">
        <f aca="false">2*R1259</f>
        <v>16384</v>
      </c>
      <c r="T1259" s="6" t="n">
        <f aca="false">2*S1259</f>
        <v>32768</v>
      </c>
      <c r="U1259" s="5"/>
      <c r="V1259" s="1" t="n">
        <f aca="false">INT(LOG(SUMPRODUCT(E1259:T1259,E1276:T1276))/LOG(2) + 1)</f>
        <v>8</v>
      </c>
    </row>
    <row collapsed="false" customFormat="false" customHeight="true" hidden="false" ht="14" outlineLevel="0" r="1260">
      <c r="A1260" s="1" t="str">
        <f aca="false">CHAR(A1259)</f>
        <v>Y</v>
      </c>
      <c r="C1260" s="7" t="n">
        <v>1</v>
      </c>
      <c r="D1260" s="5"/>
      <c r="E1260" s="0" t="n">
        <v>1</v>
      </c>
      <c r="F1260" s="0" t="n">
        <v>1</v>
      </c>
      <c r="K1260" s="0" t="n">
        <v>1</v>
      </c>
      <c r="L1260" s="0" t="n">
        <v>1</v>
      </c>
      <c r="U1260" s="5"/>
    </row>
    <row collapsed="false" customFormat="false" customHeight="true" hidden="false" ht="14" outlineLevel="0" r="1261">
      <c r="C1261" s="7" t="n">
        <f aca="false">2*C1260</f>
        <v>2</v>
      </c>
      <c r="D1261" s="5"/>
      <c r="E1261" s="0" t="n">
        <v>1</v>
      </c>
      <c r="F1261" s="0" t="n">
        <v>1</v>
      </c>
      <c r="K1261" s="0" t="n">
        <v>1</v>
      </c>
      <c r="L1261" s="0" t="n">
        <v>1</v>
      </c>
      <c r="U1261" s="5"/>
    </row>
    <row collapsed="false" customFormat="false" customHeight="true" hidden="false" ht="14" outlineLevel="0" r="1262">
      <c r="C1262" s="7" t="n">
        <f aca="false">2*C1261</f>
        <v>4</v>
      </c>
      <c r="D1262" s="5"/>
      <c r="E1262" s="0" t="n">
        <v>1</v>
      </c>
      <c r="F1262" s="0" t="n">
        <v>1</v>
      </c>
      <c r="K1262" s="0" t="n">
        <v>1</v>
      </c>
      <c r="L1262" s="0" t="n">
        <v>1</v>
      </c>
      <c r="U1262" s="5"/>
    </row>
    <row collapsed="false" customFormat="false" customHeight="true" hidden="false" ht="14" outlineLevel="0" r="1263">
      <c r="C1263" s="7" t="n">
        <f aca="false">2*C1262</f>
        <v>8</v>
      </c>
      <c r="D1263" s="5"/>
      <c r="E1263" s="0" t="n">
        <v>1</v>
      </c>
      <c r="F1263" s="0" t="n">
        <v>1</v>
      </c>
      <c r="K1263" s="0" t="n">
        <v>1</v>
      </c>
      <c r="L1263" s="0" t="n">
        <v>1</v>
      </c>
      <c r="U1263" s="5"/>
    </row>
    <row collapsed="false" customFormat="false" customHeight="true" hidden="false" ht="14" outlineLevel="0" r="1264">
      <c r="C1264" s="7" t="n">
        <f aca="false">2*C1263</f>
        <v>16</v>
      </c>
      <c r="D1264" s="5"/>
      <c r="E1264" s="0" t="n">
        <v>1</v>
      </c>
      <c r="F1264" s="0" t="n">
        <v>1</v>
      </c>
      <c r="K1264" s="0" t="n">
        <v>1</v>
      </c>
      <c r="L1264" s="0" t="n">
        <v>1</v>
      </c>
      <c r="U1264" s="5"/>
    </row>
    <row collapsed="false" customFormat="false" customHeight="true" hidden="false" ht="14" outlineLevel="0" r="1265">
      <c r="C1265" s="7" t="n">
        <f aca="false">2*C1264</f>
        <v>32</v>
      </c>
      <c r="D1265" s="5"/>
      <c r="E1265" s="0" t="n">
        <v>1</v>
      </c>
      <c r="F1265" s="0" t="n">
        <v>1</v>
      </c>
      <c r="K1265" s="0" t="n">
        <v>1</v>
      </c>
      <c r="L1265" s="0" t="n">
        <v>1</v>
      </c>
      <c r="U1265" s="5"/>
    </row>
    <row collapsed="false" customFormat="false" customHeight="true" hidden="false" ht="14" outlineLevel="0" r="1266">
      <c r="C1266" s="7" t="n">
        <f aca="false">2*C1265</f>
        <v>64</v>
      </c>
      <c r="D1266" s="5"/>
      <c r="F1266" s="0" t="n">
        <v>1</v>
      </c>
      <c r="G1266" s="0" t="n">
        <v>1</v>
      </c>
      <c r="J1266" s="0" t="n">
        <v>1</v>
      </c>
      <c r="K1266" s="0" t="n">
        <v>1</v>
      </c>
      <c r="U1266" s="5"/>
    </row>
    <row collapsed="false" customFormat="false" customHeight="true" hidden="false" ht="14" outlineLevel="0" r="1267">
      <c r="C1267" s="7" t="n">
        <f aca="false">2*C1266</f>
        <v>128</v>
      </c>
      <c r="D1267" s="5"/>
      <c r="G1267" s="0" t="n">
        <v>1</v>
      </c>
      <c r="H1267" s="0" t="n">
        <v>1</v>
      </c>
      <c r="I1267" s="0" t="n">
        <v>1</v>
      </c>
      <c r="J1267" s="0" t="n">
        <v>1</v>
      </c>
      <c r="U1267" s="5"/>
    </row>
    <row collapsed="false" customFormat="false" customHeight="true" hidden="false" ht="14" outlineLevel="0" r="1268">
      <c r="C1268" s="7" t="n">
        <f aca="false">2*C1267</f>
        <v>256</v>
      </c>
      <c r="D1268" s="5"/>
      <c r="H1268" s="0" t="n">
        <v>1</v>
      </c>
      <c r="I1268" s="0" t="n">
        <v>1</v>
      </c>
      <c r="U1268" s="5"/>
    </row>
    <row collapsed="false" customFormat="false" customHeight="true" hidden="false" ht="14" outlineLevel="0" r="1269">
      <c r="C1269" s="7" t="n">
        <f aca="false">2*C1268</f>
        <v>512</v>
      </c>
      <c r="D1269" s="5"/>
      <c r="H1269" s="0" t="n">
        <v>1</v>
      </c>
      <c r="I1269" s="0" t="n">
        <v>1</v>
      </c>
      <c r="U1269" s="5"/>
    </row>
    <row collapsed="false" customFormat="false" customHeight="true" hidden="false" ht="14" outlineLevel="0" r="1270">
      <c r="C1270" s="7" t="n">
        <f aca="false">2*C1269</f>
        <v>1024</v>
      </c>
      <c r="D1270" s="5"/>
      <c r="H1270" s="0" t="n">
        <v>1</v>
      </c>
      <c r="I1270" s="0" t="n">
        <v>1</v>
      </c>
      <c r="U1270" s="5"/>
    </row>
    <row collapsed="false" customFormat="false" customHeight="true" hidden="false" ht="14" outlineLevel="0" r="1271">
      <c r="C1271" s="7" t="n">
        <f aca="false">2*C1270</f>
        <v>2048</v>
      </c>
      <c r="D1271" s="5"/>
      <c r="H1271" s="0" t="n">
        <v>1</v>
      </c>
      <c r="I1271" s="0" t="n">
        <v>1</v>
      </c>
      <c r="U1271" s="5"/>
    </row>
    <row collapsed="false" customFormat="false" customHeight="true" hidden="false" ht="14" outlineLevel="0" r="1272">
      <c r="C1272" s="7" t="n">
        <f aca="false">2*C1271</f>
        <v>4096</v>
      </c>
      <c r="D1272" s="5"/>
      <c r="H1272" s="0" t="n">
        <v>1</v>
      </c>
      <c r="I1272" s="0" t="n">
        <v>1</v>
      </c>
      <c r="U1272" s="5"/>
    </row>
    <row collapsed="false" customFormat="false" customHeight="true" hidden="false" ht="14" outlineLevel="0" r="1273">
      <c r="C1273" s="7" t="n">
        <f aca="false">2*C1272</f>
        <v>8192</v>
      </c>
      <c r="D1273" s="5"/>
      <c r="U1273" s="5"/>
    </row>
    <row collapsed="false" customFormat="false" customHeight="true" hidden="false" ht="14" outlineLevel="0" r="1274">
      <c r="C1274" s="7" t="n">
        <f aca="false">2*C1273</f>
        <v>16384</v>
      </c>
      <c r="D1274" s="5"/>
      <c r="U1274" s="5"/>
    </row>
    <row collapsed="false" customFormat="false" customHeight="true" hidden="false" ht="15" outlineLevel="0" r="1275">
      <c r="C1275" s="7" t="n">
        <f aca="false">2*C1274</f>
        <v>32768</v>
      </c>
      <c r="D1275" s="5"/>
      <c r="U1275" s="5"/>
    </row>
    <row collapsed="false" customFormat="false" customHeight="true" hidden="false" ht="14" outlineLevel="0" r="1276">
      <c r="D1276" s="5"/>
      <c r="E1276" s="8" t="n">
        <f aca="false">IF(E1277=0,0,1)</f>
        <v>1</v>
      </c>
      <c r="F1276" s="8" t="n">
        <f aca="false">IF(F1277=0,0,1)</f>
        <v>1</v>
      </c>
      <c r="G1276" s="8" t="n">
        <f aca="false">IF(G1277=0,0,1)</f>
        <v>1</v>
      </c>
      <c r="H1276" s="8" t="n">
        <f aca="false">IF(H1277=0,0,1)</f>
        <v>1</v>
      </c>
      <c r="I1276" s="8" t="n">
        <f aca="false">IF(I1277=0,0,1)</f>
        <v>1</v>
      </c>
      <c r="J1276" s="8" t="n">
        <f aca="false">IF(J1277=0,0,1)</f>
        <v>1</v>
      </c>
      <c r="K1276" s="8" t="n">
        <f aca="false">IF(K1277=0,0,1)</f>
        <v>1</v>
      </c>
      <c r="L1276" s="8" t="n">
        <f aca="false">IF(L1277=0,0,1)</f>
        <v>1</v>
      </c>
      <c r="M1276" s="8" t="n">
        <f aca="false">IF(M1277=0,0,1)</f>
        <v>0</v>
      </c>
      <c r="N1276" s="8" t="n">
        <f aca="false">IF(N1277=0,0,1)</f>
        <v>0</v>
      </c>
      <c r="O1276" s="8" t="n">
        <f aca="false">IF(O1277=0,0,1)</f>
        <v>0</v>
      </c>
      <c r="P1276" s="8" t="n">
        <f aca="false">IF(P1277=0,0,1)</f>
        <v>0</v>
      </c>
      <c r="Q1276" s="8" t="n">
        <f aca="false">IF(Q1277=0,0,1)</f>
        <v>0</v>
      </c>
      <c r="R1276" s="8" t="n">
        <f aca="false">IF(R1277=0,0,1)</f>
        <v>0</v>
      </c>
      <c r="S1276" s="8" t="n">
        <f aca="false">IF(S1277=0,0,1)</f>
        <v>0</v>
      </c>
      <c r="T1276" s="8" t="n">
        <f aca="false">IF(T1277=0,0,1)</f>
        <v>0</v>
      </c>
      <c r="U1276" s="5"/>
    </row>
    <row collapsed="false" customFormat="false" customHeight="true" hidden="true" ht="14" outlineLevel="0" r="1277">
      <c r="E1277" s="9" t="n">
        <f aca="false">SUMPRODUCT($C$6:$C$21,E1260:E1275)</f>
        <v>63</v>
      </c>
      <c r="F1277" s="9" t="n">
        <f aca="false">SUMPRODUCT($C$6:$C$21,F1260:F1275)</f>
        <v>127</v>
      </c>
      <c r="G1277" s="9" t="n">
        <f aca="false">SUMPRODUCT($C$6:$C$21,G1260:G1275)</f>
        <v>192</v>
      </c>
      <c r="H1277" s="9" t="n">
        <f aca="false">SUMPRODUCT($C$6:$C$21,H1260:H1275)</f>
        <v>8064</v>
      </c>
      <c r="I1277" s="9" t="n">
        <f aca="false">SUMPRODUCT($C$6:$C$21,I1260:I1275)</f>
        <v>8064</v>
      </c>
      <c r="J1277" s="9" t="n">
        <f aca="false">SUMPRODUCT($C$6:$C$21,J1260:J1275)</f>
        <v>192</v>
      </c>
      <c r="K1277" s="9" t="n">
        <f aca="false">SUMPRODUCT($C$6:$C$21,K1260:K1275)</f>
        <v>127</v>
      </c>
      <c r="L1277" s="9" t="n">
        <f aca="false">SUMPRODUCT($C$6:$C$21,L1260:L1275)</f>
        <v>63</v>
      </c>
      <c r="M1277" s="9" t="n">
        <f aca="false">SUMPRODUCT($C$6:$C$21,M1260:M1275)</f>
        <v>0</v>
      </c>
      <c r="N1277" s="9" t="n">
        <f aca="false">SUMPRODUCT($C$6:$C$21,N1260:N1275)</f>
        <v>0</v>
      </c>
      <c r="O1277" s="9" t="n">
        <f aca="false">SUMPRODUCT($C$6:$C$21,O1260:O1275)</f>
        <v>0</v>
      </c>
      <c r="P1277" s="9" t="n">
        <f aca="false">SUMPRODUCT($C$6:$C$21,P1260:P1275)</f>
        <v>0</v>
      </c>
      <c r="Q1277" s="9" t="n">
        <f aca="false">SUMPRODUCT($C$6:$C$21,Q1260:Q1275)</f>
        <v>0</v>
      </c>
      <c r="R1277" s="9" t="n">
        <f aca="false">SUMPRODUCT($C$6:$C$21,R1260:R1275)</f>
        <v>0</v>
      </c>
      <c r="S1277" s="9" t="n">
        <f aca="false">SUMPRODUCT($C$6:$C$21,S1260:S1275)</f>
        <v>0</v>
      </c>
      <c r="T1277" s="9" t="n">
        <f aca="false">SUMPRODUCT($C$6:$C$21,T1260:T1275)</f>
        <v>0</v>
      </c>
      <c r="U1277" s="10"/>
    </row>
    <row collapsed="false" customFormat="false" customHeight="true" hidden="true" ht="14" outlineLevel="0" r="1278">
      <c r="E1278" s="9" t="str">
        <f aca="false">IF(E1279&lt;=$V1259,CONCATENATE(", 0x",DEC2HEX(E1277,4)),"")</f>
        <v>, 0x003F</v>
      </c>
      <c r="F1278" s="9" t="str">
        <f aca="false">IF(F1279&lt;=$V1259,CONCATENATE(", 0x",DEC2HEX(F1277,4)),"")</f>
        <v>, 0x007F</v>
      </c>
      <c r="G1278" s="9" t="str">
        <f aca="false">IF(G1279&lt;=$V1259,CONCATENATE(", 0x",DEC2HEX(G1277,4)),"")</f>
        <v>, 0x00C0</v>
      </c>
      <c r="H1278" s="9" t="str">
        <f aca="false">IF(H1279&lt;=$V1259,CONCATENATE(", 0x",DEC2HEX(H1277,4)),"")</f>
        <v>, 0x1F80</v>
      </c>
      <c r="I1278" s="9" t="str">
        <f aca="false">IF(I1279&lt;=$V1259,CONCATENATE(", 0x",DEC2HEX(I1277,4)),"")</f>
        <v>, 0x1F80</v>
      </c>
      <c r="J1278" s="9" t="str">
        <f aca="false">IF(J1279&lt;=$V1259,CONCATENATE(", 0x",DEC2HEX(J1277,4)),"")</f>
        <v>, 0x00C0</v>
      </c>
      <c r="K1278" s="9" t="str">
        <f aca="false">IF(K1279&lt;=$V1259,CONCATENATE(", 0x",DEC2HEX(K1277,4)),"")</f>
        <v>, 0x007F</v>
      </c>
      <c r="L1278" s="9" t="str">
        <f aca="false">IF(L1279&lt;=$V1259,CONCATENATE(", 0x",DEC2HEX(L1277,4)),"")</f>
        <v>, 0x003F</v>
      </c>
      <c r="M1278" s="9" t="str">
        <f aca="false">IF(M1279&lt;=$V1259,CONCATENATE(", 0x",DEC2HEX(M1277,4)),"")</f>
        <v/>
      </c>
      <c r="N1278" s="9" t="str">
        <f aca="false">IF(N1279&lt;=$V1259,CONCATENATE(", 0x",DEC2HEX(N1277,4)),"")</f>
        <v/>
      </c>
      <c r="O1278" s="9" t="str">
        <f aca="false">IF(O1279&lt;=$V1259,CONCATENATE(", 0x",DEC2HEX(O1277,4)),"")</f>
        <v/>
      </c>
      <c r="P1278" s="9" t="str">
        <f aca="false">IF(P1279&lt;=$V1259,CONCATENATE(", 0x",DEC2HEX(P1277,4)),"")</f>
        <v/>
      </c>
      <c r="Q1278" s="9" t="str">
        <f aca="false">IF(Q1279&lt;=$V1259,CONCATENATE(", 0x",DEC2HEX(Q1277,4)),"")</f>
        <v/>
      </c>
      <c r="R1278" s="9" t="str">
        <f aca="false">IF(R1279&lt;=$V1259,CONCATENATE(", 0x",DEC2HEX(R1277,4)),"")</f>
        <v/>
      </c>
      <c r="S1278" s="9" t="str">
        <f aca="false">IF(S1279&lt;=$V1259,CONCATENATE(", 0x",DEC2HEX(S1277,4)),"")</f>
        <v/>
      </c>
      <c r="T1278" s="9" t="str">
        <f aca="false">IF(T1279&lt;=$V1259,CONCATENATE(", 0x",DEC2HEX(T1277,4)),"")</f>
        <v/>
      </c>
    </row>
    <row collapsed="false" customFormat="false" customHeight="true" hidden="true" ht="14" outlineLevel="0" r="1279">
      <c r="E1279" s="0" t="n">
        <v>1</v>
      </c>
      <c r="F1279" s="0" t="n">
        <v>2</v>
      </c>
      <c r="G1279" s="0" t="n">
        <v>3</v>
      </c>
      <c r="H1279" s="0" t="n">
        <v>4</v>
      </c>
      <c r="I1279" s="0" t="n">
        <v>5</v>
      </c>
      <c r="J1279" s="0" t="n">
        <v>6</v>
      </c>
      <c r="K1279" s="0" t="n">
        <v>7</v>
      </c>
      <c r="L1279" s="0" t="n">
        <v>8</v>
      </c>
      <c r="M1279" s="0" t="n">
        <v>9</v>
      </c>
      <c r="N1279" s="0" t="n">
        <v>10</v>
      </c>
      <c r="O1279" s="0" t="n">
        <v>11</v>
      </c>
      <c r="P1279" s="0" t="n">
        <v>12</v>
      </c>
      <c r="Q1279" s="0" t="n">
        <v>13</v>
      </c>
      <c r="R1279" s="0" t="n">
        <v>14</v>
      </c>
      <c r="S1279" s="0" t="n">
        <v>15</v>
      </c>
      <c r="T1279" s="0" t="n">
        <v>16</v>
      </c>
    </row>
    <row collapsed="false" customFormat="false" customHeight="true" hidden="false" ht="14" outlineLevel="0" r="1281">
      <c r="A1281" s="4" t="n">
        <f aca="false">A1259+1</f>
        <v>90</v>
      </c>
      <c r="D1281" s="5"/>
      <c r="E1281" s="6" t="n">
        <v>1</v>
      </c>
      <c r="F1281" s="6" t="n">
        <f aca="false">2*E1281</f>
        <v>2</v>
      </c>
      <c r="G1281" s="6" t="n">
        <f aca="false">2*F1281</f>
        <v>4</v>
      </c>
      <c r="H1281" s="6" t="n">
        <f aca="false">2*G1281</f>
        <v>8</v>
      </c>
      <c r="I1281" s="6" t="n">
        <f aca="false">2*H1281</f>
        <v>16</v>
      </c>
      <c r="J1281" s="6" t="n">
        <f aca="false">2*I1281</f>
        <v>32</v>
      </c>
      <c r="K1281" s="6" t="n">
        <f aca="false">2*J1281</f>
        <v>64</v>
      </c>
      <c r="L1281" s="6" t="n">
        <f aca="false">2*K1281</f>
        <v>128</v>
      </c>
      <c r="M1281" s="6" t="n">
        <f aca="false">2*L1281</f>
        <v>256</v>
      </c>
      <c r="N1281" s="6" t="n">
        <f aca="false">2*M1281</f>
        <v>512</v>
      </c>
      <c r="O1281" s="6" t="n">
        <f aca="false">2*N1281</f>
        <v>1024</v>
      </c>
      <c r="P1281" s="6" t="n">
        <f aca="false">2*O1281</f>
        <v>2048</v>
      </c>
      <c r="Q1281" s="6" t="n">
        <f aca="false">2*P1281</f>
        <v>4096</v>
      </c>
      <c r="R1281" s="6" t="n">
        <f aca="false">2*Q1281</f>
        <v>8192</v>
      </c>
      <c r="S1281" s="6" t="n">
        <f aca="false">2*R1281</f>
        <v>16384</v>
      </c>
      <c r="T1281" s="6" t="n">
        <f aca="false">2*S1281</f>
        <v>32768</v>
      </c>
      <c r="U1281" s="5"/>
      <c r="V1281" s="1" t="n">
        <f aca="false">INT(LOG(SUMPRODUCT(E1281:T1281,E1298:T1298))/LOG(2) + 1)</f>
        <v>9</v>
      </c>
    </row>
    <row collapsed="false" customFormat="false" customHeight="true" hidden="false" ht="14" outlineLevel="0" r="1282">
      <c r="A1282" s="1" t="str">
        <f aca="false">CHAR(A1281)</f>
        <v>Z</v>
      </c>
      <c r="C1282" s="7" t="n">
        <v>1</v>
      </c>
      <c r="D1282" s="5"/>
      <c r="E1282" s="0" t="n">
        <v>1</v>
      </c>
      <c r="F1282" s="0" t="n">
        <v>1</v>
      </c>
      <c r="G1282" s="0" t="n">
        <v>1</v>
      </c>
      <c r="H1282" s="0" t="n">
        <v>1</v>
      </c>
      <c r="I1282" s="0" t="n">
        <v>1</v>
      </c>
      <c r="J1282" s="0" t="n">
        <v>1</v>
      </c>
      <c r="K1282" s="0" t="n">
        <v>1</v>
      </c>
      <c r="L1282" s="0" t="n">
        <v>1</v>
      </c>
      <c r="M1282" s="0" t="n">
        <v>1</v>
      </c>
      <c r="U1282" s="5"/>
    </row>
    <row collapsed="false" customFormat="false" customHeight="true" hidden="false" ht="14" outlineLevel="0" r="1283">
      <c r="C1283" s="7" t="n">
        <f aca="false">2*C1282</f>
        <v>2</v>
      </c>
      <c r="D1283" s="5"/>
      <c r="K1283" s="0" t="n">
        <v>1</v>
      </c>
      <c r="L1283" s="0" t="n">
        <v>1</v>
      </c>
      <c r="M1283" s="0" t="n">
        <v>1</v>
      </c>
      <c r="U1283" s="5"/>
    </row>
    <row collapsed="false" customFormat="false" customHeight="true" hidden="false" ht="14" outlineLevel="0" r="1284">
      <c r="C1284" s="7" t="n">
        <f aca="false">2*C1283</f>
        <v>4</v>
      </c>
      <c r="D1284" s="5"/>
      <c r="J1284" s="0" t="n">
        <v>1</v>
      </c>
      <c r="K1284" s="0" t="n">
        <v>1</v>
      </c>
      <c r="L1284" s="0" t="n">
        <v>1</v>
      </c>
      <c r="U1284" s="5"/>
    </row>
    <row collapsed="false" customFormat="false" customHeight="true" hidden="false" ht="14" outlineLevel="0" r="1285">
      <c r="C1285" s="7" t="n">
        <f aca="false">2*C1284</f>
        <v>8</v>
      </c>
      <c r="D1285" s="5"/>
      <c r="J1285" s="0" t="n">
        <v>1</v>
      </c>
      <c r="K1285" s="0" t="n">
        <v>1</v>
      </c>
      <c r="U1285" s="5"/>
    </row>
    <row collapsed="false" customFormat="false" customHeight="true" hidden="false" ht="14" outlineLevel="0" r="1286">
      <c r="C1286" s="7" t="n">
        <f aca="false">2*C1285</f>
        <v>16</v>
      </c>
      <c r="D1286" s="5"/>
      <c r="I1286" s="0" t="n">
        <v>1</v>
      </c>
      <c r="J1286" s="0" t="n">
        <v>1</v>
      </c>
      <c r="K1286" s="0" t="n">
        <v>1</v>
      </c>
      <c r="U1286" s="5"/>
    </row>
    <row collapsed="false" customFormat="false" customHeight="true" hidden="false" ht="14" outlineLevel="0" r="1287">
      <c r="C1287" s="7" t="n">
        <f aca="false">2*C1286</f>
        <v>32</v>
      </c>
      <c r="D1287" s="5"/>
      <c r="I1287" s="0" t="n">
        <v>1</v>
      </c>
      <c r="J1287" s="0" t="n">
        <v>1</v>
      </c>
      <c r="U1287" s="5"/>
    </row>
    <row collapsed="false" customFormat="false" customHeight="true" hidden="false" ht="14" outlineLevel="0" r="1288">
      <c r="C1288" s="7" t="n">
        <f aca="false">2*C1287</f>
        <v>64</v>
      </c>
      <c r="D1288" s="5"/>
      <c r="H1288" s="0" t="n">
        <v>1</v>
      </c>
      <c r="I1288" s="0" t="n">
        <v>1</v>
      </c>
      <c r="J1288" s="0" t="n">
        <v>1</v>
      </c>
      <c r="U1288" s="5"/>
    </row>
    <row collapsed="false" customFormat="false" customHeight="true" hidden="false" ht="14" outlineLevel="0" r="1289">
      <c r="C1289" s="7" t="n">
        <f aca="false">2*C1288</f>
        <v>128</v>
      </c>
      <c r="D1289" s="5"/>
      <c r="H1289" s="0" t="n">
        <v>1</v>
      </c>
      <c r="I1289" s="0" t="n">
        <v>1</v>
      </c>
      <c r="U1289" s="5"/>
    </row>
    <row collapsed="false" customFormat="false" customHeight="true" hidden="false" ht="14" outlineLevel="0" r="1290">
      <c r="C1290" s="7" t="n">
        <f aca="false">2*C1289</f>
        <v>256</v>
      </c>
      <c r="D1290" s="5"/>
      <c r="G1290" s="0" t="n">
        <v>1</v>
      </c>
      <c r="H1290" s="0" t="n">
        <v>1</v>
      </c>
      <c r="I1290" s="0" t="n">
        <v>1</v>
      </c>
      <c r="U1290" s="5"/>
    </row>
    <row collapsed="false" customFormat="false" customHeight="true" hidden="false" ht="14" outlineLevel="0" r="1291">
      <c r="C1291" s="7" t="n">
        <f aca="false">2*C1290</f>
        <v>512</v>
      </c>
      <c r="D1291" s="5"/>
      <c r="G1291" s="0" t="n">
        <v>1</v>
      </c>
      <c r="H1291" s="0" t="n">
        <v>1</v>
      </c>
      <c r="U1291" s="5"/>
    </row>
    <row collapsed="false" customFormat="false" customHeight="true" hidden="false" ht="14" outlineLevel="0" r="1292">
      <c r="C1292" s="7" t="n">
        <f aca="false">2*C1291</f>
        <v>1024</v>
      </c>
      <c r="D1292" s="5"/>
      <c r="F1292" s="0" t="n">
        <v>1</v>
      </c>
      <c r="G1292" s="0" t="n">
        <v>1</v>
      </c>
      <c r="H1292" s="0" t="n">
        <v>1</v>
      </c>
      <c r="U1292" s="5"/>
    </row>
    <row collapsed="false" customFormat="false" customHeight="true" hidden="false" ht="14" outlineLevel="0" r="1293">
      <c r="C1293" s="7" t="n">
        <f aca="false">2*C1292</f>
        <v>2048</v>
      </c>
      <c r="D1293" s="5"/>
      <c r="E1293" s="0" t="n">
        <v>1</v>
      </c>
      <c r="F1293" s="0" t="n">
        <v>1</v>
      </c>
      <c r="G1293" s="0" t="n">
        <v>1</v>
      </c>
      <c r="U1293" s="5"/>
    </row>
    <row collapsed="false" customFormat="false" customHeight="true" hidden="false" ht="14" outlineLevel="0" r="1294">
      <c r="C1294" s="7" t="n">
        <f aca="false">2*C1293</f>
        <v>4096</v>
      </c>
      <c r="D1294" s="5"/>
      <c r="E1294" s="0" t="n">
        <v>1</v>
      </c>
      <c r="F1294" s="0" t="n">
        <v>1</v>
      </c>
      <c r="G1294" s="0" t="n">
        <v>1</v>
      </c>
      <c r="H1294" s="0" t="n">
        <v>1</v>
      </c>
      <c r="I1294" s="0" t="n">
        <v>1</v>
      </c>
      <c r="J1294" s="0" t="n">
        <v>1</v>
      </c>
      <c r="K1294" s="0" t="n">
        <v>1</v>
      </c>
      <c r="L1294" s="0" t="n">
        <v>1</v>
      </c>
      <c r="M1294" s="0" t="n">
        <v>1</v>
      </c>
      <c r="U1294" s="5"/>
    </row>
    <row collapsed="false" customFormat="false" customHeight="true" hidden="false" ht="14" outlineLevel="0" r="1295">
      <c r="C1295" s="7" t="n">
        <f aca="false">2*C1294</f>
        <v>8192</v>
      </c>
      <c r="D1295" s="5"/>
      <c r="U1295" s="5"/>
    </row>
    <row collapsed="false" customFormat="false" customHeight="true" hidden="false" ht="14" outlineLevel="0" r="1296">
      <c r="C1296" s="7" t="n">
        <f aca="false">2*C1295</f>
        <v>16384</v>
      </c>
      <c r="D1296" s="5"/>
      <c r="U1296" s="5"/>
    </row>
    <row collapsed="false" customFormat="false" customHeight="true" hidden="false" ht="14" outlineLevel="0" r="1297">
      <c r="C1297" s="7" t="n">
        <f aca="false">2*C1296</f>
        <v>32768</v>
      </c>
      <c r="D1297" s="5"/>
      <c r="U1297" s="5"/>
    </row>
    <row collapsed="false" customFormat="false" customHeight="true" hidden="false" ht="14" outlineLevel="0" r="1298">
      <c r="D1298" s="5"/>
      <c r="E1298" s="8" t="n">
        <f aca="false">IF(E1299=0,0,1)</f>
        <v>1</v>
      </c>
      <c r="F1298" s="8" t="n">
        <f aca="false">IF(F1299=0,0,1)</f>
        <v>1</v>
      </c>
      <c r="G1298" s="8" t="n">
        <f aca="false">IF(G1299=0,0,1)</f>
        <v>1</v>
      </c>
      <c r="H1298" s="8" t="n">
        <f aca="false">IF(H1299=0,0,1)</f>
        <v>1</v>
      </c>
      <c r="I1298" s="8" t="n">
        <f aca="false">IF(I1299=0,0,1)</f>
        <v>1</v>
      </c>
      <c r="J1298" s="8" t="n">
        <f aca="false">IF(J1299=0,0,1)</f>
        <v>1</v>
      </c>
      <c r="K1298" s="8" t="n">
        <f aca="false">IF(K1299=0,0,1)</f>
        <v>1</v>
      </c>
      <c r="L1298" s="8" t="n">
        <f aca="false">IF(L1299=0,0,1)</f>
        <v>1</v>
      </c>
      <c r="M1298" s="8" t="n">
        <f aca="false">IF(M1299=0,0,1)</f>
        <v>1</v>
      </c>
      <c r="N1298" s="8" t="n">
        <f aca="false">IF(N1299=0,0,1)</f>
        <v>0</v>
      </c>
      <c r="O1298" s="8" t="n">
        <f aca="false">IF(O1299=0,0,1)</f>
        <v>0</v>
      </c>
      <c r="P1298" s="8" t="n">
        <f aca="false">IF(P1299=0,0,1)</f>
        <v>0</v>
      </c>
      <c r="Q1298" s="8" t="n">
        <f aca="false">IF(Q1299=0,0,1)</f>
        <v>0</v>
      </c>
      <c r="R1298" s="8" t="n">
        <f aca="false">IF(R1299=0,0,1)</f>
        <v>0</v>
      </c>
      <c r="S1298" s="8" t="n">
        <f aca="false">IF(S1299=0,0,1)</f>
        <v>0</v>
      </c>
      <c r="T1298" s="8" t="n">
        <f aca="false">IF(T1299=0,0,1)</f>
        <v>0</v>
      </c>
      <c r="U1298" s="5"/>
    </row>
    <row collapsed="false" customFormat="false" customHeight="true" hidden="true" ht="14" outlineLevel="0" r="1299">
      <c r="E1299" s="9" t="n">
        <f aca="false">SUMPRODUCT($C$6:$C$21,E1282:E1297)</f>
        <v>6145</v>
      </c>
      <c r="F1299" s="9" t="n">
        <f aca="false">SUMPRODUCT($C$6:$C$21,F1282:F1297)</f>
        <v>7169</v>
      </c>
      <c r="G1299" s="9" t="n">
        <f aca="false">SUMPRODUCT($C$6:$C$21,G1282:G1297)</f>
        <v>7937</v>
      </c>
      <c r="H1299" s="9" t="n">
        <f aca="false">SUMPRODUCT($C$6:$C$21,H1282:H1297)</f>
        <v>6081</v>
      </c>
      <c r="I1299" s="9" t="n">
        <f aca="false">SUMPRODUCT($C$6:$C$21,I1282:I1297)</f>
        <v>4593</v>
      </c>
      <c r="J1299" s="9" t="n">
        <f aca="false">SUMPRODUCT($C$6:$C$21,J1282:J1297)</f>
        <v>4221</v>
      </c>
      <c r="K1299" s="9" t="n">
        <f aca="false">SUMPRODUCT($C$6:$C$21,K1282:K1297)</f>
        <v>4127</v>
      </c>
      <c r="L1299" s="9" t="n">
        <f aca="false">SUMPRODUCT($C$6:$C$21,L1282:L1297)</f>
        <v>4103</v>
      </c>
      <c r="M1299" s="9" t="n">
        <f aca="false">SUMPRODUCT($C$6:$C$21,M1282:M1297)</f>
        <v>4099</v>
      </c>
      <c r="N1299" s="9" t="n">
        <f aca="false">SUMPRODUCT($C$6:$C$21,N1282:N1297)</f>
        <v>0</v>
      </c>
      <c r="O1299" s="9" t="n">
        <f aca="false">SUMPRODUCT($C$6:$C$21,O1282:O1297)</f>
        <v>0</v>
      </c>
      <c r="P1299" s="9" t="n">
        <f aca="false">SUMPRODUCT($C$6:$C$21,P1282:P1297)</f>
        <v>0</v>
      </c>
      <c r="Q1299" s="9" t="n">
        <f aca="false">SUMPRODUCT($C$6:$C$21,Q1282:Q1297)</f>
        <v>0</v>
      </c>
      <c r="R1299" s="9" t="n">
        <f aca="false">SUMPRODUCT($C$6:$C$21,R1282:R1297)</f>
        <v>0</v>
      </c>
      <c r="S1299" s="9" t="n">
        <f aca="false">SUMPRODUCT($C$6:$C$21,S1282:S1297)</f>
        <v>0</v>
      </c>
      <c r="T1299" s="9" t="n">
        <f aca="false">SUMPRODUCT($C$6:$C$21,T1282:T1297)</f>
        <v>0</v>
      </c>
      <c r="U1299" s="10"/>
    </row>
    <row collapsed="false" customFormat="false" customHeight="true" hidden="true" ht="14" outlineLevel="0" r="1300">
      <c r="E1300" s="9" t="str">
        <f aca="false">IF(E1301&lt;=$V1281,CONCATENATE(", 0x",DEC2HEX(E1299,4)),"")</f>
        <v>, 0x1801</v>
      </c>
      <c r="F1300" s="9" t="str">
        <f aca="false">IF(F1301&lt;=$V1281,CONCATENATE(", 0x",DEC2HEX(F1299,4)),"")</f>
        <v>, 0x1C01</v>
      </c>
      <c r="G1300" s="9" t="str">
        <f aca="false">IF(G1301&lt;=$V1281,CONCATENATE(", 0x",DEC2HEX(G1299,4)),"")</f>
        <v>, 0x1F01</v>
      </c>
      <c r="H1300" s="9" t="str">
        <f aca="false">IF(H1301&lt;=$V1281,CONCATENATE(", 0x",DEC2HEX(H1299,4)),"")</f>
        <v>, 0x17C1</v>
      </c>
      <c r="I1300" s="9" t="str">
        <f aca="false">IF(I1301&lt;=$V1281,CONCATENATE(", 0x",DEC2HEX(I1299,4)),"")</f>
        <v>, 0x11F1</v>
      </c>
      <c r="J1300" s="9" t="str">
        <f aca="false">IF(J1301&lt;=$V1281,CONCATENATE(", 0x",DEC2HEX(J1299,4)),"")</f>
        <v>, 0x107D</v>
      </c>
      <c r="K1300" s="9" t="str">
        <f aca="false">IF(K1301&lt;=$V1281,CONCATENATE(", 0x",DEC2HEX(K1299,4)),"")</f>
        <v>, 0x101F</v>
      </c>
      <c r="L1300" s="9" t="str">
        <f aca="false">IF(L1301&lt;=$V1281,CONCATENATE(", 0x",DEC2HEX(L1299,4)),"")</f>
        <v>, 0x1007</v>
      </c>
      <c r="M1300" s="9" t="str">
        <f aca="false">IF(M1301&lt;=$V1281,CONCATENATE(", 0x",DEC2HEX(M1299,4)),"")</f>
        <v>, 0x1003</v>
      </c>
      <c r="N1300" s="9" t="str">
        <f aca="false">IF(N1301&lt;=$V1281,CONCATENATE(", 0x",DEC2HEX(N1299,4)),"")</f>
        <v/>
      </c>
      <c r="O1300" s="9" t="str">
        <f aca="false">IF(O1301&lt;=$V1281,CONCATENATE(", 0x",DEC2HEX(O1299,4)),"")</f>
        <v/>
      </c>
      <c r="P1300" s="9" t="str">
        <f aca="false">IF(P1301&lt;=$V1281,CONCATENATE(", 0x",DEC2HEX(P1299,4)),"")</f>
        <v/>
      </c>
      <c r="Q1300" s="9" t="str">
        <f aca="false">IF(Q1301&lt;=$V1281,CONCATENATE(", 0x",DEC2HEX(Q1299,4)),"")</f>
        <v/>
      </c>
      <c r="R1300" s="9" t="str">
        <f aca="false">IF(R1301&lt;=$V1281,CONCATENATE(", 0x",DEC2HEX(R1299,4)),"")</f>
        <v/>
      </c>
      <c r="S1300" s="9" t="str">
        <f aca="false">IF(S1301&lt;=$V1281,CONCATENATE(", 0x",DEC2HEX(S1299,4)),"")</f>
        <v/>
      </c>
      <c r="T1300" s="9" t="str">
        <f aca="false">IF(T1301&lt;=$V1281,CONCATENATE(", 0x",DEC2HEX(T1299,4)),"")</f>
        <v/>
      </c>
    </row>
    <row collapsed="false" customFormat="false" customHeight="true" hidden="true" ht="14" outlineLevel="0" r="1301">
      <c r="E1301" s="0" t="n">
        <v>1</v>
      </c>
      <c r="F1301" s="0" t="n">
        <v>2</v>
      </c>
      <c r="G1301" s="0" t="n">
        <v>3</v>
      </c>
      <c r="H1301" s="0" t="n">
        <v>4</v>
      </c>
      <c r="I1301" s="0" t="n">
        <v>5</v>
      </c>
      <c r="J1301" s="0" t="n">
        <v>6</v>
      </c>
      <c r="K1301" s="0" t="n">
        <v>7</v>
      </c>
      <c r="L1301" s="0" t="n">
        <v>8</v>
      </c>
      <c r="M1301" s="0" t="n">
        <v>9</v>
      </c>
      <c r="N1301" s="0" t="n">
        <v>10</v>
      </c>
      <c r="O1301" s="0" t="n">
        <v>11</v>
      </c>
      <c r="P1301" s="0" t="n">
        <v>12</v>
      </c>
      <c r="Q1301" s="0" t="n">
        <v>13</v>
      </c>
      <c r="R1301" s="0" t="n">
        <v>14</v>
      </c>
      <c r="S1301" s="0" t="n">
        <v>15</v>
      </c>
      <c r="T1301" s="0" t="n">
        <v>16</v>
      </c>
    </row>
    <row collapsed="false" customFormat="false" customHeight="true" hidden="false" ht="15" outlineLevel="0" r="1303">
      <c r="A1303" s="4" t="n">
        <f aca="false">A1281+1</f>
        <v>91</v>
      </c>
      <c r="D1303" s="5"/>
      <c r="E1303" s="6" t="n">
        <v>1</v>
      </c>
      <c r="F1303" s="6" t="n">
        <f aca="false">2*E1303</f>
        <v>2</v>
      </c>
      <c r="G1303" s="6" t="n">
        <f aca="false">2*F1303</f>
        <v>4</v>
      </c>
      <c r="H1303" s="6" t="n">
        <f aca="false">2*G1303</f>
        <v>8</v>
      </c>
      <c r="I1303" s="6" t="n">
        <f aca="false">2*H1303</f>
        <v>16</v>
      </c>
      <c r="J1303" s="6" t="n">
        <f aca="false">2*I1303</f>
        <v>32</v>
      </c>
      <c r="K1303" s="6" t="n">
        <f aca="false">2*J1303</f>
        <v>64</v>
      </c>
      <c r="L1303" s="6" t="n">
        <f aca="false">2*K1303</f>
        <v>128</v>
      </c>
      <c r="M1303" s="6" t="n">
        <f aca="false">2*L1303</f>
        <v>256</v>
      </c>
      <c r="N1303" s="6" t="n">
        <f aca="false">2*M1303</f>
        <v>512</v>
      </c>
      <c r="O1303" s="6" t="n">
        <f aca="false">2*N1303</f>
        <v>1024</v>
      </c>
      <c r="P1303" s="6" t="n">
        <f aca="false">2*O1303</f>
        <v>2048</v>
      </c>
      <c r="Q1303" s="6" t="n">
        <f aca="false">2*P1303</f>
        <v>4096</v>
      </c>
      <c r="R1303" s="6" t="n">
        <f aca="false">2*Q1303</f>
        <v>8192</v>
      </c>
      <c r="S1303" s="6" t="n">
        <f aca="false">2*R1303</f>
        <v>16384</v>
      </c>
      <c r="T1303" s="6" t="n">
        <f aca="false">2*S1303</f>
        <v>32768</v>
      </c>
      <c r="U1303" s="5"/>
      <c r="V1303" s="1" t="n">
        <f aca="false">INT(LOG(SUMPRODUCT(E1303:T1303,E1320:T1320))/LOG(2) + 1)</f>
        <v>4</v>
      </c>
    </row>
    <row collapsed="false" customFormat="false" customHeight="true" hidden="false" ht="14" outlineLevel="0" r="1304">
      <c r="A1304" s="1" t="str">
        <f aca="false">CHAR(A1303)</f>
        <v>[</v>
      </c>
      <c r="C1304" s="7" t="n">
        <v>1</v>
      </c>
      <c r="D1304" s="5"/>
      <c r="E1304" s="0" t="n">
        <v>1</v>
      </c>
      <c r="F1304" s="0" t="n">
        <v>1</v>
      </c>
      <c r="G1304" s="0" t="n">
        <v>1</v>
      </c>
      <c r="H1304" s="0" t="n">
        <v>1</v>
      </c>
      <c r="U1304" s="5"/>
    </row>
    <row collapsed="false" customFormat="false" customHeight="true" hidden="false" ht="14" outlineLevel="0" r="1305">
      <c r="C1305" s="7" t="n">
        <f aca="false">2*C1304</f>
        <v>2</v>
      </c>
      <c r="D1305" s="5"/>
      <c r="E1305" s="0" t="n">
        <v>1</v>
      </c>
      <c r="F1305" s="0" t="n">
        <v>1</v>
      </c>
      <c r="U1305" s="5"/>
    </row>
    <row collapsed="false" customFormat="false" customHeight="true" hidden="false" ht="14" outlineLevel="0" r="1306">
      <c r="C1306" s="7" t="n">
        <f aca="false">2*C1305</f>
        <v>4</v>
      </c>
      <c r="D1306" s="5"/>
      <c r="E1306" s="0" t="n">
        <v>1</v>
      </c>
      <c r="F1306" s="0" t="n">
        <v>1</v>
      </c>
      <c r="U1306" s="5"/>
    </row>
    <row collapsed="false" customFormat="false" customHeight="true" hidden="false" ht="14" outlineLevel="0" r="1307">
      <c r="C1307" s="7" t="n">
        <f aca="false">2*C1306</f>
        <v>8</v>
      </c>
      <c r="D1307" s="5"/>
      <c r="E1307" s="0" t="n">
        <v>1</v>
      </c>
      <c r="F1307" s="0" t="n">
        <v>1</v>
      </c>
      <c r="U1307" s="5"/>
    </row>
    <row collapsed="false" customFormat="false" customHeight="true" hidden="false" ht="14" outlineLevel="0" r="1308">
      <c r="C1308" s="7" t="n">
        <f aca="false">2*C1307</f>
        <v>16</v>
      </c>
      <c r="D1308" s="5"/>
      <c r="E1308" s="0" t="n">
        <v>1</v>
      </c>
      <c r="F1308" s="0" t="n">
        <v>1</v>
      </c>
      <c r="U1308" s="5"/>
    </row>
    <row collapsed="false" customFormat="false" customHeight="true" hidden="false" ht="14" outlineLevel="0" r="1309">
      <c r="C1309" s="7" t="n">
        <f aca="false">2*C1308</f>
        <v>32</v>
      </c>
      <c r="D1309" s="5"/>
      <c r="E1309" s="0" t="n">
        <v>1</v>
      </c>
      <c r="F1309" s="0" t="n">
        <v>1</v>
      </c>
      <c r="U1309" s="5"/>
    </row>
    <row collapsed="false" customFormat="false" customHeight="true" hidden="false" ht="14" outlineLevel="0" r="1310">
      <c r="C1310" s="7" t="n">
        <f aca="false">2*C1309</f>
        <v>64</v>
      </c>
      <c r="D1310" s="5"/>
      <c r="E1310" s="0" t="n">
        <v>1</v>
      </c>
      <c r="F1310" s="0" t="n">
        <v>1</v>
      </c>
      <c r="U1310" s="5"/>
    </row>
    <row collapsed="false" customFormat="false" customHeight="true" hidden="false" ht="14" outlineLevel="0" r="1311">
      <c r="C1311" s="7" t="n">
        <f aca="false">2*C1310</f>
        <v>128</v>
      </c>
      <c r="D1311" s="5"/>
      <c r="E1311" s="0" t="n">
        <v>1</v>
      </c>
      <c r="F1311" s="0" t="n">
        <v>1</v>
      </c>
      <c r="U1311" s="5"/>
    </row>
    <row collapsed="false" customFormat="false" customHeight="true" hidden="false" ht="14" outlineLevel="0" r="1312">
      <c r="C1312" s="7" t="n">
        <f aca="false">2*C1311</f>
        <v>256</v>
      </c>
      <c r="D1312" s="5"/>
      <c r="E1312" s="0" t="n">
        <v>1</v>
      </c>
      <c r="F1312" s="0" t="n">
        <v>1</v>
      </c>
      <c r="U1312" s="5"/>
    </row>
    <row collapsed="false" customFormat="false" customHeight="true" hidden="false" ht="14" outlineLevel="0" r="1313">
      <c r="C1313" s="7" t="n">
        <f aca="false">2*C1312</f>
        <v>512</v>
      </c>
      <c r="D1313" s="5"/>
      <c r="E1313" s="0" t="n">
        <v>1</v>
      </c>
      <c r="F1313" s="0" t="n">
        <v>1</v>
      </c>
      <c r="U1313" s="5"/>
    </row>
    <row collapsed="false" customFormat="false" customHeight="true" hidden="false" ht="14" outlineLevel="0" r="1314">
      <c r="C1314" s="7" t="n">
        <f aca="false">2*C1313</f>
        <v>1024</v>
      </c>
      <c r="D1314" s="5"/>
      <c r="E1314" s="0" t="n">
        <v>1</v>
      </c>
      <c r="F1314" s="0" t="n">
        <v>1</v>
      </c>
      <c r="U1314" s="5"/>
    </row>
    <row collapsed="false" customFormat="false" customHeight="true" hidden="false" ht="14" outlineLevel="0" r="1315">
      <c r="C1315" s="7" t="n">
        <f aca="false">2*C1314</f>
        <v>2048</v>
      </c>
      <c r="D1315" s="5"/>
      <c r="E1315" s="0" t="n">
        <v>1</v>
      </c>
      <c r="F1315" s="0" t="n">
        <v>1</v>
      </c>
      <c r="U1315" s="5"/>
    </row>
    <row collapsed="false" customFormat="false" customHeight="true" hidden="false" ht="14" outlineLevel="0" r="1316">
      <c r="C1316" s="7" t="n">
        <f aca="false">2*C1315</f>
        <v>4096</v>
      </c>
      <c r="D1316" s="5"/>
      <c r="E1316" s="0" t="n">
        <v>1</v>
      </c>
      <c r="F1316" s="0" t="n">
        <v>1</v>
      </c>
      <c r="G1316" s="0" t="n">
        <v>1</v>
      </c>
      <c r="H1316" s="0" t="n">
        <v>1</v>
      </c>
      <c r="U1316" s="5"/>
    </row>
    <row collapsed="false" customFormat="false" customHeight="true" hidden="false" ht="14" outlineLevel="0" r="1317">
      <c r="C1317" s="7" t="n">
        <f aca="false">2*C1316</f>
        <v>8192</v>
      </c>
      <c r="D1317" s="5"/>
      <c r="U1317" s="5"/>
    </row>
    <row collapsed="false" customFormat="false" customHeight="true" hidden="false" ht="14" outlineLevel="0" r="1318">
      <c r="C1318" s="7" t="n">
        <f aca="false">2*C1317</f>
        <v>16384</v>
      </c>
      <c r="D1318" s="5"/>
      <c r="U1318" s="5"/>
    </row>
    <row collapsed="false" customFormat="false" customHeight="true" hidden="false" ht="14" outlineLevel="0" r="1319">
      <c r="C1319" s="7" t="n">
        <f aca="false">2*C1318</f>
        <v>32768</v>
      </c>
      <c r="D1319" s="5"/>
      <c r="U1319" s="5"/>
    </row>
    <row collapsed="false" customFormat="false" customHeight="true" hidden="false" ht="14" outlineLevel="0" r="1320">
      <c r="D1320" s="5"/>
      <c r="E1320" s="8" t="n">
        <f aca="false">IF(E1321=0,0,1)</f>
        <v>1</v>
      </c>
      <c r="F1320" s="8" t="n">
        <f aca="false">IF(F1321=0,0,1)</f>
        <v>1</v>
      </c>
      <c r="G1320" s="8" t="n">
        <f aca="false">IF(G1321=0,0,1)</f>
        <v>1</v>
      </c>
      <c r="H1320" s="8" t="n">
        <f aca="false">IF(H1321=0,0,1)</f>
        <v>1</v>
      </c>
      <c r="I1320" s="8" t="n">
        <f aca="false">IF(I1321=0,0,1)</f>
        <v>0</v>
      </c>
      <c r="J1320" s="8" t="n">
        <f aca="false">IF(J1321=0,0,1)</f>
        <v>0</v>
      </c>
      <c r="K1320" s="8" t="n">
        <f aca="false">IF(K1321=0,0,1)</f>
        <v>0</v>
      </c>
      <c r="L1320" s="8" t="n">
        <f aca="false">IF(L1321=0,0,1)</f>
        <v>0</v>
      </c>
      <c r="M1320" s="8" t="n">
        <f aca="false">IF(M1321=0,0,1)</f>
        <v>0</v>
      </c>
      <c r="N1320" s="8" t="n">
        <f aca="false">IF(N1321=0,0,1)</f>
        <v>0</v>
      </c>
      <c r="O1320" s="8" t="n">
        <f aca="false">IF(O1321=0,0,1)</f>
        <v>0</v>
      </c>
      <c r="P1320" s="8" t="n">
        <f aca="false">IF(P1321=0,0,1)</f>
        <v>0</v>
      </c>
      <c r="Q1320" s="8" t="n">
        <f aca="false">IF(Q1321=0,0,1)</f>
        <v>0</v>
      </c>
      <c r="R1320" s="8" t="n">
        <f aca="false">IF(R1321=0,0,1)</f>
        <v>0</v>
      </c>
      <c r="S1320" s="8" t="n">
        <f aca="false">IF(S1321=0,0,1)</f>
        <v>0</v>
      </c>
      <c r="T1320" s="8" t="n">
        <f aca="false">IF(T1321=0,0,1)</f>
        <v>0</v>
      </c>
      <c r="U1320" s="5"/>
    </row>
    <row collapsed="false" customFormat="false" customHeight="true" hidden="true" ht="38" outlineLevel="0" r="1321">
      <c r="E1321" s="9" t="n">
        <f aca="false">SUMPRODUCT($C$6:$C$21,E1304:E1319)</f>
        <v>8191</v>
      </c>
      <c r="F1321" s="9" t="n">
        <f aca="false">SUMPRODUCT($C$6:$C$21,F1304:F1319)</f>
        <v>8191</v>
      </c>
      <c r="G1321" s="9" t="n">
        <f aca="false">SUMPRODUCT($C$6:$C$21,G1304:G1319)</f>
        <v>4097</v>
      </c>
      <c r="H1321" s="9" t="n">
        <f aca="false">SUMPRODUCT($C$6:$C$21,H1304:H1319)</f>
        <v>4097</v>
      </c>
      <c r="I1321" s="9" t="n">
        <f aca="false">SUMPRODUCT($C$6:$C$21,I1304:I1319)</f>
        <v>0</v>
      </c>
      <c r="J1321" s="9" t="n">
        <f aca="false">SUMPRODUCT($C$6:$C$21,J1304:J1319)</f>
        <v>0</v>
      </c>
      <c r="K1321" s="9" t="n">
        <f aca="false">SUMPRODUCT($C$6:$C$21,K1304:K1319)</f>
        <v>0</v>
      </c>
      <c r="L1321" s="9" t="n">
        <f aca="false">SUMPRODUCT($C$6:$C$21,L1304:L1319)</f>
        <v>0</v>
      </c>
      <c r="M1321" s="9" t="n">
        <f aca="false">SUMPRODUCT($C$6:$C$21,M1304:M1319)</f>
        <v>0</v>
      </c>
      <c r="N1321" s="9" t="n">
        <f aca="false">SUMPRODUCT($C$6:$C$21,N1304:N1319)</f>
        <v>0</v>
      </c>
      <c r="O1321" s="9" t="n">
        <f aca="false">SUMPRODUCT($C$6:$C$21,O1304:O1319)</f>
        <v>0</v>
      </c>
      <c r="P1321" s="9" t="n">
        <f aca="false">SUMPRODUCT($C$6:$C$21,P1304:P1319)</f>
        <v>0</v>
      </c>
      <c r="Q1321" s="9" t="n">
        <f aca="false">SUMPRODUCT($C$6:$C$21,Q1304:Q1319)</f>
        <v>0</v>
      </c>
      <c r="R1321" s="9" t="n">
        <f aca="false">SUMPRODUCT($C$6:$C$21,R1304:R1319)</f>
        <v>0</v>
      </c>
      <c r="S1321" s="9" t="n">
        <f aca="false">SUMPRODUCT($C$6:$C$21,S1304:S1319)</f>
        <v>0</v>
      </c>
      <c r="T1321" s="9" t="n">
        <f aca="false">SUMPRODUCT($C$6:$C$21,T1304:T1319)</f>
        <v>0</v>
      </c>
      <c r="U1321" s="10"/>
    </row>
    <row collapsed="false" customFormat="false" customHeight="true" hidden="true" ht="48" outlineLevel="0" r="1322">
      <c r="E1322" s="9" t="str">
        <f aca="false">IF(E1323&lt;=$V1303,CONCATENATE(", 0x",DEC2HEX(E1321,4)),"")</f>
        <v>, 0x1FFF</v>
      </c>
      <c r="F1322" s="9" t="str">
        <f aca="false">IF(F1323&lt;=$V1303,CONCATENATE(", 0x",DEC2HEX(F1321,4)),"")</f>
        <v>, 0x1FFF</v>
      </c>
      <c r="G1322" s="9" t="str">
        <f aca="false">IF(G1323&lt;=$V1303,CONCATENATE(", 0x",DEC2HEX(G1321,4)),"")</f>
        <v>, 0x1001</v>
      </c>
      <c r="H1322" s="9" t="str">
        <f aca="false">IF(H1323&lt;=$V1303,CONCATENATE(", 0x",DEC2HEX(H1321,4)),"")</f>
        <v>, 0x1001</v>
      </c>
      <c r="I1322" s="9" t="str">
        <f aca="false">IF(I1323&lt;=$V1303,CONCATENATE(", 0x",DEC2HEX(I1321,4)),"")</f>
        <v/>
      </c>
      <c r="J1322" s="9" t="str">
        <f aca="false">IF(J1323&lt;=$V1303,CONCATENATE(", 0x",DEC2HEX(J1321,4)),"")</f>
        <v/>
      </c>
      <c r="K1322" s="9" t="str">
        <f aca="false">IF(K1323&lt;=$V1303,CONCATENATE(", 0x",DEC2HEX(K1321,4)),"")</f>
        <v/>
      </c>
      <c r="L1322" s="9" t="str">
        <f aca="false">IF(L1323&lt;=$V1303,CONCATENATE(", 0x",DEC2HEX(L1321,4)),"")</f>
        <v/>
      </c>
      <c r="M1322" s="9" t="str">
        <f aca="false">IF(M1323&lt;=$V1303,CONCATENATE(", 0x",DEC2HEX(M1321,4)),"")</f>
        <v/>
      </c>
      <c r="N1322" s="9" t="str">
        <f aca="false">IF(N1323&lt;=$V1303,CONCATENATE(", 0x",DEC2HEX(N1321,4)),"")</f>
        <v/>
      </c>
      <c r="O1322" s="9" t="str">
        <f aca="false">IF(O1323&lt;=$V1303,CONCATENATE(", 0x",DEC2HEX(O1321,4)),"")</f>
        <v/>
      </c>
      <c r="P1322" s="9" t="str">
        <f aca="false">IF(P1323&lt;=$V1303,CONCATENATE(", 0x",DEC2HEX(P1321,4)),"")</f>
        <v/>
      </c>
      <c r="Q1322" s="9" t="str">
        <f aca="false">IF(Q1323&lt;=$V1303,CONCATENATE(", 0x",DEC2HEX(Q1321,4)),"")</f>
        <v/>
      </c>
      <c r="R1322" s="9" t="str">
        <f aca="false">IF(R1323&lt;=$V1303,CONCATENATE(", 0x",DEC2HEX(R1321,4)),"")</f>
        <v/>
      </c>
      <c r="S1322" s="9" t="str">
        <f aca="false">IF(S1323&lt;=$V1303,CONCATENATE(", 0x",DEC2HEX(S1321,4)),"")</f>
        <v/>
      </c>
      <c r="T1322" s="9" t="str">
        <f aca="false">IF(T1323&lt;=$V1303,CONCATENATE(", 0x",DEC2HEX(T1321,4)),"")</f>
        <v/>
      </c>
    </row>
    <row collapsed="false" customFormat="false" customHeight="true" hidden="true" ht="14" outlineLevel="0" r="1323">
      <c r="E1323" s="0" t="n">
        <v>1</v>
      </c>
      <c r="F1323" s="0" t="n">
        <v>2</v>
      </c>
      <c r="G1323" s="0" t="n">
        <v>3</v>
      </c>
      <c r="H1323" s="0" t="n">
        <v>4</v>
      </c>
      <c r="I1323" s="0" t="n">
        <v>5</v>
      </c>
      <c r="J1323" s="0" t="n">
        <v>6</v>
      </c>
      <c r="K1323" s="0" t="n">
        <v>7</v>
      </c>
      <c r="L1323" s="0" t="n">
        <v>8</v>
      </c>
      <c r="M1323" s="0" t="n">
        <v>9</v>
      </c>
      <c r="N1323" s="0" t="n">
        <v>10</v>
      </c>
      <c r="O1323" s="0" t="n">
        <v>11</v>
      </c>
      <c r="P1323" s="0" t="n">
        <v>12</v>
      </c>
      <c r="Q1323" s="0" t="n">
        <v>13</v>
      </c>
      <c r="R1323" s="0" t="n">
        <v>14</v>
      </c>
      <c r="S1323" s="0" t="n">
        <v>15</v>
      </c>
      <c r="T1323" s="0" t="n">
        <v>16</v>
      </c>
    </row>
    <row collapsed="false" customFormat="false" customHeight="true" hidden="false" ht="14" outlineLevel="0" r="1325">
      <c r="A1325" s="4" t="n">
        <f aca="false">A1303+1</f>
        <v>92</v>
      </c>
      <c r="D1325" s="5"/>
      <c r="E1325" s="6" t="n">
        <v>1</v>
      </c>
      <c r="F1325" s="6" t="n">
        <f aca="false">2*E1325</f>
        <v>2</v>
      </c>
      <c r="G1325" s="6" t="n">
        <f aca="false">2*F1325</f>
        <v>4</v>
      </c>
      <c r="H1325" s="6" t="n">
        <f aca="false">2*G1325</f>
        <v>8</v>
      </c>
      <c r="I1325" s="6" t="n">
        <f aca="false">2*H1325</f>
        <v>16</v>
      </c>
      <c r="J1325" s="6" t="n">
        <f aca="false">2*I1325</f>
        <v>32</v>
      </c>
      <c r="K1325" s="6" t="n">
        <f aca="false">2*J1325</f>
        <v>64</v>
      </c>
      <c r="L1325" s="6" t="n">
        <f aca="false">2*K1325</f>
        <v>128</v>
      </c>
      <c r="M1325" s="6" t="n">
        <f aca="false">2*L1325</f>
        <v>256</v>
      </c>
      <c r="N1325" s="6" t="n">
        <f aca="false">2*M1325</f>
        <v>512</v>
      </c>
      <c r="O1325" s="6" t="n">
        <f aca="false">2*N1325</f>
        <v>1024</v>
      </c>
      <c r="P1325" s="6" t="n">
        <f aca="false">2*O1325</f>
        <v>2048</v>
      </c>
      <c r="Q1325" s="6" t="n">
        <f aca="false">2*P1325</f>
        <v>4096</v>
      </c>
      <c r="R1325" s="6" t="n">
        <f aca="false">2*Q1325</f>
        <v>8192</v>
      </c>
      <c r="S1325" s="6" t="n">
        <f aca="false">2*R1325</f>
        <v>16384</v>
      </c>
      <c r="T1325" s="6" t="n">
        <f aca="false">2*S1325</f>
        <v>32768</v>
      </c>
      <c r="U1325" s="5"/>
      <c r="V1325" s="1" t="n">
        <f aca="false">INT(LOG(SUMPRODUCT(E1325:T1325,E1342:T1342))/LOG(2) + 1)</f>
        <v>6</v>
      </c>
    </row>
    <row collapsed="false" customFormat="false" customHeight="true" hidden="false" ht="14" outlineLevel="0" r="1326">
      <c r="A1326" s="1" t="str">
        <f aca="false">CHAR(A1325)</f>
        <v>\</v>
      </c>
      <c r="C1326" s="7" t="n">
        <v>1</v>
      </c>
      <c r="D1326" s="5"/>
      <c r="E1326" s="0" t="n">
        <v>1</v>
      </c>
      <c r="U1326" s="5"/>
    </row>
    <row collapsed="false" customFormat="false" customHeight="true" hidden="false" ht="14" outlineLevel="0" r="1327">
      <c r="C1327" s="7" t="n">
        <f aca="false">2*C1326</f>
        <v>2</v>
      </c>
      <c r="D1327" s="5"/>
      <c r="E1327" s="0" t="n">
        <v>1</v>
      </c>
      <c r="F1327" s="0" t="n">
        <v>1</v>
      </c>
      <c r="U1327" s="5"/>
    </row>
    <row collapsed="false" customFormat="false" customHeight="true" hidden="false" ht="14" outlineLevel="0" r="1328">
      <c r="C1328" s="7" t="n">
        <f aca="false">2*C1327</f>
        <v>4</v>
      </c>
      <c r="D1328" s="5"/>
      <c r="E1328" s="0" t="n">
        <v>1</v>
      </c>
      <c r="F1328" s="0" t="n">
        <v>1</v>
      </c>
      <c r="U1328" s="5"/>
    </row>
    <row collapsed="false" customFormat="false" customHeight="true" hidden="false" ht="14" outlineLevel="0" r="1329">
      <c r="C1329" s="7" t="n">
        <f aca="false">2*C1328</f>
        <v>8</v>
      </c>
      <c r="D1329" s="5"/>
      <c r="F1329" s="0" t="n">
        <v>1</v>
      </c>
      <c r="G1329" s="0" t="n">
        <v>1</v>
      </c>
      <c r="U1329" s="5"/>
    </row>
    <row collapsed="false" customFormat="false" customHeight="true" hidden="false" ht="14" outlineLevel="0" r="1330">
      <c r="C1330" s="7" t="n">
        <f aca="false">2*C1329</f>
        <v>16</v>
      </c>
      <c r="D1330" s="5"/>
      <c r="F1330" s="0" t="n">
        <v>1</v>
      </c>
      <c r="G1330" s="0" t="n">
        <v>1</v>
      </c>
      <c r="U1330" s="5"/>
    </row>
    <row collapsed="false" customFormat="false" customHeight="true" hidden="false" ht="14" outlineLevel="0" r="1331">
      <c r="C1331" s="7" t="n">
        <f aca="false">2*C1330</f>
        <v>32</v>
      </c>
      <c r="D1331" s="5"/>
      <c r="G1331" s="0" t="n">
        <v>1</v>
      </c>
      <c r="H1331" s="0" t="n">
        <v>1</v>
      </c>
      <c r="U1331" s="5"/>
    </row>
    <row collapsed="false" customFormat="false" customHeight="true" hidden="false" ht="14" outlineLevel="0" r="1332">
      <c r="C1332" s="7" t="n">
        <f aca="false">2*C1331</f>
        <v>64</v>
      </c>
      <c r="D1332" s="5"/>
      <c r="G1332" s="0" t="n">
        <v>1</v>
      </c>
      <c r="H1332" s="0" t="n">
        <v>1</v>
      </c>
      <c r="U1332" s="5"/>
    </row>
    <row collapsed="false" customFormat="false" customHeight="true" hidden="false" ht="14" outlineLevel="0" r="1333">
      <c r="C1333" s="7" t="n">
        <f aca="false">2*C1332</f>
        <v>128</v>
      </c>
      <c r="D1333" s="5"/>
      <c r="H1333" s="0" t="n">
        <v>1</v>
      </c>
      <c r="U1333" s="5"/>
    </row>
    <row collapsed="false" customFormat="false" customHeight="true" hidden="false" ht="14" outlineLevel="0" r="1334">
      <c r="C1334" s="7" t="n">
        <f aca="false">2*C1333</f>
        <v>256</v>
      </c>
      <c r="D1334" s="5"/>
      <c r="H1334" s="0" t="n">
        <v>1</v>
      </c>
      <c r="I1334" s="0" t="n">
        <v>1</v>
      </c>
      <c r="U1334" s="5"/>
    </row>
    <row collapsed="false" customFormat="false" customHeight="true" hidden="false" ht="14" outlineLevel="0" r="1335">
      <c r="C1335" s="7" t="n">
        <f aca="false">2*C1334</f>
        <v>512</v>
      </c>
      <c r="D1335" s="5"/>
      <c r="H1335" s="0" t="n">
        <v>1</v>
      </c>
      <c r="I1335" s="0" t="n">
        <v>1</v>
      </c>
      <c r="U1335" s="5"/>
    </row>
    <row collapsed="false" customFormat="false" customHeight="true" hidden="false" ht="14" outlineLevel="0" r="1336">
      <c r="C1336" s="7" t="n">
        <f aca="false">2*C1335</f>
        <v>1024</v>
      </c>
      <c r="D1336" s="5"/>
      <c r="I1336" s="0" t="n">
        <v>1</v>
      </c>
      <c r="J1336" s="0" t="n">
        <v>1</v>
      </c>
      <c r="U1336" s="5"/>
    </row>
    <row collapsed="false" customFormat="false" customHeight="true" hidden="false" ht="14" outlineLevel="0" r="1337">
      <c r="C1337" s="7" t="n">
        <f aca="false">2*C1336</f>
        <v>2048</v>
      </c>
      <c r="D1337" s="5"/>
      <c r="I1337" s="0" t="n">
        <v>1</v>
      </c>
      <c r="J1337" s="0" t="n">
        <v>1</v>
      </c>
      <c r="U1337" s="5"/>
    </row>
    <row collapsed="false" customFormat="false" customHeight="true" hidden="false" ht="14" outlineLevel="0" r="1338">
      <c r="C1338" s="7" t="n">
        <f aca="false">2*C1337</f>
        <v>4096</v>
      </c>
      <c r="D1338" s="5"/>
      <c r="J1338" s="0" t="n">
        <v>1</v>
      </c>
      <c r="U1338" s="5"/>
    </row>
    <row collapsed="false" customFormat="false" customHeight="true" hidden="false" ht="14" outlineLevel="0" r="1339">
      <c r="C1339" s="7" t="n">
        <f aca="false">2*C1338</f>
        <v>8192</v>
      </c>
      <c r="D1339" s="5"/>
      <c r="U1339" s="5"/>
    </row>
    <row collapsed="false" customFormat="false" customHeight="true" hidden="false" ht="14" outlineLevel="0" r="1340">
      <c r="C1340" s="7" t="n">
        <f aca="false">2*C1339</f>
        <v>16384</v>
      </c>
      <c r="D1340" s="5"/>
      <c r="U1340" s="5"/>
    </row>
    <row collapsed="false" customFormat="false" customHeight="true" hidden="false" ht="15" outlineLevel="0" r="1341">
      <c r="C1341" s="7" t="n">
        <f aca="false">2*C1340</f>
        <v>32768</v>
      </c>
      <c r="D1341" s="5"/>
      <c r="U1341" s="5"/>
    </row>
    <row collapsed="false" customFormat="false" customHeight="true" hidden="false" ht="14" outlineLevel="0" r="1342">
      <c r="D1342" s="5"/>
      <c r="E1342" s="8" t="n">
        <f aca="false">IF(E1343=0,0,1)</f>
        <v>1</v>
      </c>
      <c r="F1342" s="8" t="n">
        <f aca="false">IF(F1343=0,0,1)</f>
        <v>1</v>
      </c>
      <c r="G1342" s="8" t="n">
        <f aca="false">IF(G1343=0,0,1)</f>
        <v>1</v>
      </c>
      <c r="H1342" s="8" t="n">
        <f aca="false">IF(H1343=0,0,1)</f>
        <v>1</v>
      </c>
      <c r="I1342" s="8" t="n">
        <f aca="false">IF(I1343=0,0,1)</f>
        <v>1</v>
      </c>
      <c r="J1342" s="8" t="n">
        <f aca="false">IF(J1343=0,0,1)</f>
        <v>1</v>
      </c>
      <c r="K1342" s="8" t="n">
        <f aca="false">IF(K1343=0,0,1)</f>
        <v>0</v>
      </c>
      <c r="L1342" s="8" t="n">
        <f aca="false">IF(L1343=0,0,1)</f>
        <v>0</v>
      </c>
      <c r="M1342" s="8" t="n">
        <f aca="false">IF(M1343=0,0,1)</f>
        <v>0</v>
      </c>
      <c r="N1342" s="8" t="n">
        <f aca="false">IF(N1343=0,0,1)</f>
        <v>0</v>
      </c>
      <c r="O1342" s="8" t="n">
        <f aca="false">IF(O1343=0,0,1)</f>
        <v>0</v>
      </c>
      <c r="P1342" s="8" t="n">
        <f aca="false">IF(P1343=0,0,1)</f>
        <v>0</v>
      </c>
      <c r="Q1342" s="8" t="n">
        <f aca="false">IF(Q1343=0,0,1)</f>
        <v>0</v>
      </c>
      <c r="R1342" s="8" t="n">
        <f aca="false">IF(R1343=0,0,1)</f>
        <v>0</v>
      </c>
      <c r="S1342" s="8" t="n">
        <f aca="false">IF(S1343=0,0,1)</f>
        <v>0</v>
      </c>
      <c r="T1342" s="8" t="n">
        <f aca="false">IF(T1343=0,0,1)</f>
        <v>0</v>
      </c>
      <c r="U1342" s="5"/>
    </row>
    <row collapsed="false" customFormat="false" customHeight="true" hidden="true" ht="14" outlineLevel="0" r="1343">
      <c r="E1343" s="9" t="n">
        <f aca="false">SUMPRODUCT($C$6:$C$21,E1326:E1341)</f>
        <v>7</v>
      </c>
      <c r="F1343" s="9" t="n">
        <f aca="false">SUMPRODUCT($C$6:$C$21,F1326:F1341)</f>
        <v>30</v>
      </c>
      <c r="G1343" s="9" t="n">
        <f aca="false">SUMPRODUCT($C$6:$C$21,G1326:G1341)</f>
        <v>120</v>
      </c>
      <c r="H1343" s="9" t="n">
        <f aca="false">SUMPRODUCT($C$6:$C$21,H1326:H1341)</f>
        <v>992</v>
      </c>
      <c r="I1343" s="9" t="n">
        <f aca="false">SUMPRODUCT($C$6:$C$21,I1326:I1341)</f>
        <v>3840</v>
      </c>
      <c r="J1343" s="9" t="n">
        <f aca="false">SUMPRODUCT($C$6:$C$21,J1326:J1341)</f>
        <v>7168</v>
      </c>
      <c r="K1343" s="9" t="n">
        <f aca="false">SUMPRODUCT($C$6:$C$21,K1326:K1341)</f>
        <v>0</v>
      </c>
      <c r="L1343" s="9" t="n">
        <f aca="false">SUMPRODUCT($C$6:$C$21,L1326:L1341)</f>
        <v>0</v>
      </c>
      <c r="M1343" s="9" t="n">
        <f aca="false">SUMPRODUCT($C$6:$C$21,M1326:M1341)</f>
        <v>0</v>
      </c>
      <c r="N1343" s="9" t="n">
        <f aca="false">SUMPRODUCT($C$6:$C$21,N1326:N1341)</f>
        <v>0</v>
      </c>
      <c r="O1343" s="9" t="n">
        <f aca="false">SUMPRODUCT($C$6:$C$21,O1326:O1341)</f>
        <v>0</v>
      </c>
      <c r="P1343" s="9" t="n">
        <f aca="false">SUMPRODUCT($C$6:$C$21,P1326:P1341)</f>
        <v>0</v>
      </c>
      <c r="Q1343" s="9" t="n">
        <f aca="false">SUMPRODUCT($C$6:$C$21,Q1326:Q1341)</f>
        <v>0</v>
      </c>
      <c r="R1343" s="9" t="n">
        <f aca="false">SUMPRODUCT($C$6:$C$21,R1326:R1341)</f>
        <v>0</v>
      </c>
      <c r="S1343" s="9" t="n">
        <f aca="false">SUMPRODUCT($C$6:$C$21,S1326:S1341)</f>
        <v>0</v>
      </c>
      <c r="T1343" s="9" t="n">
        <f aca="false">SUMPRODUCT($C$6:$C$21,T1326:T1341)</f>
        <v>0</v>
      </c>
      <c r="U1343" s="10"/>
    </row>
    <row collapsed="false" customFormat="false" customHeight="true" hidden="true" ht="14" outlineLevel="0" r="1344">
      <c r="E1344" s="9" t="str">
        <f aca="false">IF(E1345&lt;=$V1325,CONCATENATE(", 0x",DEC2HEX(E1343,4)),"")</f>
        <v>, 0x0007</v>
      </c>
      <c r="F1344" s="9" t="str">
        <f aca="false">IF(F1345&lt;=$V1325,CONCATENATE(", 0x",DEC2HEX(F1343,4)),"")</f>
        <v>, 0x001E</v>
      </c>
      <c r="G1344" s="9" t="str">
        <f aca="false">IF(G1345&lt;=$V1325,CONCATENATE(", 0x",DEC2HEX(G1343,4)),"")</f>
        <v>, 0x0078</v>
      </c>
      <c r="H1344" s="9" t="str">
        <f aca="false">IF(H1345&lt;=$V1325,CONCATENATE(", 0x",DEC2HEX(H1343,4)),"")</f>
        <v>, 0x03E0</v>
      </c>
      <c r="I1344" s="9" t="str">
        <f aca="false">IF(I1345&lt;=$V1325,CONCATENATE(", 0x",DEC2HEX(I1343,4)),"")</f>
        <v>, 0x0F00</v>
      </c>
      <c r="J1344" s="9" t="str">
        <f aca="false">IF(J1345&lt;=$V1325,CONCATENATE(", 0x",DEC2HEX(J1343,4)),"")</f>
        <v>, 0x1C00</v>
      </c>
      <c r="K1344" s="9" t="str">
        <f aca="false">IF(K1345&lt;=$V1325,CONCATENATE(", 0x",DEC2HEX(K1343,4)),"")</f>
        <v/>
      </c>
      <c r="L1344" s="9" t="str">
        <f aca="false">IF(L1345&lt;=$V1325,CONCATENATE(", 0x",DEC2HEX(L1343,4)),"")</f>
        <v/>
      </c>
      <c r="M1344" s="9" t="str">
        <f aca="false">IF(M1345&lt;=$V1325,CONCATENATE(", 0x",DEC2HEX(M1343,4)),"")</f>
        <v/>
      </c>
      <c r="N1344" s="9" t="str">
        <f aca="false">IF(N1345&lt;=$V1325,CONCATENATE(", 0x",DEC2HEX(N1343,4)),"")</f>
        <v/>
      </c>
      <c r="O1344" s="9" t="str">
        <f aca="false">IF(O1345&lt;=$V1325,CONCATENATE(", 0x",DEC2HEX(O1343,4)),"")</f>
        <v/>
      </c>
      <c r="P1344" s="9" t="str">
        <f aca="false">IF(P1345&lt;=$V1325,CONCATENATE(", 0x",DEC2HEX(P1343,4)),"")</f>
        <v/>
      </c>
      <c r="Q1344" s="9" t="str">
        <f aca="false">IF(Q1345&lt;=$V1325,CONCATENATE(", 0x",DEC2HEX(Q1343,4)),"")</f>
        <v/>
      </c>
      <c r="R1344" s="9" t="str">
        <f aca="false">IF(R1345&lt;=$V1325,CONCATENATE(", 0x",DEC2HEX(R1343,4)),"")</f>
        <v/>
      </c>
      <c r="S1344" s="9" t="str">
        <f aca="false">IF(S1345&lt;=$V1325,CONCATENATE(", 0x",DEC2HEX(S1343,4)),"")</f>
        <v/>
      </c>
      <c r="T1344" s="9" t="str">
        <f aca="false">IF(T1345&lt;=$V1325,CONCATENATE(", 0x",DEC2HEX(T1343,4)),"")</f>
        <v/>
      </c>
    </row>
    <row collapsed="false" customFormat="false" customHeight="true" hidden="true" ht="14" outlineLevel="0" r="1345">
      <c r="E1345" s="0" t="n">
        <v>1</v>
      </c>
      <c r="F1345" s="0" t="n">
        <v>2</v>
      </c>
      <c r="G1345" s="0" t="n">
        <v>3</v>
      </c>
      <c r="H1345" s="0" t="n">
        <v>4</v>
      </c>
      <c r="I1345" s="0" t="n">
        <v>5</v>
      </c>
      <c r="J1345" s="0" t="n">
        <v>6</v>
      </c>
      <c r="K1345" s="0" t="n">
        <v>7</v>
      </c>
      <c r="L1345" s="0" t="n">
        <v>8</v>
      </c>
      <c r="M1345" s="0" t="n">
        <v>9</v>
      </c>
      <c r="N1345" s="0" t="n">
        <v>10</v>
      </c>
      <c r="O1345" s="0" t="n">
        <v>11</v>
      </c>
      <c r="P1345" s="0" t="n">
        <v>12</v>
      </c>
      <c r="Q1345" s="0" t="n">
        <v>13</v>
      </c>
      <c r="R1345" s="0" t="n">
        <v>14</v>
      </c>
      <c r="S1345" s="0" t="n">
        <v>15</v>
      </c>
      <c r="T1345" s="0" t="n">
        <v>16</v>
      </c>
    </row>
    <row collapsed="false" customFormat="false" customHeight="true" hidden="false" ht="14" outlineLevel="0" r="1347">
      <c r="A1347" s="4" t="n">
        <f aca="false">A1325+1</f>
        <v>93</v>
      </c>
      <c r="D1347" s="5"/>
      <c r="E1347" s="6" t="n">
        <v>1</v>
      </c>
      <c r="F1347" s="6" t="n">
        <f aca="false">2*E1347</f>
        <v>2</v>
      </c>
      <c r="G1347" s="6" t="n">
        <f aca="false">2*F1347</f>
        <v>4</v>
      </c>
      <c r="H1347" s="6" t="n">
        <f aca="false">2*G1347</f>
        <v>8</v>
      </c>
      <c r="I1347" s="6" t="n">
        <f aca="false">2*H1347</f>
        <v>16</v>
      </c>
      <c r="J1347" s="6" t="n">
        <f aca="false">2*I1347</f>
        <v>32</v>
      </c>
      <c r="K1347" s="6" t="n">
        <f aca="false">2*J1347</f>
        <v>64</v>
      </c>
      <c r="L1347" s="6" t="n">
        <f aca="false">2*K1347</f>
        <v>128</v>
      </c>
      <c r="M1347" s="6" t="n">
        <f aca="false">2*L1347</f>
        <v>256</v>
      </c>
      <c r="N1347" s="6" t="n">
        <f aca="false">2*M1347</f>
        <v>512</v>
      </c>
      <c r="O1347" s="6" t="n">
        <f aca="false">2*N1347</f>
        <v>1024</v>
      </c>
      <c r="P1347" s="6" t="n">
        <f aca="false">2*O1347</f>
        <v>2048</v>
      </c>
      <c r="Q1347" s="6" t="n">
        <f aca="false">2*P1347</f>
        <v>4096</v>
      </c>
      <c r="R1347" s="6" t="n">
        <f aca="false">2*Q1347</f>
        <v>8192</v>
      </c>
      <c r="S1347" s="6" t="n">
        <f aca="false">2*R1347</f>
        <v>16384</v>
      </c>
      <c r="T1347" s="6" t="n">
        <f aca="false">2*S1347</f>
        <v>32768</v>
      </c>
      <c r="U1347" s="5"/>
      <c r="V1347" s="1" t="n">
        <f aca="false">INT(LOG(SUMPRODUCT(E1347:T1347,E1364:T1364))/LOG(2) + 1)</f>
        <v>4</v>
      </c>
    </row>
    <row collapsed="false" customFormat="false" customHeight="true" hidden="false" ht="14" outlineLevel="0" r="1348">
      <c r="A1348" s="1" t="str">
        <f aca="false">CHAR(A1347)</f>
        <v>]</v>
      </c>
      <c r="C1348" s="7" t="n">
        <v>1</v>
      </c>
      <c r="D1348" s="5"/>
      <c r="E1348" s="0" t="n">
        <v>1</v>
      </c>
      <c r="F1348" s="0" t="n">
        <v>1</v>
      </c>
      <c r="G1348" s="0" t="n">
        <v>1</v>
      </c>
      <c r="H1348" s="0" t="n">
        <v>1</v>
      </c>
      <c r="U1348" s="5"/>
    </row>
    <row collapsed="false" customFormat="false" customHeight="true" hidden="false" ht="14" outlineLevel="0" r="1349">
      <c r="C1349" s="7" t="n">
        <f aca="false">2*C1348</f>
        <v>2</v>
      </c>
      <c r="D1349" s="5"/>
      <c r="G1349" s="0" t="n">
        <v>1</v>
      </c>
      <c r="H1349" s="0" t="n">
        <v>1</v>
      </c>
      <c r="U1349" s="5"/>
    </row>
    <row collapsed="false" customFormat="false" customHeight="true" hidden="false" ht="14" outlineLevel="0" r="1350">
      <c r="C1350" s="7" t="n">
        <f aca="false">2*C1349</f>
        <v>4</v>
      </c>
      <c r="D1350" s="5"/>
      <c r="G1350" s="0" t="n">
        <v>1</v>
      </c>
      <c r="H1350" s="0" t="n">
        <v>1</v>
      </c>
      <c r="U1350" s="5"/>
    </row>
    <row collapsed="false" customFormat="false" customHeight="true" hidden="false" ht="14" outlineLevel="0" r="1351">
      <c r="C1351" s="7" t="n">
        <f aca="false">2*C1350</f>
        <v>8</v>
      </c>
      <c r="D1351" s="5"/>
      <c r="G1351" s="0" t="n">
        <v>1</v>
      </c>
      <c r="H1351" s="0" t="n">
        <v>1</v>
      </c>
      <c r="U1351" s="5"/>
    </row>
    <row collapsed="false" customFormat="false" customHeight="true" hidden="false" ht="14" outlineLevel="0" r="1352">
      <c r="C1352" s="7" t="n">
        <f aca="false">2*C1351</f>
        <v>16</v>
      </c>
      <c r="D1352" s="5"/>
      <c r="G1352" s="0" t="n">
        <v>1</v>
      </c>
      <c r="H1352" s="0" t="n">
        <v>1</v>
      </c>
      <c r="U1352" s="5"/>
    </row>
    <row collapsed="false" customFormat="false" customHeight="true" hidden="false" ht="14" outlineLevel="0" r="1353">
      <c r="C1353" s="7" t="n">
        <f aca="false">2*C1352</f>
        <v>32</v>
      </c>
      <c r="D1353" s="5"/>
      <c r="G1353" s="0" t="n">
        <v>1</v>
      </c>
      <c r="H1353" s="0" t="n">
        <v>1</v>
      </c>
      <c r="U1353" s="5"/>
    </row>
    <row collapsed="false" customFormat="false" customHeight="true" hidden="false" ht="14" outlineLevel="0" r="1354">
      <c r="C1354" s="7" t="n">
        <f aca="false">2*C1353</f>
        <v>64</v>
      </c>
      <c r="D1354" s="5"/>
      <c r="G1354" s="0" t="n">
        <v>1</v>
      </c>
      <c r="H1354" s="0" t="n">
        <v>1</v>
      </c>
      <c r="U1354" s="5"/>
    </row>
    <row collapsed="false" customFormat="false" customHeight="true" hidden="false" ht="14" outlineLevel="0" r="1355">
      <c r="C1355" s="7" t="n">
        <f aca="false">2*C1354</f>
        <v>128</v>
      </c>
      <c r="D1355" s="5"/>
      <c r="G1355" s="0" t="n">
        <v>1</v>
      </c>
      <c r="H1355" s="0" t="n">
        <v>1</v>
      </c>
      <c r="U1355" s="5"/>
    </row>
    <row collapsed="false" customFormat="false" customHeight="true" hidden="false" ht="14" outlineLevel="0" r="1356">
      <c r="C1356" s="7" t="n">
        <f aca="false">2*C1355</f>
        <v>256</v>
      </c>
      <c r="D1356" s="5"/>
      <c r="G1356" s="0" t="n">
        <v>1</v>
      </c>
      <c r="H1356" s="0" t="n">
        <v>1</v>
      </c>
      <c r="U1356" s="5"/>
    </row>
    <row collapsed="false" customFormat="false" customHeight="true" hidden="false" ht="14" outlineLevel="0" r="1357">
      <c r="C1357" s="7" t="n">
        <f aca="false">2*C1356</f>
        <v>512</v>
      </c>
      <c r="D1357" s="5"/>
      <c r="G1357" s="0" t="n">
        <v>1</v>
      </c>
      <c r="H1357" s="0" t="n">
        <v>1</v>
      </c>
      <c r="U1357" s="5"/>
    </row>
    <row collapsed="false" customFormat="false" customHeight="true" hidden="false" ht="14" outlineLevel="0" r="1358">
      <c r="C1358" s="7" t="n">
        <f aca="false">2*C1357</f>
        <v>1024</v>
      </c>
      <c r="D1358" s="5"/>
      <c r="G1358" s="0" t="n">
        <v>1</v>
      </c>
      <c r="H1358" s="0" t="n">
        <v>1</v>
      </c>
      <c r="U1358" s="5"/>
    </row>
    <row collapsed="false" customFormat="false" customHeight="true" hidden="false" ht="14" outlineLevel="0" r="1359">
      <c r="C1359" s="7" t="n">
        <f aca="false">2*C1358</f>
        <v>2048</v>
      </c>
      <c r="D1359" s="5"/>
      <c r="G1359" s="0" t="n">
        <v>1</v>
      </c>
      <c r="H1359" s="0" t="n">
        <v>1</v>
      </c>
      <c r="U1359" s="5"/>
    </row>
    <row collapsed="false" customFormat="false" customHeight="true" hidden="false" ht="14" outlineLevel="0" r="1360">
      <c r="C1360" s="7" t="n">
        <f aca="false">2*C1359</f>
        <v>4096</v>
      </c>
      <c r="D1360" s="5"/>
      <c r="E1360" s="0" t="n">
        <v>1</v>
      </c>
      <c r="F1360" s="0" t="n">
        <v>1</v>
      </c>
      <c r="G1360" s="0" t="n">
        <v>1</v>
      </c>
      <c r="H1360" s="0" t="n">
        <v>1</v>
      </c>
      <c r="U1360" s="5"/>
    </row>
    <row collapsed="false" customFormat="false" customHeight="true" hidden="false" ht="14" outlineLevel="0" r="1361">
      <c r="C1361" s="7" t="n">
        <f aca="false">2*C1360</f>
        <v>8192</v>
      </c>
      <c r="D1361" s="5"/>
      <c r="U1361" s="5"/>
    </row>
    <row collapsed="false" customFormat="false" customHeight="true" hidden="false" ht="14" outlineLevel="0" r="1362">
      <c r="C1362" s="7" t="n">
        <f aca="false">2*C1361</f>
        <v>16384</v>
      </c>
      <c r="D1362" s="5"/>
      <c r="U1362" s="5"/>
    </row>
    <row collapsed="false" customFormat="false" customHeight="true" hidden="false" ht="14" outlineLevel="0" r="1363">
      <c r="C1363" s="7" t="n">
        <f aca="false">2*C1362</f>
        <v>32768</v>
      </c>
      <c r="D1363" s="5"/>
      <c r="U1363" s="5"/>
    </row>
    <row collapsed="false" customFormat="false" customHeight="true" hidden="false" ht="14" outlineLevel="0" r="1364">
      <c r="D1364" s="5"/>
      <c r="E1364" s="8" t="n">
        <f aca="false">IF(E1365=0,0,1)</f>
        <v>1</v>
      </c>
      <c r="F1364" s="8" t="n">
        <f aca="false">IF(F1365=0,0,1)</f>
        <v>1</v>
      </c>
      <c r="G1364" s="8" t="n">
        <f aca="false">IF(G1365=0,0,1)</f>
        <v>1</v>
      </c>
      <c r="H1364" s="8" t="n">
        <f aca="false">IF(H1365=0,0,1)</f>
        <v>1</v>
      </c>
      <c r="I1364" s="8" t="n">
        <f aca="false">IF(I1365=0,0,1)</f>
        <v>0</v>
      </c>
      <c r="J1364" s="8" t="n">
        <f aca="false">IF(J1365=0,0,1)</f>
        <v>0</v>
      </c>
      <c r="K1364" s="8" t="n">
        <f aca="false">IF(K1365=0,0,1)</f>
        <v>0</v>
      </c>
      <c r="L1364" s="8" t="n">
        <f aca="false">IF(L1365=0,0,1)</f>
        <v>0</v>
      </c>
      <c r="M1364" s="8" t="n">
        <f aca="false">IF(M1365=0,0,1)</f>
        <v>0</v>
      </c>
      <c r="N1364" s="8" t="n">
        <f aca="false">IF(N1365=0,0,1)</f>
        <v>0</v>
      </c>
      <c r="O1364" s="8" t="n">
        <f aca="false">IF(O1365=0,0,1)</f>
        <v>0</v>
      </c>
      <c r="P1364" s="8" t="n">
        <f aca="false">IF(P1365=0,0,1)</f>
        <v>0</v>
      </c>
      <c r="Q1364" s="8" t="n">
        <f aca="false">IF(Q1365=0,0,1)</f>
        <v>0</v>
      </c>
      <c r="R1364" s="8" t="n">
        <f aca="false">IF(R1365=0,0,1)</f>
        <v>0</v>
      </c>
      <c r="S1364" s="8" t="n">
        <f aca="false">IF(S1365=0,0,1)</f>
        <v>0</v>
      </c>
      <c r="T1364" s="8" t="n">
        <f aca="false">IF(T1365=0,0,1)</f>
        <v>0</v>
      </c>
      <c r="U1364" s="5"/>
    </row>
    <row collapsed="false" customFormat="false" customHeight="true" hidden="true" ht="14" outlineLevel="0" r="1365">
      <c r="E1365" s="9" t="n">
        <f aca="false">SUMPRODUCT($C$6:$C$21,E1348:E1363)</f>
        <v>4097</v>
      </c>
      <c r="F1365" s="9" t="n">
        <f aca="false">SUMPRODUCT($C$6:$C$21,F1348:F1363)</f>
        <v>4097</v>
      </c>
      <c r="G1365" s="9" t="n">
        <f aca="false">SUMPRODUCT($C$6:$C$21,G1348:G1363)</f>
        <v>8191</v>
      </c>
      <c r="H1365" s="9" t="n">
        <f aca="false">SUMPRODUCT($C$6:$C$21,H1348:H1363)</f>
        <v>8191</v>
      </c>
      <c r="I1365" s="9" t="n">
        <f aca="false">SUMPRODUCT($C$6:$C$21,I1348:I1363)</f>
        <v>0</v>
      </c>
      <c r="J1365" s="9" t="n">
        <f aca="false">SUMPRODUCT($C$6:$C$21,J1348:J1363)</f>
        <v>0</v>
      </c>
      <c r="K1365" s="9" t="n">
        <f aca="false">SUMPRODUCT($C$6:$C$21,K1348:K1363)</f>
        <v>0</v>
      </c>
      <c r="L1365" s="9" t="n">
        <f aca="false">SUMPRODUCT($C$6:$C$21,L1348:L1363)</f>
        <v>0</v>
      </c>
      <c r="M1365" s="9" t="n">
        <f aca="false">SUMPRODUCT($C$6:$C$21,M1348:M1363)</f>
        <v>0</v>
      </c>
      <c r="N1365" s="9" t="n">
        <f aca="false">SUMPRODUCT($C$6:$C$21,N1348:N1363)</f>
        <v>0</v>
      </c>
      <c r="O1365" s="9" t="n">
        <f aca="false">SUMPRODUCT($C$6:$C$21,O1348:O1363)</f>
        <v>0</v>
      </c>
      <c r="P1365" s="9" t="n">
        <f aca="false">SUMPRODUCT($C$6:$C$21,P1348:P1363)</f>
        <v>0</v>
      </c>
      <c r="Q1365" s="9" t="n">
        <f aca="false">SUMPRODUCT($C$6:$C$21,Q1348:Q1363)</f>
        <v>0</v>
      </c>
      <c r="R1365" s="9" t="n">
        <f aca="false">SUMPRODUCT($C$6:$C$21,R1348:R1363)</f>
        <v>0</v>
      </c>
      <c r="S1365" s="9" t="n">
        <f aca="false">SUMPRODUCT($C$6:$C$21,S1348:S1363)</f>
        <v>0</v>
      </c>
      <c r="T1365" s="9" t="n">
        <f aca="false">SUMPRODUCT($C$6:$C$21,T1348:T1363)</f>
        <v>0</v>
      </c>
      <c r="U1365" s="10"/>
    </row>
    <row collapsed="false" customFormat="false" customHeight="true" hidden="true" ht="14" outlineLevel="0" r="1366">
      <c r="E1366" s="9" t="str">
        <f aca="false">IF(E1367&lt;=$V1347,CONCATENATE(", 0x",DEC2HEX(E1365,4)),"")</f>
        <v>, 0x1001</v>
      </c>
      <c r="F1366" s="9" t="str">
        <f aca="false">IF(F1367&lt;=$V1347,CONCATENATE(", 0x",DEC2HEX(F1365,4)),"")</f>
        <v>, 0x1001</v>
      </c>
      <c r="G1366" s="9" t="str">
        <f aca="false">IF(G1367&lt;=$V1347,CONCATENATE(", 0x",DEC2HEX(G1365,4)),"")</f>
        <v>, 0x1FFF</v>
      </c>
      <c r="H1366" s="9" t="str">
        <f aca="false">IF(H1367&lt;=$V1347,CONCATENATE(", 0x",DEC2HEX(H1365,4)),"")</f>
        <v>, 0x1FFF</v>
      </c>
      <c r="I1366" s="9" t="str">
        <f aca="false">IF(I1367&lt;=$V1347,CONCATENATE(", 0x",DEC2HEX(I1365,4)),"")</f>
        <v/>
      </c>
      <c r="J1366" s="9" t="str">
        <f aca="false">IF(J1367&lt;=$V1347,CONCATENATE(", 0x",DEC2HEX(J1365,4)),"")</f>
        <v/>
      </c>
      <c r="K1366" s="9" t="str">
        <f aca="false">IF(K1367&lt;=$V1347,CONCATENATE(", 0x",DEC2HEX(K1365,4)),"")</f>
        <v/>
      </c>
      <c r="L1366" s="9" t="str">
        <f aca="false">IF(L1367&lt;=$V1347,CONCATENATE(", 0x",DEC2HEX(L1365,4)),"")</f>
        <v/>
      </c>
      <c r="M1366" s="9" t="str">
        <f aca="false">IF(M1367&lt;=$V1347,CONCATENATE(", 0x",DEC2HEX(M1365,4)),"")</f>
        <v/>
      </c>
      <c r="N1366" s="9" t="str">
        <f aca="false">IF(N1367&lt;=$V1347,CONCATENATE(", 0x",DEC2HEX(N1365,4)),"")</f>
        <v/>
      </c>
      <c r="O1366" s="9" t="str">
        <f aca="false">IF(O1367&lt;=$V1347,CONCATENATE(", 0x",DEC2HEX(O1365,4)),"")</f>
        <v/>
      </c>
      <c r="P1366" s="9" t="str">
        <f aca="false">IF(P1367&lt;=$V1347,CONCATENATE(", 0x",DEC2HEX(P1365,4)),"")</f>
        <v/>
      </c>
      <c r="Q1366" s="9" t="str">
        <f aca="false">IF(Q1367&lt;=$V1347,CONCATENATE(", 0x",DEC2HEX(Q1365,4)),"")</f>
        <v/>
      </c>
      <c r="R1366" s="9" t="str">
        <f aca="false">IF(R1367&lt;=$V1347,CONCATENATE(", 0x",DEC2HEX(R1365,4)),"")</f>
        <v/>
      </c>
      <c r="S1366" s="9" t="str">
        <f aca="false">IF(S1367&lt;=$V1347,CONCATENATE(", 0x",DEC2HEX(S1365,4)),"")</f>
        <v/>
      </c>
      <c r="T1366" s="9" t="str">
        <f aca="false">IF(T1367&lt;=$V1347,CONCATENATE(", 0x",DEC2HEX(T1365,4)),"")</f>
        <v/>
      </c>
    </row>
    <row collapsed="false" customFormat="false" customHeight="true" hidden="true" ht="14" outlineLevel="0" r="1367">
      <c r="E1367" s="0" t="n">
        <v>1</v>
      </c>
      <c r="F1367" s="0" t="n">
        <v>2</v>
      </c>
      <c r="G1367" s="0" t="n">
        <v>3</v>
      </c>
      <c r="H1367" s="0" t="n">
        <v>4</v>
      </c>
      <c r="I1367" s="0" t="n">
        <v>5</v>
      </c>
      <c r="J1367" s="0" t="n">
        <v>6</v>
      </c>
      <c r="K1367" s="0" t="n">
        <v>7</v>
      </c>
      <c r="L1367" s="0" t="n">
        <v>8</v>
      </c>
      <c r="M1367" s="0" t="n">
        <v>9</v>
      </c>
      <c r="N1367" s="0" t="n">
        <v>10</v>
      </c>
      <c r="O1367" s="0" t="n">
        <v>11</v>
      </c>
      <c r="P1367" s="0" t="n">
        <v>12</v>
      </c>
      <c r="Q1367" s="0" t="n">
        <v>13</v>
      </c>
      <c r="R1367" s="0" t="n">
        <v>14</v>
      </c>
      <c r="S1367" s="0" t="n">
        <v>15</v>
      </c>
      <c r="T1367" s="0" t="n">
        <v>16</v>
      </c>
    </row>
    <row collapsed="false" customFormat="false" customHeight="true" hidden="false" ht="14" outlineLevel="0" r="1369">
      <c r="A1369" s="4" t="n">
        <f aca="false">A1347+1</f>
        <v>94</v>
      </c>
      <c r="D1369" s="5"/>
      <c r="E1369" s="6" t="n">
        <v>1</v>
      </c>
      <c r="F1369" s="6" t="n">
        <f aca="false">2*E1369</f>
        <v>2</v>
      </c>
      <c r="G1369" s="6" t="n">
        <f aca="false">2*F1369</f>
        <v>4</v>
      </c>
      <c r="H1369" s="6" t="n">
        <f aca="false">2*G1369</f>
        <v>8</v>
      </c>
      <c r="I1369" s="6" t="n">
        <f aca="false">2*H1369</f>
        <v>16</v>
      </c>
      <c r="J1369" s="6" t="n">
        <f aca="false">2*I1369</f>
        <v>32</v>
      </c>
      <c r="K1369" s="6" t="n">
        <f aca="false">2*J1369</f>
        <v>64</v>
      </c>
      <c r="L1369" s="6" t="n">
        <f aca="false">2*K1369</f>
        <v>128</v>
      </c>
      <c r="M1369" s="6" t="n">
        <f aca="false">2*L1369</f>
        <v>256</v>
      </c>
      <c r="N1369" s="6" t="n">
        <f aca="false">2*M1369</f>
        <v>512</v>
      </c>
      <c r="O1369" s="6" t="n">
        <f aca="false">2*N1369</f>
        <v>1024</v>
      </c>
      <c r="P1369" s="6" t="n">
        <f aca="false">2*O1369</f>
        <v>2048</v>
      </c>
      <c r="Q1369" s="6" t="n">
        <f aca="false">2*P1369</f>
        <v>4096</v>
      </c>
      <c r="R1369" s="6" t="n">
        <f aca="false">2*Q1369</f>
        <v>8192</v>
      </c>
      <c r="S1369" s="6" t="n">
        <f aca="false">2*R1369</f>
        <v>16384</v>
      </c>
      <c r="T1369" s="6" t="n">
        <f aca="false">2*S1369</f>
        <v>32768</v>
      </c>
      <c r="U1369" s="5"/>
      <c r="V1369" s="1" t="n">
        <f aca="false">INT(LOG(SUMPRODUCT(E1369:T1369,E1386:T1386))/LOG(2) + 1)</f>
        <v>10</v>
      </c>
    </row>
    <row collapsed="false" customFormat="false" customHeight="true" hidden="false" ht="14" outlineLevel="0" r="1370">
      <c r="A1370" s="1" t="str">
        <f aca="false">CHAR(A1369)</f>
        <v>^</v>
      </c>
      <c r="C1370" s="7" t="n">
        <v>1</v>
      </c>
      <c r="D1370" s="5"/>
      <c r="I1370" s="0" t="n">
        <v>1</v>
      </c>
      <c r="J1370" s="0" t="n">
        <v>1</v>
      </c>
      <c r="U1370" s="5"/>
    </row>
    <row collapsed="false" customFormat="false" customHeight="true" hidden="false" ht="14" outlineLevel="0" r="1371">
      <c r="C1371" s="7" t="n">
        <f aca="false">2*C1370</f>
        <v>2</v>
      </c>
      <c r="D1371" s="5"/>
      <c r="H1371" s="0" t="n">
        <v>1</v>
      </c>
      <c r="I1371" s="0" t="n">
        <v>1</v>
      </c>
      <c r="J1371" s="0" t="n">
        <v>1</v>
      </c>
      <c r="K1371" s="0" t="n">
        <v>1</v>
      </c>
      <c r="U1371" s="5"/>
    </row>
    <row collapsed="false" customFormat="false" customHeight="true" hidden="false" ht="14" outlineLevel="0" r="1372">
      <c r="C1372" s="7" t="n">
        <f aca="false">2*C1371</f>
        <v>4</v>
      </c>
      <c r="D1372" s="5"/>
      <c r="G1372" s="0" t="n">
        <v>1</v>
      </c>
      <c r="H1372" s="0" t="n">
        <v>1</v>
      </c>
      <c r="K1372" s="0" t="n">
        <v>1</v>
      </c>
      <c r="L1372" s="0" t="n">
        <v>1</v>
      </c>
      <c r="U1372" s="5"/>
    </row>
    <row collapsed="false" customFormat="false" customHeight="true" hidden="false" ht="14" outlineLevel="0" r="1373">
      <c r="C1373" s="7" t="n">
        <f aca="false">2*C1372</f>
        <v>8</v>
      </c>
      <c r="D1373" s="5"/>
      <c r="F1373" s="0" t="n">
        <v>1</v>
      </c>
      <c r="G1373" s="0" t="n">
        <v>1</v>
      </c>
      <c r="L1373" s="0" t="n">
        <v>1</v>
      </c>
      <c r="M1373" s="0" t="n">
        <v>1</v>
      </c>
      <c r="U1373" s="5"/>
    </row>
    <row collapsed="false" customFormat="false" customHeight="true" hidden="false" ht="14" outlineLevel="0" r="1374">
      <c r="C1374" s="7" t="n">
        <f aca="false">2*C1373</f>
        <v>16</v>
      </c>
      <c r="D1374" s="5"/>
      <c r="E1374" s="0" t="n">
        <v>1</v>
      </c>
      <c r="F1374" s="0" t="n">
        <v>1</v>
      </c>
      <c r="M1374" s="0" t="n">
        <v>1</v>
      </c>
      <c r="N1374" s="0" t="n">
        <v>1</v>
      </c>
      <c r="U1374" s="5"/>
    </row>
    <row collapsed="false" customFormat="false" customHeight="true" hidden="false" ht="14" outlineLevel="0" r="1375">
      <c r="C1375" s="7" t="n">
        <f aca="false">2*C1374</f>
        <v>32</v>
      </c>
      <c r="D1375" s="5"/>
      <c r="U1375" s="5"/>
    </row>
    <row collapsed="false" customFormat="false" customHeight="true" hidden="false" ht="14" outlineLevel="0" r="1376">
      <c r="C1376" s="7" t="n">
        <f aca="false">2*C1375</f>
        <v>64</v>
      </c>
      <c r="D1376" s="5"/>
      <c r="U1376" s="5"/>
    </row>
    <row collapsed="false" customFormat="false" customHeight="true" hidden="false" ht="14" outlineLevel="0" r="1377">
      <c r="C1377" s="7" t="n">
        <f aca="false">2*C1376</f>
        <v>128</v>
      </c>
      <c r="D1377" s="5"/>
      <c r="U1377" s="5"/>
    </row>
    <row collapsed="false" customFormat="false" customHeight="true" hidden="false" ht="14" outlineLevel="0" r="1378">
      <c r="C1378" s="7" t="n">
        <f aca="false">2*C1377</f>
        <v>256</v>
      </c>
      <c r="D1378" s="5"/>
      <c r="U1378" s="5"/>
    </row>
    <row collapsed="false" customFormat="false" customHeight="true" hidden="false" ht="14" outlineLevel="0" r="1379">
      <c r="C1379" s="7" t="n">
        <f aca="false">2*C1378</f>
        <v>512</v>
      </c>
      <c r="D1379" s="5"/>
      <c r="U1379" s="5"/>
    </row>
    <row collapsed="false" customFormat="false" customHeight="true" hidden="false" ht="14" outlineLevel="0" r="1380">
      <c r="C1380" s="7" t="n">
        <f aca="false">2*C1379</f>
        <v>1024</v>
      </c>
      <c r="D1380" s="5"/>
      <c r="U1380" s="5"/>
    </row>
    <row collapsed="false" customFormat="false" customHeight="true" hidden="false" ht="14" outlineLevel="0" r="1381">
      <c r="C1381" s="7" t="n">
        <f aca="false">2*C1380</f>
        <v>2048</v>
      </c>
      <c r="D1381" s="5"/>
      <c r="U1381" s="5"/>
    </row>
    <row collapsed="false" customFormat="false" customHeight="true" hidden="false" ht="14" outlineLevel="0" r="1382">
      <c r="C1382" s="7" t="n">
        <f aca="false">2*C1381</f>
        <v>4096</v>
      </c>
      <c r="D1382" s="5"/>
      <c r="U1382" s="5"/>
    </row>
    <row collapsed="false" customFormat="false" customHeight="true" hidden="false" ht="14" outlineLevel="0" r="1383">
      <c r="C1383" s="7" t="n">
        <f aca="false">2*C1382</f>
        <v>8192</v>
      </c>
      <c r="D1383" s="5"/>
      <c r="U1383" s="5"/>
    </row>
    <row collapsed="false" customFormat="false" customHeight="true" hidden="false" ht="14" outlineLevel="0" r="1384">
      <c r="C1384" s="7" t="n">
        <f aca="false">2*C1383</f>
        <v>16384</v>
      </c>
      <c r="D1384" s="5"/>
      <c r="U1384" s="5"/>
    </row>
    <row collapsed="false" customFormat="false" customHeight="true" hidden="false" ht="15" outlineLevel="0" r="1385">
      <c r="C1385" s="7" t="n">
        <f aca="false">2*C1384</f>
        <v>32768</v>
      </c>
      <c r="D1385" s="5"/>
      <c r="U1385" s="5"/>
    </row>
    <row collapsed="false" customFormat="false" customHeight="true" hidden="false" ht="14" outlineLevel="0" r="1386">
      <c r="D1386" s="5"/>
      <c r="E1386" s="8" t="n">
        <f aca="false">IF(E1387=0,0,1)</f>
        <v>1</v>
      </c>
      <c r="F1386" s="8" t="n">
        <f aca="false">IF(F1387=0,0,1)</f>
        <v>1</v>
      </c>
      <c r="G1386" s="8" t="n">
        <f aca="false">IF(G1387=0,0,1)</f>
        <v>1</v>
      </c>
      <c r="H1386" s="8" t="n">
        <f aca="false">IF(H1387=0,0,1)</f>
        <v>1</v>
      </c>
      <c r="I1386" s="8" t="n">
        <f aca="false">IF(I1387=0,0,1)</f>
        <v>1</v>
      </c>
      <c r="J1386" s="8" t="n">
        <f aca="false">IF(J1387=0,0,1)</f>
        <v>1</v>
      </c>
      <c r="K1386" s="8" t="n">
        <f aca="false">IF(K1387=0,0,1)</f>
        <v>1</v>
      </c>
      <c r="L1386" s="8" t="n">
        <f aca="false">IF(L1387=0,0,1)</f>
        <v>1</v>
      </c>
      <c r="M1386" s="8" t="n">
        <f aca="false">IF(M1387=0,0,1)</f>
        <v>1</v>
      </c>
      <c r="N1386" s="8" t="n">
        <f aca="false">IF(N1387=0,0,1)</f>
        <v>1</v>
      </c>
      <c r="O1386" s="8" t="n">
        <f aca="false">IF(O1387=0,0,1)</f>
        <v>0</v>
      </c>
      <c r="P1386" s="8" t="n">
        <f aca="false">IF(P1387=0,0,1)</f>
        <v>0</v>
      </c>
      <c r="Q1386" s="8" t="n">
        <f aca="false">IF(Q1387=0,0,1)</f>
        <v>0</v>
      </c>
      <c r="R1386" s="8" t="n">
        <f aca="false">IF(R1387=0,0,1)</f>
        <v>0</v>
      </c>
      <c r="S1386" s="8" t="n">
        <f aca="false">IF(S1387=0,0,1)</f>
        <v>0</v>
      </c>
      <c r="T1386" s="8" t="n">
        <f aca="false">IF(T1387=0,0,1)</f>
        <v>0</v>
      </c>
      <c r="U1386" s="5"/>
    </row>
    <row collapsed="false" customFormat="false" customHeight="true" hidden="true" ht="14" outlineLevel="0" r="1387">
      <c r="E1387" s="9" t="n">
        <f aca="false">SUMPRODUCT($C$6:$C$21,E1370:E1385)</f>
        <v>16</v>
      </c>
      <c r="F1387" s="9" t="n">
        <f aca="false">SUMPRODUCT($C$6:$C$21,F1370:F1385)</f>
        <v>24</v>
      </c>
      <c r="G1387" s="9" t="n">
        <f aca="false">SUMPRODUCT($C$6:$C$21,G1370:G1385)</f>
        <v>12</v>
      </c>
      <c r="H1387" s="9" t="n">
        <f aca="false">SUMPRODUCT($C$6:$C$21,H1370:H1385)</f>
        <v>6</v>
      </c>
      <c r="I1387" s="9" t="n">
        <f aca="false">SUMPRODUCT($C$6:$C$21,I1370:I1385)</f>
        <v>3</v>
      </c>
      <c r="J1387" s="9" t="n">
        <f aca="false">SUMPRODUCT($C$6:$C$21,J1370:J1385)</f>
        <v>3</v>
      </c>
      <c r="K1387" s="9" t="n">
        <f aca="false">SUMPRODUCT($C$6:$C$21,K1370:K1385)</f>
        <v>6</v>
      </c>
      <c r="L1387" s="9" t="n">
        <f aca="false">SUMPRODUCT($C$6:$C$21,L1370:L1385)</f>
        <v>12</v>
      </c>
      <c r="M1387" s="9" t="n">
        <f aca="false">SUMPRODUCT($C$6:$C$21,M1370:M1385)</f>
        <v>24</v>
      </c>
      <c r="N1387" s="9" t="n">
        <f aca="false">SUMPRODUCT($C$6:$C$21,N1370:N1385)</f>
        <v>16</v>
      </c>
      <c r="O1387" s="9" t="n">
        <f aca="false">SUMPRODUCT($C$6:$C$21,O1370:O1385)</f>
        <v>0</v>
      </c>
      <c r="P1387" s="9" t="n">
        <f aca="false">SUMPRODUCT($C$6:$C$21,P1370:P1385)</f>
        <v>0</v>
      </c>
      <c r="Q1387" s="9" t="n">
        <f aca="false">SUMPRODUCT($C$6:$C$21,Q1370:Q1385)</f>
        <v>0</v>
      </c>
      <c r="R1387" s="9" t="n">
        <f aca="false">SUMPRODUCT($C$6:$C$21,R1370:R1385)</f>
        <v>0</v>
      </c>
      <c r="S1387" s="9" t="n">
        <f aca="false">SUMPRODUCT($C$6:$C$21,S1370:S1385)</f>
        <v>0</v>
      </c>
      <c r="T1387" s="9" t="n">
        <f aca="false">SUMPRODUCT($C$6:$C$21,T1370:T1385)</f>
        <v>0</v>
      </c>
      <c r="U1387" s="10"/>
    </row>
    <row collapsed="false" customFormat="false" customHeight="true" hidden="true" ht="14" outlineLevel="0" r="1388">
      <c r="E1388" s="9" t="str">
        <f aca="false">IF(E1389&lt;=$V1369,CONCATENATE(", 0x",DEC2HEX(E1387,4)),"")</f>
        <v>, 0x0010</v>
      </c>
      <c r="F1388" s="9" t="str">
        <f aca="false">IF(F1389&lt;=$V1369,CONCATENATE(", 0x",DEC2HEX(F1387,4)),"")</f>
        <v>, 0x0018</v>
      </c>
      <c r="G1388" s="9" t="str">
        <f aca="false">IF(G1389&lt;=$V1369,CONCATENATE(", 0x",DEC2HEX(G1387,4)),"")</f>
        <v>, 0x000C</v>
      </c>
      <c r="H1388" s="9" t="str">
        <f aca="false">IF(H1389&lt;=$V1369,CONCATENATE(", 0x",DEC2HEX(H1387,4)),"")</f>
        <v>, 0x0006</v>
      </c>
      <c r="I1388" s="9" t="str">
        <f aca="false">IF(I1389&lt;=$V1369,CONCATENATE(", 0x",DEC2HEX(I1387,4)),"")</f>
        <v>, 0x0003</v>
      </c>
      <c r="J1388" s="9" t="str">
        <f aca="false">IF(J1389&lt;=$V1369,CONCATENATE(", 0x",DEC2HEX(J1387,4)),"")</f>
        <v>, 0x0003</v>
      </c>
      <c r="K1388" s="9" t="str">
        <f aca="false">IF(K1389&lt;=$V1369,CONCATENATE(", 0x",DEC2HEX(K1387,4)),"")</f>
        <v>, 0x0006</v>
      </c>
      <c r="L1388" s="9" t="str">
        <f aca="false">IF(L1389&lt;=$V1369,CONCATENATE(", 0x",DEC2HEX(L1387,4)),"")</f>
        <v>, 0x000C</v>
      </c>
      <c r="M1388" s="9" t="str">
        <f aca="false">IF(M1389&lt;=$V1369,CONCATENATE(", 0x",DEC2HEX(M1387,4)),"")</f>
        <v>, 0x0018</v>
      </c>
      <c r="N1388" s="9" t="str">
        <f aca="false">IF(N1389&lt;=$V1369,CONCATENATE(", 0x",DEC2HEX(N1387,4)),"")</f>
        <v>, 0x0010</v>
      </c>
      <c r="O1388" s="9" t="str">
        <f aca="false">IF(O1389&lt;=$V1369,CONCATENATE(", 0x",DEC2HEX(O1387,4)),"")</f>
        <v/>
      </c>
      <c r="P1388" s="9" t="str">
        <f aca="false">IF(P1389&lt;=$V1369,CONCATENATE(", 0x",DEC2HEX(P1387,4)),"")</f>
        <v/>
      </c>
      <c r="Q1388" s="9" t="str">
        <f aca="false">IF(Q1389&lt;=$V1369,CONCATENATE(", 0x",DEC2HEX(Q1387,4)),"")</f>
        <v/>
      </c>
      <c r="R1388" s="9" t="str">
        <f aca="false">IF(R1389&lt;=$V1369,CONCATENATE(", 0x",DEC2HEX(R1387,4)),"")</f>
        <v/>
      </c>
      <c r="S1388" s="9" t="str">
        <f aca="false">IF(S1389&lt;=$V1369,CONCATENATE(", 0x",DEC2HEX(S1387,4)),"")</f>
        <v/>
      </c>
      <c r="T1388" s="9" t="str">
        <f aca="false">IF(T1389&lt;=$V1369,CONCATENATE(", 0x",DEC2HEX(T1387,4)),"")</f>
        <v/>
      </c>
    </row>
    <row collapsed="false" customFormat="false" customHeight="true" hidden="true" ht="14" outlineLevel="0" r="1389">
      <c r="E1389" s="0" t="n">
        <v>1</v>
      </c>
      <c r="F1389" s="0" t="n">
        <v>2</v>
      </c>
      <c r="G1389" s="0" t="n">
        <v>3</v>
      </c>
      <c r="H1389" s="0" t="n">
        <v>4</v>
      </c>
      <c r="I1389" s="0" t="n">
        <v>5</v>
      </c>
      <c r="J1389" s="0" t="n">
        <v>6</v>
      </c>
      <c r="K1389" s="0" t="n">
        <v>7</v>
      </c>
      <c r="L1389" s="0" t="n">
        <v>8</v>
      </c>
      <c r="M1389" s="0" t="n">
        <v>9</v>
      </c>
      <c r="N1389" s="0" t="n">
        <v>10</v>
      </c>
      <c r="O1389" s="0" t="n">
        <v>11</v>
      </c>
      <c r="P1389" s="0" t="n">
        <v>12</v>
      </c>
      <c r="Q1389" s="0" t="n">
        <v>13</v>
      </c>
      <c r="R1389" s="0" t="n">
        <v>14</v>
      </c>
      <c r="S1389" s="0" t="n">
        <v>15</v>
      </c>
      <c r="T1389" s="0" t="n">
        <v>16</v>
      </c>
    </row>
    <row collapsed="false" customFormat="false" customHeight="true" hidden="false" ht="14" outlineLevel="0" r="1391">
      <c r="A1391" s="4" t="n">
        <f aca="false">A1369+1</f>
        <v>95</v>
      </c>
      <c r="D1391" s="5"/>
      <c r="E1391" s="6" t="n">
        <v>1</v>
      </c>
      <c r="F1391" s="6" t="n">
        <f aca="false">2*E1391</f>
        <v>2</v>
      </c>
      <c r="G1391" s="6" t="n">
        <f aca="false">2*F1391</f>
        <v>4</v>
      </c>
      <c r="H1391" s="6" t="n">
        <f aca="false">2*G1391</f>
        <v>8</v>
      </c>
      <c r="I1391" s="6" t="n">
        <f aca="false">2*H1391</f>
        <v>16</v>
      </c>
      <c r="J1391" s="6" t="n">
        <f aca="false">2*I1391</f>
        <v>32</v>
      </c>
      <c r="K1391" s="6" t="n">
        <f aca="false">2*J1391</f>
        <v>64</v>
      </c>
      <c r="L1391" s="6" t="n">
        <f aca="false">2*K1391</f>
        <v>128</v>
      </c>
      <c r="M1391" s="6" t="n">
        <f aca="false">2*L1391</f>
        <v>256</v>
      </c>
      <c r="N1391" s="6" t="n">
        <f aca="false">2*M1391</f>
        <v>512</v>
      </c>
      <c r="O1391" s="6" t="n">
        <f aca="false">2*N1391</f>
        <v>1024</v>
      </c>
      <c r="P1391" s="6" t="n">
        <f aca="false">2*O1391</f>
        <v>2048</v>
      </c>
      <c r="Q1391" s="6" t="n">
        <f aca="false">2*P1391</f>
        <v>4096</v>
      </c>
      <c r="R1391" s="6" t="n">
        <f aca="false">2*Q1391</f>
        <v>8192</v>
      </c>
      <c r="S1391" s="6" t="n">
        <f aca="false">2*R1391</f>
        <v>16384</v>
      </c>
      <c r="T1391" s="6" t="n">
        <f aca="false">2*S1391</f>
        <v>32768</v>
      </c>
      <c r="U1391" s="5"/>
      <c r="V1391" s="1" t="n">
        <f aca="false">INT(LOG(SUMPRODUCT(E1391:T1391,E1408:T1408))/LOG(2) + 1)</f>
        <v>9</v>
      </c>
    </row>
    <row collapsed="false" customFormat="false" customHeight="true" hidden="false" ht="14" outlineLevel="0" r="1392">
      <c r="A1392" s="1" t="str">
        <f aca="false">CHAR(A1391)</f>
        <v>_</v>
      </c>
      <c r="C1392" s="7" t="n">
        <v>1</v>
      </c>
      <c r="D1392" s="5"/>
      <c r="U1392" s="5"/>
    </row>
    <row collapsed="false" customFormat="false" customHeight="true" hidden="false" ht="14" outlineLevel="0" r="1393">
      <c r="C1393" s="7" t="n">
        <f aca="false">2*C1392</f>
        <v>2</v>
      </c>
      <c r="D1393" s="5"/>
      <c r="U1393" s="5"/>
    </row>
    <row collapsed="false" customFormat="false" customHeight="true" hidden="false" ht="14" outlineLevel="0" r="1394">
      <c r="C1394" s="7" t="n">
        <f aca="false">2*C1393</f>
        <v>4</v>
      </c>
      <c r="D1394" s="5"/>
      <c r="U1394" s="5"/>
    </row>
    <row collapsed="false" customFormat="false" customHeight="true" hidden="false" ht="14" outlineLevel="0" r="1395">
      <c r="C1395" s="7" t="n">
        <f aca="false">2*C1394</f>
        <v>8</v>
      </c>
      <c r="D1395" s="5"/>
      <c r="U1395" s="5"/>
    </row>
    <row collapsed="false" customFormat="false" customHeight="true" hidden="false" ht="14" outlineLevel="0" r="1396">
      <c r="C1396" s="7" t="n">
        <f aca="false">2*C1395</f>
        <v>16</v>
      </c>
      <c r="D1396" s="5"/>
      <c r="U1396" s="5"/>
    </row>
    <row collapsed="false" customFormat="false" customHeight="true" hidden="false" ht="14" outlineLevel="0" r="1397">
      <c r="C1397" s="7" t="n">
        <f aca="false">2*C1396</f>
        <v>32</v>
      </c>
      <c r="D1397" s="5"/>
      <c r="U1397" s="5"/>
    </row>
    <row collapsed="false" customFormat="false" customHeight="true" hidden="false" ht="14" outlineLevel="0" r="1398">
      <c r="C1398" s="7" t="n">
        <f aca="false">2*C1397</f>
        <v>64</v>
      </c>
      <c r="D1398" s="5"/>
      <c r="U1398" s="5"/>
    </row>
    <row collapsed="false" customFormat="false" customHeight="true" hidden="false" ht="14" outlineLevel="0" r="1399">
      <c r="C1399" s="7" t="n">
        <f aca="false">2*C1398</f>
        <v>128</v>
      </c>
      <c r="D1399" s="5"/>
      <c r="U1399" s="5"/>
    </row>
    <row collapsed="false" customFormat="false" customHeight="true" hidden="false" ht="14" outlineLevel="0" r="1400">
      <c r="C1400" s="7" t="n">
        <f aca="false">2*C1399</f>
        <v>256</v>
      </c>
      <c r="D1400" s="5"/>
      <c r="U1400" s="5"/>
    </row>
    <row collapsed="false" customFormat="false" customHeight="true" hidden="false" ht="14" outlineLevel="0" r="1401">
      <c r="C1401" s="7" t="n">
        <f aca="false">2*C1400</f>
        <v>512</v>
      </c>
      <c r="D1401" s="5"/>
      <c r="U1401" s="5"/>
    </row>
    <row collapsed="false" customFormat="false" customHeight="true" hidden="false" ht="14" outlineLevel="0" r="1402">
      <c r="C1402" s="7" t="n">
        <f aca="false">2*C1401</f>
        <v>1024</v>
      </c>
      <c r="D1402" s="5"/>
      <c r="U1402" s="5"/>
    </row>
    <row collapsed="false" customFormat="false" customHeight="true" hidden="false" ht="14" outlineLevel="0" r="1403">
      <c r="C1403" s="7" t="n">
        <f aca="false">2*C1402</f>
        <v>2048</v>
      </c>
      <c r="D1403" s="5"/>
      <c r="U1403" s="5"/>
    </row>
    <row collapsed="false" customFormat="false" customHeight="true" hidden="false" ht="14" outlineLevel="0" r="1404">
      <c r="C1404" s="7" t="n">
        <f aca="false">2*C1403</f>
        <v>4096</v>
      </c>
      <c r="D1404" s="5"/>
      <c r="E1404" s="0" t="n">
        <v>1</v>
      </c>
      <c r="F1404" s="0" t="n">
        <v>1</v>
      </c>
      <c r="G1404" s="0" t="n">
        <v>1</v>
      </c>
      <c r="H1404" s="0" t="n">
        <v>1</v>
      </c>
      <c r="I1404" s="0" t="n">
        <v>1</v>
      </c>
      <c r="J1404" s="0" t="n">
        <v>1</v>
      </c>
      <c r="K1404" s="0" t="n">
        <v>1</v>
      </c>
      <c r="L1404" s="0" t="n">
        <v>1</v>
      </c>
      <c r="M1404" s="0" t="n">
        <v>1</v>
      </c>
      <c r="U1404" s="5"/>
    </row>
    <row collapsed="false" customFormat="false" customHeight="true" hidden="false" ht="14" outlineLevel="0" r="1405">
      <c r="C1405" s="7" t="n">
        <f aca="false">2*C1404</f>
        <v>8192</v>
      </c>
      <c r="D1405" s="5"/>
      <c r="U1405" s="5"/>
    </row>
    <row collapsed="false" customFormat="false" customHeight="true" hidden="false" ht="14" outlineLevel="0" r="1406">
      <c r="C1406" s="7" t="n">
        <f aca="false">2*C1405</f>
        <v>16384</v>
      </c>
      <c r="D1406" s="5"/>
      <c r="U1406" s="5"/>
    </row>
    <row collapsed="false" customFormat="false" customHeight="true" hidden="false" ht="14" outlineLevel="0" r="1407">
      <c r="C1407" s="7" t="n">
        <f aca="false">2*C1406</f>
        <v>32768</v>
      </c>
      <c r="D1407" s="5"/>
      <c r="U1407" s="5"/>
    </row>
    <row collapsed="false" customFormat="false" customHeight="true" hidden="false" ht="14" outlineLevel="0" r="1408">
      <c r="D1408" s="5"/>
      <c r="E1408" s="8" t="n">
        <f aca="false">IF(E1409=0,0,1)</f>
        <v>1</v>
      </c>
      <c r="F1408" s="8" t="n">
        <f aca="false">IF(F1409=0,0,1)</f>
        <v>1</v>
      </c>
      <c r="G1408" s="8" t="n">
        <f aca="false">IF(G1409=0,0,1)</f>
        <v>1</v>
      </c>
      <c r="H1408" s="8" t="n">
        <f aca="false">IF(H1409=0,0,1)</f>
        <v>1</v>
      </c>
      <c r="I1408" s="8" t="n">
        <f aca="false">IF(I1409=0,0,1)</f>
        <v>1</v>
      </c>
      <c r="J1408" s="8" t="n">
        <f aca="false">IF(J1409=0,0,1)</f>
        <v>1</v>
      </c>
      <c r="K1408" s="8" t="n">
        <f aca="false">IF(K1409=0,0,1)</f>
        <v>1</v>
      </c>
      <c r="L1408" s="8" t="n">
        <f aca="false">IF(L1409=0,0,1)</f>
        <v>1</v>
      </c>
      <c r="M1408" s="8" t="n">
        <f aca="false">IF(M1409=0,0,1)</f>
        <v>1</v>
      </c>
      <c r="N1408" s="8" t="n">
        <f aca="false">IF(N1409=0,0,1)</f>
        <v>0</v>
      </c>
      <c r="O1408" s="8" t="n">
        <f aca="false">IF(O1409=0,0,1)</f>
        <v>0</v>
      </c>
      <c r="P1408" s="8" t="n">
        <f aca="false">IF(P1409=0,0,1)</f>
        <v>0</v>
      </c>
      <c r="Q1408" s="8" t="n">
        <f aca="false">IF(Q1409=0,0,1)</f>
        <v>0</v>
      </c>
      <c r="R1408" s="8" t="n">
        <f aca="false">IF(R1409=0,0,1)</f>
        <v>0</v>
      </c>
      <c r="S1408" s="8" t="n">
        <f aca="false">IF(S1409=0,0,1)</f>
        <v>0</v>
      </c>
      <c r="T1408" s="8" t="n">
        <f aca="false">IF(T1409=0,0,1)</f>
        <v>0</v>
      </c>
      <c r="U1408" s="5"/>
    </row>
    <row collapsed="false" customFormat="false" customHeight="true" hidden="true" ht="14" outlineLevel="0" r="1409">
      <c r="E1409" s="9" t="n">
        <f aca="false">SUMPRODUCT($C$6:$C$21,E1392:E1407)</f>
        <v>4096</v>
      </c>
      <c r="F1409" s="9" t="n">
        <f aca="false">SUMPRODUCT($C$6:$C$21,F1392:F1407)</f>
        <v>4096</v>
      </c>
      <c r="G1409" s="9" t="n">
        <f aca="false">SUMPRODUCT($C$6:$C$21,G1392:G1407)</f>
        <v>4096</v>
      </c>
      <c r="H1409" s="9" t="n">
        <f aca="false">SUMPRODUCT($C$6:$C$21,H1392:H1407)</f>
        <v>4096</v>
      </c>
      <c r="I1409" s="9" t="n">
        <f aca="false">SUMPRODUCT($C$6:$C$21,I1392:I1407)</f>
        <v>4096</v>
      </c>
      <c r="J1409" s="9" t="n">
        <f aca="false">SUMPRODUCT($C$6:$C$21,J1392:J1407)</f>
        <v>4096</v>
      </c>
      <c r="K1409" s="9" t="n">
        <f aca="false">SUMPRODUCT($C$6:$C$21,K1392:K1407)</f>
        <v>4096</v>
      </c>
      <c r="L1409" s="9" t="n">
        <f aca="false">SUMPRODUCT($C$6:$C$21,L1392:L1407)</f>
        <v>4096</v>
      </c>
      <c r="M1409" s="9" t="n">
        <f aca="false">SUMPRODUCT($C$6:$C$21,M1392:M1407)</f>
        <v>4096</v>
      </c>
      <c r="N1409" s="9" t="n">
        <f aca="false">SUMPRODUCT($C$6:$C$21,N1392:N1407)</f>
        <v>0</v>
      </c>
      <c r="O1409" s="9" t="n">
        <f aca="false">SUMPRODUCT($C$6:$C$21,O1392:O1407)</f>
        <v>0</v>
      </c>
      <c r="P1409" s="9" t="n">
        <f aca="false">SUMPRODUCT($C$6:$C$21,P1392:P1407)</f>
        <v>0</v>
      </c>
      <c r="Q1409" s="9" t="n">
        <f aca="false">SUMPRODUCT($C$6:$C$21,Q1392:Q1407)</f>
        <v>0</v>
      </c>
      <c r="R1409" s="9" t="n">
        <f aca="false">SUMPRODUCT($C$6:$C$21,R1392:R1407)</f>
        <v>0</v>
      </c>
      <c r="S1409" s="9" t="n">
        <f aca="false">SUMPRODUCT($C$6:$C$21,S1392:S1407)</f>
        <v>0</v>
      </c>
      <c r="T1409" s="9" t="n">
        <f aca="false">SUMPRODUCT($C$6:$C$21,T1392:T1407)</f>
        <v>0</v>
      </c>
      <c r="U1409" s="10"/>
    </row>
    <row collapsed="false" customFormat="false" customHeight="true" hidden="true" ht="14" outlineLevel="0" r="1410">
      <c r="E1410" s="9" t="str">
        <f aca="false">IF(E1411&lt;=$V1391,CONCATENATE(", 0x",DEC2HEX(E1409,4)),"")</f>
        <v>, 0x1000</v>
      </c>
      <c r="F1410" s="9" t="str">
        <f aca="false">IF(F1411&lt;=$V1391,CONCATENATE(", 0x",DEC2HEX(F1409,4)),"")</f>
        <v>, 0x1000</v>
      </c>
      <c r="G1410" s="9" t="str">
        <f aca="false">IF(G1411&lt;=$V1391,CONCATENATE(", 0x",DEC2HEX(G1409,4)),"")</f>
        <v>, 0x1000</v>
      </c>
      <c r="H1410" s="9" t="str">
        <f aca="false">IF(H1411&lt;=$V1391,CONCATENATE(", 0x",DEC2HEX(H1409,4)),"")</f>
        <v>, 0x1000</v>
      </c>
      <c r="I1410" s="9" t="str">
        <f aca="false">IF(I1411&lt;=$V1391,CONCATENATE(", 0x",DEC2HEX(I1409,4)),"")</f>
        <v>, 0x1000</v>
      </c>
      <c r="J1410" s="9" t="str">
        <f aca="false">IF(J1411&lt;=$V1391,CONCATENATE(", 0x",DEC2HEX(J1409,4)),"")</f>
        <v>, 0x1000</v>
      </c>
      <c r="K1410" s="9" t="str">
        <f aca="false">IF(K1411&lt;=$V1391,CONCATENATE(", 0x",DEC2HEX(K1409,4)),"")</f>
        <v>, 0x1000</v>
      </c>
      <c r="L1410" s="9" t="str">
        <f aca="false">IF(L1411&lt;=$V1391,CONCATENATE(", 0x",DEC2HEX(L1409,4)),"")</f>
        <v>, 0x1000</v>
      </c>
      <c r="M1410" s="9" t="str">
        <f aca="false">IF(M1411&lt;=$V1391,CONCATENATE(", 0x",DEC2HEX(M1409,4)),"")</f>
        <v>, 0x1000</v>
      </c>
      <c r="N1410" s="9" t="str">
        <f aca="false">IF(N1411&lt;=$V1391,CONCATENATE(", 0x",DEC2HEX(N1409,4)),"")</f>
        <v/>
      </c>
      <c r="O1410" s="9" t="str">
        <f aca="false">IF(O1411&lt;=$V1391,CONCATENATE(", 0x",DEC2HEX(O1409,4)),"")</f>
        <v/>
      </c>
      <c r="P1410" s="9" t="str">
        <f aca="false">IF(P1411&lt;=$V1391,CONCATENATE(", 0x",DEC2HEX(P1409,4)),"")</f>
        <v/>
      </c>
      <c r="Q1410" s="9" t="str">
        <f aca="false">IF(Q1411&lt;=$V1391,CONCATENATE(", 0x",DEC2HEX(Q1409,4)),"")</f>
        <v/>
      </c>
      <c r="R1410" s="9" t="str">
        <f aca="false">IF(R1411&lt;=$V1391,CONCATENATE(", 0x",DEC2HEX(R1409,4)),"")</f>
        <v/>
      </c>
      <c r="S1410" s="9" t="str">
        <f aca="false">IF(S1411&lt;=$V1391,CONCATENATE(", 0x",DEC2HEX(S1409,4)),"")</f>
        <v/>
      </c>
      <c r="T1410" s="9" t="str">
        <f aca="false">IF(T1411&lt;=$V1391,CONCATENATE(", 0x",DEC2HEX(T1409,4)),"")</f>
        <v/>
      </c>
    </row>
    <row collapsed="false" customFormat="false" customHeight="true" hidden="true" ht="14" outlineLevel="0" r="1411">
      <c r="E1411" s="0" t="n">
        <v>1</v>
      </c>
      <c r="F1411" s="0" t="n">
        <v>2</v>
      </c>
      <c r="G1411" s="0" t="n">
        <v>3</v>
      </c>
      <c r="H1411" s="0" t="n">
        <v>4</v>
      </c>
      <c r="I1411" s="0" t="n">
        <v>5</v>
      </c>
      <c r="J1411" s="0" t="n">
        <v>6</v>
      </c>
      <c r="K1411" s="0" t="n">
        <v>7</v>
      </c>
      <c r="L1411" s="0" t="n">
        <v>8</v>
      </c>
      <c r="M1411" s="0" t="n">
        <v>9</v>
      </c>
      <c r="N1411" s="0" t="n">
        <v>10</v>
      </c>
      <c r="O1411" s="0" t="n">
        <v>11</v>
      </c>
      <c r="P1411" s="0" t="n">
        <v>12</v>
      </c>
      <c r="Q1411" s="0" t="n">
        <v>13</v>
      </c>
      <c r="R1411" s="0" t="n">
        <v>14</v>
      </c>
      <c r="S1411" s="0" t="n">
        <v>15</v>
      </c>
      <c r="T1411" s="0" t="n">
        <v>16</v>
      </c>
    </row>
    <row collapsed="false" customFormat="false" customHeight="true" hidden="false" ht="15" outlineLevel="0" r="1413">
      <c r="A1413" s="4" t="n">
        <f aca="false">A1391+1</f>
        <v>96</v>
      </c>
      <c r="D1413" s="5"/>
      <c r="E1413" s="6" t="n">
        <v>1</v>
      </c>
      <c r="F1413" s="6" t="n">
        <f aca="false">2*E1413</f>
        <v>2</v>
      </c>
      <c r="G1413" s="6" t="n">
        <f aca="false">2*F1413</f>
        <v>4</v>
      </c>
      <c r="H1413" s="6" t="n">
        <f aca="false">2*G1413</f>
        <v>8</v>
      </c>
      <c r="I1413" s="6" t="n">
        <f aca="false">2*H1413</f>
        <v>16</v>
      </c>
      <c r="J1413" s="6" t="n">
        <f aca="false">2*I1413</f>
        <v>32</v>
      </c>
      <c r="K1413" s="6" t="n">
        <f aca="false">2*J1413</f>
        <v>64</v>
      </c>
      <c r="L1413" s="6" t="n">
        <f aca="false">2*K1413</f>
        <v>128</v>
      </c>
      <c r="M1413" s="6" t="n">
        <f aca="false">2*L1413</f>
        <v>256</v>
      </c>
      <c r="N1413" s="6" t="n">
        <f aca="false">2*M1413</f>
        <v>512</v>
      </c>
      <c r="O1413" s="6" t="n">
        <f aca="false">2*N1413</f>
        <v>1024</v>
      </c>
      <c r="P1413" s="6" t="n">
        <f aca="false">2*O1413</f>
        <v>2048</v>
      </c>
      <c r="Q1413" s="6" t="n">
        <f aca="false">2*P1413</f>
        <v>4096</v>
      </c>
      <c r="R1413" s="6" t="n">
        <f aca="false">2*Q1413</f>
        <v>8192</v>
      </c>
      <c r="S1413" s="6" t="n">
        <f aca="false">2*R1413</f>
        <v>16384</v>
      </c>
      <c r="T1413" s="6" t="n">
        <f aca="false">2*S1413</f>
        <v>32768</v>
      </c>
      <c r="U1413" s="5"/>
      <c r="V1413" s="1" t="n">
        <v>6</v>
      </c>
    </row>
    <row collapsed="false" customFormat="false" customHeight="true" hidden="false" ht="14" outlineLevel="0" r="1414">
      <c r="A1414" s="1" t="str">
        <f aca="false">CHAR(A1413)</f>
        <v>`</v>
      </c>
      <c r="C1414" s="7" t="n">
        <v>1</v>
      </c>
      <c r="D1414" s="5"/>
      <c r="E1414" s="0" t="n">
        <v>1</v>
      </c>
      <c r="F1414" s="0" t="n">
        <v>1</v>
      </c>
      <c r="U1414" s="5"/>
    </row>
    <row collapsed="false" customFormat="false" customHeight="true" hidden="false" ht="14" outlineLevel="0" r="1415">
      <c r="C1415" s="7" t="n">
        <f aca="false">2*C1414</f>
        <v>2</v>
      </c>
      <c r="D1415" s="5"/>
      <c r="E1415" s="0" t="n">
        <v>1</v>
      </c>
      <c r="F1415" s="0" t="n">
        <v>1</v>
      </c>
      <c r="U1415" s="5"/>
    </row>
    <row collapsed="false" customFormat="false" customHeight="true" hidden="false" ht="14" outlineLevel="0" r="1416">
      <c r="C1416" s="7" t="n">
        <f aca="false">2*C1415</f>
        <v>4</v>
      </c>
      <c r="D1416" s="5"/>
      <c r="F1416" s="0" t="n">
        <v>1</v>
      </c>
      <c r="U1416" s="5"/>
    </row>
    <row collapsed="false" customFormat="false" customHeight="true" hidden="false" ht="14" outlineLevel="0" r="1417">
      <c r="C1417" s="7" t="n">
        <f aca="false">2*C1416</f>
        <v>8</v>
      </c>
      <c r="D1417" s="5"/>
      <c r="E1417" s="0" t="n">
        <v>1</v>
      </c>
      <c r="U1417" s="5"/>
    </row>
    <row collapsed="false" customFormat="false" customHeight="true" hidden="false" ht="14" outlineLevel="0" r="1418">
      <c r="C1418" s="7" t="n">
        <f aca="false">2*C1417</f>
        <v>16</v>
      </c>
      <c r="D1418" s="5"/>
      <c r="U1418" s="5"/>
    </row>
    <row collapsed="false" customFormat="false" customHeight="true" hidden="false" ht="14" outlineLevel="0" r="1419">
      <c r="C1419" s="7" t="n">
        <f aca="false">2*C1418</f>
        <v>32</v>
      </c>
      <c r="D1419" s="5"/>
      <c r="U1419" s="5"/>
    </row>
    <row collapsed="false" customFormat="false" customHeight="true" hidden="false" ht="14" outlineLevel="0" r="1420">
      <c r="C1420" s="7" t="n">
        <f aca="false">2*C1419</f>
        <v>64</v>
      </c>
      <c r="D1420" s="5"/>
      <c r="U1420" s="5"/>
    </row>
    <row collapsed="false" customFormat="false" customHeight="true" hidden="false" ht="14" outlineLevel="0" r="1421">
      <c r="C1421" s="7" t="n">
        <f aca="false">2*C1420</f>
        <v>128</v>
      </c>
      <c r="D1421" s="5"/>
      <c r="U1421" s="5"/>
    </row>
    <row collapsed="false" customFormat="false" customHeight="true" hidden="false" ht="14" outlineLevel="0" r="1422">
      <c r="C1422" s="7" t="n">
        <f aca="false">2*C1421</f>
        <v>256</v>
      </c>
      <c r="D1422" s="5"/>
      <c r="U1422" s="5"/>
    </row>
    <row collapsed="false" customFormat="false" customHeight="true" hidden="false" ht="14" outlineLevel="0" r="1423">
      <c r="C1423" s="7" t="n">
        <f aca="false">2*C1422</f>
        <v>512</v>
      </c>
      <c r="D1423" s="5"/>
      <c r="U1423" s="5"/>
    </row>
    <row collapsed="false" customFormat="false" customHeight="true" hidden="false" ht="14" outlineLevel="0" r="1424">
      <c r="C1424" s="7" t="n">
        <f aca="false">2*C1423</f>
        <v>1024</v>
      </c>
      <c r="D1424" s="5"/>
      <c r="U1424" s="5"/>
    </row>
    <row collapsed="false" customFormat="false" customHeight="true" hidden="false" ht="14" outlineLevel="0" r="1425">
      <c r="C1425" s="7" t="n">
        <f aca="false">2*C1424</f>
        <v>2048</v>
      </c>
      <c r="D1425" s="5"/>
      <c r="U1425" s="5"/>
    </row>
    <row collapsed="false" customFormat="false" customHeight="true" hidden="false" ht="14" outlineLevel="0" r="1426">
      <c r="C1426" s="7" t="n">
        <f aca="false">2*C1425</f>
        <v>4096</v>
      </c>
      <c r="D1426" s="5"/>
      <c r="U1426" s="5"/>
    </row>
    <row collapsed="false" customFormat="false" customHeight="true" hidden="false" ht="14" outlineLevel="0" r="1427">
      <c r="C1427" s="7" t="n">
        <f aca="false">2*C1426</f>
        <v>8192</v>
      </c>
      <c r="D1427" s="5"/>
      <c r="U1427" s="5"/>
    </row>
    <row collapsed="false" customFormat="false" customHeight="true" hidden="false" ht="14" outlineLevel="0" r="1428">
      <c r="C1428" s="7" t="n">
        <f aca="false">2*C1427</f>
        <v>16384</v>
      </c>
      <c r="D1428" s="5"/>
      <c r="U1428" s="5"/>
    </row>
    <row collapsed="false" customFormat="false" customHeight="true" hidden="false" ht="14" outlineLevel="0" r="1429">
      <c r="C1429" s="7" t="n">
        <f aca="false">2*C1428</f>
        <v>32768</v>
      </c>
      <c r="D1429" s="5"/>
      <c r="U1429" s="5"/>
    </row>
    <row collapsed="false" customFormat="false" customHeight="true" hidden="false" ht="14" outlineLevel="0" r="1430">
      <c r="D1430" s="5"/>
      <c r="E1430" s="8" t="n">
        <f aca="false">IF(E1431=0,0,1)</f>
        <v>1</v>
      </c>
      <c r="F1430" s="8" t="n">
        <f aca="false">IF(F1431=0,0,1)</f>
        <v>1</v>
      </c>
      <c r="G1430" s="8" t="n">
        <f aca="false">IF(G1431=0,0,1)</f>
        <v>0</v>
      </c>
      <c r="H1430" s="8" t="n">
        <f aca="false">IF(H1431=0,0,1)</f>
        <v>0</v>
      </c>
      <c r="I1430" s="8" t="n">
        <f aca="false">IF(I1431=0,0,1)</f>
        <v>0</v>
      </c>
      <c r="J1430" s="8" t="n">
        <f aca="false">IF(J1431=0,0,1)</f>
        <v>0</v>
      </c>
      <c r="K1430" s="8" t="n">
        <f aca="false">IF(K1431=0,0,1)</f>
        <v>0</v>
      </c>
      <c r="L1430" s="8" t="n">
        <f aca="false">IF(L1431=0,0,1)</f>
        <v>0</v>
      </c>
      <c r="M1430" s="8" t="n">
        <f aca="false">IF(M1431=0,0,1)</f>
        <v>0</v>
      </c>
      <c r="N1430" s="8" t="n">
        <f aca="false">IF(N1431=0,0,1)</f>
        <v>0</v>
      </c>
      <c r="O1430" s="8" t="n">
        <f aca="false">IF(O1431=0,0,1)</f>
        <v>0</v>
      </c>
      <c r="P1430" s="8" t="n">
        <f aca="false">IF(P1431=0,0,1)</f>
        <v>0</v>
      </c>
      <c r="Q1430" s="8" t="n">
        <f aca="false">IF(Q1431=0,0,1)</f>
        <v>0</v>
      </c>
      <c r="R1430" s="8" t="n">
        <f aca="false">IF(R1431=0,0,1)</f>
        <v>0</v>
      </c>
      <c r="S1430" s="8" t="n">
        <f aca="false">IF(S1431=0,0,1)</f>
        <v>0</v>
      </c>
      <c r="T1430" s="8" t="n">
        <f aca="false">IF(T1431=0,0,1)</f>
        <v>0</v>
      </c>
      <c r="U1430" s="5"/>
    </row>
    <row collapsed="false" customFormat="false" customHeight="true" hidden="true" ht="38" outlineLevel="0" r="1431">
      <c r="E1431" s="9" t="n">
        <f aca="false">SUMPRODUCT($C$6:$C$21,E1414:E1429)</f>
        <v>11</v>
      </c>
      <c r="F1431" s="9" t="n">
        <f aca="false">SUMPRODUCT($C$6:$C$21,F1414:F1429)</f>
        <v>7</v>
      </c>
      <c r="G1431" s="9" t="n">
        <f aca="false">SUMPRODUCT($C$6:$C$21,G1414:G1429)</f>
        <v>0</v>
      </c>
      <c r="H1431" s="9" t="n">
        <f aca="false">SUMPRODUCT($C$6:$C$21,H1414:H1429)</f>
        <v>0</v>
      </c>
      <c r="I1431" s="9" t="n">
        <f aca="false">SUMPRODUCT($C$6:$C$21,I1414:I1429)</f>
        <v>0</v>
      </c>
      <c r="J1431" s="9" t="n">
        <f aca="false">SUMPRODUCT($C$6:$C$21,J1414:J1429)</f>
        <v>0</v>
      </c>
      <c r="K1431" s="9" t="n">
        <f aca="false">SUMPRODUCT($C$6:$C$21,K1414:K1429)</f>
        <v>0</v>
      </c>
      <c r="L1431" s="9" t="n">
        <f aca="false">SUMPRODUCT($C$6:$C$21,L1414:L1429)</f>
        <v>0</v>
      </c>
      <c r="M1431" s="9" t="n">
        <f aca="false">SUMPRODUCT($C$6:$C$21,M1414:M1429)</f>
        <v>0</v>
      </c>
      <c r="N1431" s="9" t="n">
        <f aca="false">SUMPRODUCT($C$6:$C$21,N1414:N1429)</f>
        <v>0</v>
      </c>
      <c r="O1431" s="9" t="n">
        <f aca="false">SUMPRODUCT($C$6:$C$21,O1414:O1429)</f>
        <v>0</v>
      </c>
      <c r="P1431" s="9" t="n">
        <f aca="false">SUMPRODUCT($C$6:$C$21,P1414:P1429)</f>
        <v>0</v>
      </c>
      <c r="Q1431" s="9" t="n">
        <f aca="false">SUMPRODUCT($C$6:$C$21,Q1414:Q1429)</f>
        <v>0</v>
      </c>
      <c r="R1431" s="9" t="n">
        <f aca="false">SUMPRODUCT($C$6:$C$21,R1414:R1429)</f>
        <v>0</v>
      </c>
      <c r="S1431" s="9" t="n">
        <f aca="false">SUMPRODUCT($C$6:$C$21,S1414:S1429)</f>
        <v>0</v>
      </c>
      <c r="T1431" s="9" t="n">
        <f aca="false">SUMPRODUCT($C$6:$C$21,T1414:T1429)</f>
        <v>0</v>
      </c>
      <c r="U1431" s="10"/>
    </row>
    <row collapsed="false" customFormat="false" customHeight="true" hidden="true" ht="48" outlineLevel="0" r="1432">
      <c r="E1432" s="9" t="str">
        <f aca="false">IF(E1433&lt;=$V$5,CONCATENATE(", 0x",DEC2HEX(E1431,4)),"")</f>
        <v>, 0x000B</v>
      </c>
      <c r="F1432" s="9" t="str">
        <f aca="false">IF(F1433&lt;=$V$5,CONCATENATE(", 0x",DEC2HEX(F1431,4)),"")</f>
        <v>, 0x0007</v>
      </c>
      <c r="G1432" s="9" t="str">
        <f aca="false">IF(G1433&lt;=$V$5,CONCATENATE(", 0x",DEC2HEX(G1431,4)),"")</f>
        <v>, 0x0000</v>
      </c>
      <c r="H1432" s="9" t="str">
        <f aca="false">IF(H1433&lt;=$V$5,CONCATENATE(", 0x",DEC2HEX(H1431,4)),"")</f>
        <v>, 0x0000</v>
      </c>
      <c r="I1432" s="9" t="str">
        <f aca="false">IF(I1433&lt;=$V$5,CONCATENATE(", 0x",DEC2HEX(I1431,4)),"")</f>
        <v>, 0x0000</v>
      </c>
      <c r="J1432" s="9" t="str">
        <f aca="false">IF(J1433&lt;=$V$5,CONCATENATE(", 0x",DEC2HEX(J1431,4)),"")</f>
        <v>, 0x0000</v>
      </c>
      <c r="K1432" s="9" t="str">
        <f aca="false">IF(K1433&lt;=$V$5,CONCATENATE(", 0x",DEC2HEX(K1431,4)),"")</f>
        <v>, 0x0000</v>
      </c>
      <c r="L1432" s="9" t="str">
        <f aca="false">IF(L1433&lt;=$V$5,CONCATENATE(", 0x",DEC2HEX(L1431,4)),"")</f>
        <v>, 0x0000</v>
      </c>
      <c r="M1432" s="9" t="str">
        <f aca="false">IF(M1433&lt;=$V$5,CONCATENATE(", 0x",DEC2HEX(M1431,4)),"")</f>
        <v>, 0x0000</v>
      </c>
      <c r="N1432" s="9" t="str">
        <f aca="false">IF(N1433&lt;=$V$5,CONCATENATE(", 0x",DEC2HEX(N1431,4)),"")</f>
        <v>, 0x0000</v>
      </c>
      <c r="O1432" s="9" t="str">
        <f aca="false">IF(O1433&lt;=$V$5,CONCATENATE(", 0x",DEC2HEX(O1431,4)),"")</f>
        <v>, 0x0000</v>
      </c>
      <c r="P1432" s="9" t="str">
        <f aca="false">IF(P1433&lt;=$V$5,CONCATENATE(", 0x",DEC2HEX(P1431,4)),"")</f>
        <v>, 0x0000</v>
      </c>
      <c r="Q1432" s="9" t="str">
        <f aca="false">IF(Q1433&lt;=$V$5,CONCATENATE(", 0x",DEC2HEX(Q1431,4)),"")</f>
        <v/>
      </c>
      <c r="R1432" s="9" t="str">
        <f aca="false">IF(R1433&lt;=$V$5,CONCATENATE(", 0x",DEC2HEX(R1431,4)),"")</f>
        <v/>
      </c>
      <c r="S1432" s="9" t="str">
        <f aca="false">IF(S1433&lt;=$V$5,CONCATENATE(", 0x",DEC2HEX(S1431,4)),"")</f>
        <v/>
      </c>
      <c r="T1432" s="9" t="str">
        <f aca="false">IF(T1433&lt;=$V$5,CONCATENATE(", 0x",DEC2HEX(T1431,4)),"")</f>
        <v/>
      </c>
    </row>
    <row collapsed="false" customFormat="false" customHeight="true" hidden="true" ht="14" outlineLevel="0" r="1433">
      <c r="E1433" s="0" t="n">
        <v>1</v>
      </c>
      <c r="F1433" s="0" t="n">
        <v>2</v>
      </c>
      <c r="G1433" s="0" t="n">
        <v>3</v>
      </c>
      <c r="H1433" s="0" t="n">
        <v>4</v>
      </c>
      <c r="I1433" s="0" t="n">
        <v>5</v>
      </c>
      <c r="J1433" s="0" t="n">
        <v>6</v>
      </c>
      <c r="K1433" s="0" t="n">
        <v>7</v>
      </c>
      <c r="L1433" s="0" t="n">
        <v>8</v>
      </c>
      <c r="M1433" s="0" t="n">
        <v>9</v>
      </c>
      <c r="N1433" s="0" t="n">
        <v>10</v>
      </c>
      <c r="O1433" s="0" t="n">
        <v>11</v>
      </c>
      <c r="P1433" s="0" t="n">
        <v>12</v>
      </c>
      <c r="Q1433" s="0" t="n">
        <v>13</v>
      </c>
      <c r="R1433" s="0" t="n">
        <v>14</v>
      </c>
      <c r="S1433" s="0" t="n">
        <v>15</v>
      </c>
      <c r="T1433" s="0" t="n">
        <v>16</v>
      </c>
    </row>
    <row collapsed="false" customFormat="false" customHeight="true" hidden="false" ht="15" outlineLevel="0" r="1435">
      <c r="A1435" s="4" t="n">
        <f aca="false">A1413+1</f>
        <v>97</v>
      </c>
      <c r="D1435" s="5"/>
      <c r="E1435" s="6" t="n">
        <v>1</v>
      </c>
      <c r="F1435" s="6" t="n">
        <f aca="false">2*E1435</f>
        <v>2</v>
      </c>
      <c r="G1435" s="6" t="n">
        <f aca="false">2*F1435</f>
        <v>4</v>
      </c>
      <c r="H1435" s="6" t="n">
        <f aca="false">2*G1435</f>
        <v>8</v>
      </c>
      <c r="I1435" s="6" t="n">
        <f aca="false">2*H1435</f>
        <v>16</v>
      </c>
      <c r="J1435" s="6" t="n">
        <f aca="false">2*I1435</f>
        <v>32</v>
      </c>
      <c r="K1435" s="6" t="n">
        <f aca="false">2*J1435</f>
        <v>64</v>
      </c>
      <c r="L1435" s="6" t="n">
        <f aca="false">2*K1435</f>
        <v>128</v>
      </c>
      <c r="M1435" s="6" t="n">
        <f aca="false">2*L1435</f>
        <v>256</v>
      </c>
      <c r="N1435" s="6" t="n">
        <f aca="false">2*M1435</f>
        <v>512</v>
      </c>
      <c r="O1435" s="6" t="n">
        <f aca="false">2*N1435</f>
        <v>1024</v>
      </c>
      <c r="P1435" s="6" t="n">
        <f aca="false">2*O1435</f>
        <v>2048</v>
      </c>
      <c r="Q1435" s="6" t="n">
        <f aca="false">2*P1435</f>
        <v>4096</v>
      </c>
      <c r="R1435" s="6" t="n">
        <f aca="false">2*Q1435</f>
        <v>8192</v>
      </c>
      <c r="S1435" s="6" t="n">
        <f aca="false">2*R1435</f>
        <v>16384</v>
      </c>
      <c r="T1435" s="6" t="n">
        <f aca="false">2*S1435</f>
        <v>32768</v>
      </c>
      <c r="U1435" s="5"/>
      <c r="V1435" s="1" t="n">
        <f aca="false">INT(LOG(SUMPRODUCT(E1435:T1435,E1452:T1452))/LOG(2) + 1)</f>
        <v>8</v>
      </c>
    </row>
    <row collapsed="false" customFormat="false" customHeight="true" hidden="false" ht="14" outlineLevel="0" r="1436">
      <c r="A1436" s="1" t="str">
        <f aca="false">CHAR(A1435)</f>
        <v>a</v>
      </c>
      <c r="C1436" s="7" t="n">
        <v>1</v>
      </c>
      <c r="D1436" s="5"/>
      <c r="U1436" s="5"/>
    </row>
    <row collapsed="false" customFormat="false" customHeight="true" hidden="false" ht="14" outlineLevel="0" r="1437">
      <c r="C1437" s="7" t="n">
        <f aca="false">2*C1436</f>
        <v>2</v>
      </c>
      <c r="D1437" s="5"/>
      <c r="U1437" s="5"/>
    </row>
    <row collapsed="false" customFormat="false" customHeight="true" hidden="false" ht="14" outlineLevel="0" r="1438">
      <c r="C1438" s="7" t="n">
        <f aca="false">2*C1437</f>
        <v>4</v>
      </c>
      <c r="D1438" s="5"/>
      <c r="U1438" s="5"/>
    </row>
    <row collapsed="false" customFormat="false" customHeight="true" hidden="false" ht="14" outlineLevel="0" r="1439">
      <c r="C1439" s="7" t="n">
        <f aca="false">2*C1438</f>
        <v>8</v>
      </c>
      <c r="D1439" s="5"/>
      <c r="U1439" s="5"/>
    </row>
    <row collapsed="false" customFormat="false" customHeight="true" hidden="false" ht="14" outlineLevel="0" r="1440">
      <c r="C1440" s="7" t="n">
        <f aca="false">2*C1439</f>
        <v>16</v>
      </c>
      <c r="D1440" s="5"/>
      <c r="F1440" s="0" t="n">
        <v>1</v>
      </c>
      <c r="G1440" s="0" t="n">
        <v>1</v>
      </c>
      <c r="H1440" s="0" t="n">
        <v>1</v>
      </c>
      <c r="I1440" s="0" t="n">
        <v>1</v>
      </c>
      <c r="J1440" s="0" t="n">
        <v>1</v>
      </c>
      <c r="K1440" s="0" t="n">
        <v>1</v>
      </c>
      <c r="U1440" s="5"/>
    </row>
    <row collapsed="false" customFormat="false" customHeight="true" hidden="false" ht="14" outlineLevel="0" r="1441">
      <c r="C1441" s="7" t="n">
        <f aca="false">2*C1440</f>
        <v>32</v>
      </c>
      <c r="D1441" s="5"/>
      <c r="K1441" s="0" t="n">
        <v>1</v>
      </c>
      <c r="L1441" s="0" t="n">
        <v>1</v>
      </c>
      <c r="U1441" s="5"/>
    </row>
    <row collapsed="false" customFormat="false" customHeight="true" hidden="false" ht="14" outlineLevel="0" r="1442">
      <c r="C1442" s="7" t="n">
        <f aca="false">2*C1441</f>
        <v>64</v>
      </c>
      <c r="D1442" s="5"/>
      <c r="K1442" s="0" t="n">
        <v>1</v>
      </c>
      <c r="L1442" s="0" t="n">
        <v>1</v>
      </c>
      <c r="U1442" s="5"/>
    </row>
    <row collapsed="false" customFormat="false" customHeight="true" hidden="false" ht="14" outlineLevel="0" r="1443">
      <c r="C1443" s="7" t="n">
        <f aca="false">2*C1442</f>
        <v>128</v>
      </c>
      <c r="D1443" s="5"/>
      <c r="F1443" s="0" t="n">
        <v>1</v>
      </c>
      <c r="G1443" s="0" t="n">
        <v>1</v>
      </c>
      <c r="H1443" s="0" t="n">
        <v>1</v>
      </c>
      <c r="I1443" s="0" t="n">
        <v>1</v>
      </c>
      <c r="J1443" s="0" t="n">
        <v>1</v>
      </c>
      <c r="K1443" s="0" t="n">
        <v>1</v>
      </c>
      <c r="L1443" s="0" t="n">
        <v>1</v>
      </c>
      <c r="U1443" s="5"/>
    </row>
    <row collapsed="false" customFormat="false" customHeight="true" hidden="false" ht="14" outlineLevel="0" r="1444">
      <c r="C1444" s="7" t="n">
        <f aca="false">2*C1443</f>
        <v>256</v>
      </c>
      <c r="D1444" s="5"/>
      <c r="E1444" s="0" t="n">
        <v>1</v>
      </c>
      <c r="F1444" s="0" t="n">
        <v>1</v>
      </c>
      <c r="K1444" s="0" t="n">
        <v>1</v>
      </c>
      <c r="L1444" s="0" t="n">
        <v>1</v>
      </c>
      <c r="U1444" s="5"/>
    </row>
    <row collapsed="false" customFormat="false" customHeight="true" hidden="false" ht="14" outlineLevel="0" r="1445">
      <c r="C1445" s="7" t="n">
        <f aca="false">2*C1444</f>
        <v>512</v>
      </c>
      <c r="D1445" s="5"/>
      <c r="E1445" s="0" t="n">
        <v>1</v>
      </c>
      <c r="F1445" s="0" t="n">
        <v>1</v>
      </c>
      <c r="K1445" s="0" t="n">
        <v>1</v>
      </c>
      <c r="L1445" s="0" t="n">
        <v>1</v>
      </c>
      <c r="U1445" s="5"/>
    </row>
    <row collapsed="false" customFormat="false" customHeight="true" hidden="false" ht="14" outlineLevel="0" r="1446">
      <c r="C1446" s="7" t="n">
        <f aca="false">2*C1445</f>
        <v>1024</v>
      </c>
      <c r="D1446" s="5"/>
      <c r="E1446" s="0" t="n">
        <v>1</v>
      </c>
      <c r="F1446" s="0" t="n">
        <v>1</v>
      </c>
      <c r="K1446" s="0" t="n">
        <v>1</v>
      </c>
      <c r="L1446" s="0" t="n">
        <v>1</v>
      </c>
      <c r="U1446" s="5"/>
    </row>
    <row collapsed="false" customFormat="false" customHeight="true" hidden="false" ht="14" outlineLevel="0" r="1447">
      <c r="C1447" s="7" t="n">
        <f aca="false">2*C1446</f>
        <v>2048</v>
      </c>
      <c r="D1447" s="5"/>
      <c r="E1447" s="0" t="n">
        <v>1</v>
      </c>
      <c r="F1447" s="0" t="n">
        <v>1</v>
      </c>
      <c r="K1447" s="0" t="n">
        <v>1</v>
      </c>
      <c r="L1447" s="0" t="n">
        <v>1</v>
      </c>
      <c r="U1447" s="5"/>
    </row>
    <row collapsed="false" customFormat="false" customHeight="true" hidden="false" ht="14" outlineLevel="0" r="1448">
      <c r="C1448" s="7" t="n">
        <f aca="false">2*C1447</f>
        <v>4096</v>
      </c>
      <c r="D1448" s="5"/>
      <c r="F1448" s="0" t="n">
        <v>1</v>
      </c>
      <c r="G1448" s="0" t="n">
        <v>1</v>
      </c>
      <c r="H1448" s="0" t="n">
        <v>1</v>
      </c>
      <c r="I1448" s="0" t="n">
        <v>1</v>
      </c>
      <c r="J1448" s="0" t="n">
        <v>1</v>
      </c>
      <c r="K1448" s="0" t="n">
        <v>1</v>
      </c>
      <c r="L1448" s="0" t="n">
        <v>1</v>
      </c>
      <c r="U1448" s="5"/>
    </row>
    <row collapsed="false" customFormat="false" customHeight="true" hidden="false" ht="14" outlineLevel="0" r="1449">
      <c r="C1449" s="7" t="n">
        <f aca="false">2*C1448</f>
        <v>8192</v>
      </c>
      <c r="D1449" s="5"/>
      <c r="U1449" s="5"/>
    </row>
    <row collapsed="false" customFormat="false" customHeight="true" hidden="false" ht="14" outlineLevel="0" r="1450">
      <c r="C1450" s="7" t="n">
        <f aca="false">2*C1449</f>
        <v>16384</v>
      </c>
      <c r="D1450" s="5"/>
      <c r="U1450" s="5"/>
    </row>
    <row collapsed="false" customFormat="false" customHeight="true" hidden="false" ht="14" outlineLevel="0" r="1451">
      <c r="C1451" s="7" t="n">
        <f aca="false">2*C1450</f>
        <v>32768</v>
      </c>
      <c r="D1451" s="5"/>
      <c r="U1451" s="5"/>
    </row>
    <row collapsed="false" customFormat="false" customHeight="true" hidden="false" ht="14" outlineLevel="0" r="1452">
      <c r="D1452" s="5"/>
      <c r="E1452" s="8" t="n">
        <f aca="false">IF(E1453=0,0,1)</f>
        <v>1</v>
      </c>
      <c r="F1452" s="8" t="n">
        <f aca="false">IF(F1453=0,0,1)</f>
        <v>1</v>
      </c>
      <c r="G1452" s="8" t="n">
        <f aca="false">IF(G1453=0,0,1)</f>
        <v>1</v>
      </c>
      <c r="H1452" s="8" t="n">
        <f aca="false">IF(H1453=0,0,1)</f>
        <v>1</v>
      </c>
      <c r="I1452" s="8" t="n">
        <f aca="false">IF(I1453=0,0,1)</f>
        <v>1</v>
      </c>
      <c r="J1452" s="8" t="n">
        <f aca="false">IF(J1453=0,0,1)</f>
        <v>1</v>
      </c>
      <c r="K1452" s="8" t="n">
        <f aca="false">IF(K1453=0,0,1)</f>
        <v>1</v>
      </c>
      <c r="L1452" s="8" t="n">
        <f aca="false">IF(L1453=0,0,1)</f>
        <v>1</v>
      </c>
      <c r="M1452" s="8" t="n">
        <f aca="false">IF(M1453=0,0,1)</f>
        <v>0</v>
      </c>
      <c r="N1452" s="8" t="n">
        <f aca="false">IF(N1453=0,0,1)</f>
        <v>0</v>
      </c>
      <c r="O1452" s="8" t="n">
        <f aca="false">IF(O1453=0,0,1)</f>
        <v>0</v>
      </c>
      <c r="P1452" s="8" t="n">
        <f aca="false">IF(P1453=0,0,1)</f>
        <v>0</v>
      </c>
      <c r="Q1452" s="8" t="n">
        <f aca="false">IF(Q1453=0,0,1)</f>
        <v>0</v>
      </c>
      <c r="R1452" s="8" t="n">
        <f aca="false">IF(R1453=0,0,1)</f>
        <v>0</v>
      </c>
      <c r="S1452" s="8" t="n">
        <f aca="false">IF(S1453=0,0,1)</f>
        <v>0</v>
      </c>
      <c r="T1452" s="8" t="n">
        <f aca="false">IF(T1453=0,0,1)</f>
        <v>0</v>
      </c>
      <c r="U1452" s="5"/>
    </row>
    <row collapsed="false" customFormat="false" customHeight="true" hidden="true" ht="38" outlineLevel="0" r="1453">
      <c r="E1453" s="9" t="n">
        <f aca="false">SUMPRODUCT($C$6:$C$21,E1436:E1451)</f>
        <v>3840</v>
      </c>
      <c r="F1453" s="9" t="n">
        <f aca="false">SUMPRODUCT($C$6:$C$21,F1436:F1451)</f>
        <v>8080</v>
      </c>
      <c r="G1453" s="9" t="n">
        <f aca="false">SUMPRODUCT($C$6:$C$21,G1436:G1451)</f>
        <v>4240</v>
      </c>
      <c r="H1453" s="9" t="n">
        <f aca="false">SUMPRODUCT($C$6:$C$21,H1436:H1451)</f>
        <v>4240</v>
      </c>
      <c r="I1453" s="9" t="n">
        <f aca="false">SUMPRODUCT($C$6:$C$21,I1436:I1451)</f>
        <v>4240</v>
      </c>
      <c r="J1453" s="9" t="n">
        <f aca="false">SUMPRODUCT($C$6:$C$21,J1436:J1451)</f>
        <v>4240</v>
      </c>
      <c r="K1453" s="9" t="n">
        <f aca="false">SUMPRODUCT($C$6:$C$21,K1436:K1451)</f>
        <v>8176</v>
      </c>
      <c r="L1453" s="9" t="n">
        <f aca="false">SUMPRODUCT($C$6:$C$21,L1436:L1451)</f>
        <v>8160</v>
      </c>
      <c r="M1453" s="9" t="n">
        <f aca="false">SUMPRODUCT($C$6:$C$21,M1436:M1451)</f>
        <v>0</v>
      </c>
      <c r="N1453" s="9" t="n">
        <f aca="false">SUMPRODUCT($C$6:$C$21,N1436:N1451)</f>
        <v>0</v>
      </c>
      <c r="O1453" s="9" t="n">
        <f aca="false">SUMPRODUCT($C$6:$C$21,O1436:O1451)</f>
        <v>0</v>
      </c>
      <c r="P1453" s="9" t="n">
        <f aca="false">SUMPRODUCT($C$6:$C$21,P1436:P1451)</f>
        <v>0</v>
      </c>
      <c r="Q1453" s="9" t="n">
        <f aca="false">SUMPRODUCT($C$6:$C$21,Q1436:Q1451)</f>
        <v>0</v>
      </c>
      <c r="R1453" s="9" t="n">
        <f aca="false">SUMPRODUCT($C$6:$C$21,R1436:R1451)</f>
        <v>0</v>
      </c>
      <c r="S1453" s="9" t="n">
        <f aca="false">SUMPRODUCT($C$6:$C$21,S1436:S1451)</f>
        <v>0</v>
      </c>
      <c r="T1453" s="9" t="n">
        <f aca="false">SUMPRODUCT($C$6:$C$21,T1436:T1451)</f>
        <v>0</v>
      </c>
      <c r="U1453" s="10"/>
    </row>
    <row collapsed="false" customFormat="false" customHeight="true" hidden="true" ht="48" outlineLevel="0" r="1454">
      <c r="E1454" s="9" t="str">
        <f aca="false">IF(E1455&lt;=$V1435,CONCATENATE(", 0x",DEC2HEX(E1453,4)),"")</f>
        <v>, 0x0F00</v>
      </c>
      <c r="F1454" s="9" t="str">
        <f aca="false">IF(F1455&lt;=$V1435,CONCATENATE(", 0x",DEC2HEX(F1453,4)),"")</f>
        <v>, 0x1F90</v>
      </c>
      <c r="G1454" s="9" t="str">
        <f aca="false">IF(G1455&lt;=$V1435,CONCATENATE(", 0x",DEC2HEX(G1453,4)),"")</f>
        <v>, 0x1090</v>
      </c>
      <c r="H1454" s="9" t="str">
        <f aca="false">IF(H1455&lt;=$V1435,CONCATENATE(", 0x",DEC2HEX(H1453,4)),"")</f>
        <v>, 0x1090</v>
      </c>
      <c r="I1454" s="9" t="str">
        <f aca="false">IF(I1455&lt;=$V1435,CONCATENATE(", 0x",DEC2HEX(I1453,4)),"")</f>
        <v>, 0x1090</v>
      </c>
      <c r="J1454" s="9" t="str">
        <f aca="false">IF(J1455&lt;=$V1435,CONCATENATE(", 0x",DEC2HEX(J1453,4)),"")</f>
        <v>, 0x1090</v>
      </c>
      <c r="K1454" s="9" t="str">
        <f aca="false">IF(K1455&lt;=$V1435,CONCATENATE(", 0x",DEC2HEX(K1453,4)),"")</f>
        <v>, 0x1FF0</v>
      </c>
      <c r="L1454" s="9" t="str">
        <f aca="false">IF(L1455&lt;=$V1435,CONCATENATE(", 0x",DEC2HEX(L1453,4)),"")</f>
        <v>, 0x1FE0</v>
      </c>
      <c r="M1454" s="9" t="str">
        <f aca="false">IF(M1455&lt;=$V1435,CONCATENATE(", 0x",DEC2HEX(M1453,4)),"")</f>
        <v/>
      </c>
      <c r="N1454" s="9" t="str">
        <f aca="false">IF(N1455&lt;=$V1435,CONCATENATE(", 0x",DEC2HEX(N1453,4)),"")</f>
        <v/>
      </c>
      <c r="O1454" s="9" t="str">
        <f aca="false">IF(O1455&lt;=$V1435,CONCATENATE(", 0x",DEC2HEX(O1453,4)),"")</f>
        <v/>
      </c>
      <c r="P1454" s="9" t="str">
        <f aca="false">IF(P1455&lt;=$V1435,CONCATENATE(", 0x",DEC2HEX(P1453,4)),"")</f>
        <v/>
      </c>
      <c r="Q1454" s="9" t="str">
        <f aca="false">IF(Q1455&lt;=$V1435,CONCATENATE(", 0x",DEC2HEX(Q1453,4)),"")</f>
        <v/>
      </c>
      <c r="R1454" s="9" t="str">
        <f aca="false">IF(R1455&lt;=$V1435,CONCATENATE(", 0x",DEC2HEX(R1453,4)),"")</f>
        <v/>
      </c>
      <c r="S1454" s="9" t="str">
        <f aca="false">IF(S1455&lt;=$V1435,CONCATENATE(", 0x",DEC2HEX(S1453,4)),"")</f>
        <v/>
      </c>
      <c r="T1454" s="9" t="str">
        <f aca="false">IF(T1455&lt;=$V1435,CONCATENATE(", 0x",DEC2HEX(T1453,4)),"")</f>
        <v/>
      </c>
    </row>
    <row collapsed="false" customFormat="false" customHeight="true" hidden="true" ht="14" outlineLevel="0" r="1455">
      <c r="E1455" s="0" t="n">
        <v>1</v>
      </c>
      <c r="F1455" s="0" t="n">
        <v>2</v>
      </c>
      <c r="G1455" s="0" t="n">
        <v>3</v>
      </c>
      <c r="H1455" s="0" t="n">
        <v>4</v>
      </c>
      <c r="I1455" s="0" t="n">
        <v>5</v>
      </c>
      <c r="J1455" s="0" t="n">
        <v>6</v>
      </c>
      <c r="K1455" s="0" t="n">
        <v>7</v>
      </c>
      <c r="L1455" s="0" t="n">
        <v>8</v>
      </c>
      <c r="M1455" s="0" t="n">
        <v>9</v>
      </c>
      <c r="N1455" s="0" t="n">
        <v>10</v>
      </c>
      <c r="O1455" s="0" t="n">
        <v>11</v>
      </c>
      <c r="P1455" s="0" t="n">
        <v>12</v>
      </c>
      <c r="Q1455" s="0" t="n">
        <v>13</v>
      </c>
      <c r="R1455" s="0" t="n">
        <v>14</v>
      </c>
      <c r="S1455" s="0" t="n">
        <v>15</v>
      </c>
      <c r="T1455" s="0" t="n">
        <v>16</v>
      </c>
    </row>
    <row collapsed="false" customFormat="false" customHeight="true" hidden="false" ht="14" outlineLevel="0" r="1457">
      <c r="A1457" s="4" t="n">
        <f aca="false">A1435+1</f>
        <v>98</v>
      </c>
      <c r="D1457" s="5"/>
      <c r="E1457" s="6" t="n">
        <v>1</v>
      </c>
      <c r="F1457" s="6" t="n">
        <f aca="false">2*E1457</f>
        <v>2</v>
      </c>
      <c r="G1457" s="6" t="n">
        <f aca="false">2*F1457</f>
        <v>4</v>
      </c>
      <c r="H1457" s="6" t="n">
        <f aca="false">2*G1457</f>
        <v>8</v>
      </c>
      <c r="I1457" s="6" t="n">
        <f aca="false">2*H1457</f>
        <v>16</v>
      </c>
      <c r="J1457" s="6" t="n">
        <f aca="false">2*I1457</f>
        <v>32</v>
      </c>
      <c r="K1457" s="6" t="n">
        <f aca="false">2*J1457</f>
        <v>64</v>
      </c>
      <c r="L1457" s="6" t="n">
        <f aca="false">2*K1457</f>
        <v>128</v>
      </c>
      <c r="M1457" s="6" t="n">
        <f aca="false">2*L1457</f>
        <v>256</v>
      </c>
      <c r="N1457" s="6" t="n">
        <f aca="false">2*M1457</f>
        <v>512</v>
      </c>
      <c r="O1457" s="6" t="n">
        <f aca="false">2*N1457</f>
        <v>1024</v>
      </c>
      <c r="P1457" s="6" t="n">
        <f aca="false">2*O1457</f>
        <v>2048</v>
      </c>
      <c r="Q1457" s="6" t="n">
        <f aca="false">2*P1457</f>
        <v>4096</v>
      </c>
      <c r="R1457" s="6" t="n">
        <f aca="false">2*Q1457</f>
        <v>8192</v>
      </c>
      <c r="S1457" s="6" t="n">
        <f aca="false">2*R1457</f>
        <v>16384</v>
      </c>
      <c r="T1457" s="6" t="n">
        <f aca="false">2*S1457</f>
        <v>32768</v>
      </c>
      <c r="U1457" s="5"/>
      <c r="V1457" s="1" t="n">
        <f aca="false">INT(LOG(SUMPRODUCT(E1457:T1457,E1474:T1474))/LOG(2) + 1)</f>
        <v>8</v>
      </c>
    </row>
    <row collapsed="false" customFormat="false" customHeight="true" hidden="false" ht="14" outlineLevel="0" r="1458">
      <c r="A1458" s="1" t="str">
        <f aca="false">CHAR(A1457)</f>
        <v>b</v>
      </c>
      <c r="C1458" s="7" t="n">
        <v>1</v>
      </c>
      <c r="D1458" s="5"/>
      <c r="E1458" s="0" t="n">
        <v>1</v>
      </c>
      <c r="F1458" s="0" t="n">
        <v>1</v>
      </c>
      <c r="U1458" s="5"/>
    </row>
    <row collapsed="false" customFormat="false" customHeight="true" hidden="false" ht="14" outlineLevel="0" r="1459">
      <c r="C1459" s="7" t="n">
        <f aca="false">2*C1458</f>
        <v>2</v>
      </c>
      <c r="D1459" s="5"/>
      <c r="E1459" s="0" t="n">
        <v>1</v>
      </c>
      <c r="F1459" s="0" t="n">
        <v>1</v>
      </c>
      <c r="U1459" s="5"/>
    </row>
    <row collapsed="false" customFormat="false" customHeight="true" hidden="false" ht="14" outlineLevel="0" r="1460">
      <c r="C1460" s="7" t="n">
        <f aca="false">2*C1459</f>
        <v>4</v>
      </c>
      <c r="D1460" s="5"/>
      <c r="E1460" s="0" t="n">
        <v>1</v>
      </c>
      <c r="F1460" s="0" t="n">
        <v>1</v>
      </c>
      <c r="U1460" s="5"/>
    </row>
    <row collapsed="false" customFormat="false" customHeight="true" hidden="false" ht="14" outlineLevel="0" r="1461">
      <c r="C1461" s="7" t="n">
        <f aca="false">2*C1460</f>
        <v>8</v>
      </c>
      <c r="D1461" s="5"/>
      <c r="E1461" s="0" t="n">
        <v>1</v>
      </c>
      <c r="F1461" s="0" t="n">
        <v>1</v>
      </c>
      <c r="U1461" s="5"/>
    </row>
    <row collapsed="false" customFormat="false" customHeight="true" hidden="false" ht="14" outlineLevel="0" r="1462">
      <c r="C1462" s="7" t="n">
        <f aca="false">2*C1461</f>
        <v>16</v>
      </c>
      <c r="D1462" s="5"/>
      <c r="E1462" s="0" t="n">
        <v>1</v>
      </c>
      <c r="F1462" s="0" t="n">
        <v>1</v>
      </c>
      <c r="G1462" s="0" t="n">
        <v>1</v>
      </c>
      <c r="H1462" s="0" t="n">
        <v>1</v>
      </c>
      <c r="I1462" s="0" t="n">
        <v>1</v>
      </c>
      <c r="J1462" s="0" t="n">
        <v>1</v>
      </c>
      <c r="K1462" s="0" t="n">
        <v>1</v>
      </c>
      <c r="U1462" s="5"/>
    </row>
    <row collapsed="false" customFormat="false" customHeight="true" hidden="false" ht="14" outlineLevel="0" r="1463">
      <c r="C1463" s="7" t="n">
        <f aca="false">2*C1462</f>
        <v>32</v>
      </c>
      <c r="D1463" s="5"/>
      <c r="E1463" s="0" t="n">
        <v>1</v>
      </c>
      <c r="F1463" s="0" t="n">
        <v>1</v>
      </c>
      <c r="K1463" s="0" t="n">
        <v>1</v>
      </c>
      <c r="L1463" s="0" t="n">
        <v>1</v>
      </c>
      <c r="U1463" s="5"/>
    </row>
    <row collapsed="false" customFormat="false" customHeight="true" hidden="false" ht="14" outlineLevel="0" r="1464">
      <c r="C1464" s="7" t="n">
        <f aca="false">2*C1463</f>
        <v>64</v>
      </c>
      <c r="D1464" s="5"/>
      <c r="E1464" s="0" t="n">
        <v>1</v>
      </c>
      <c r="F1464" s="0" t="n">
        <v>1</v>
      </c>
      <c r="K1464" s="0" t="n">
        <v>1</v>
      </c>
      <c r="L1464" s="0" t="n">
        <v>1</v>
      </c>
      <c r="U1464" s="5"/>
    </row>
    <row collapsed="false" customFormat="false" customHeight="true" hidden="false" ht="14" outlineLevel="0" r="1465">
      <c r="C1465" s="7" t="n">
        <f aca="false">2*C1464</f>
        <v>128</v>
      </c>
      <c r="D1465" s="5"/>
      <c r="E1465" s="0" t="n">
        <v>1</v>
      </c>
      <c r="F1465" s="0" t="n">
        <v>1</v>
      </c>
      <c r="K1465" s="0" t="n">
        <v>1</v>
      </c>
      <c r="L1465" s="0" t="n">
        <v>1</v>
      </c>
      <c r="U1465" s="5"/>
    </row>
    <row collapsed="false" customFormat="false" customHeight="true" hidden="false" ht="14" outlineLevel="0" r="1466">
      <c r="C1466" s="7" t="n">
        <f aca="false">2*C1465</f>
        <v>256</v>
      </c>
      <c r="D1466" s="5"/>
      <c r="E1466" s="0" t="n">
        <v>1</v>
      </c>
      <c r="F1466" s="0" t="n">
        <v>1</v>
      </c>
      <c r="K1466" s="0" t="n">
        <v>1</v>
      </c>
      <c r="L1466" s="0" t="n">
        <v>1</v>
      </c>
      <c r="U1466" s="5"/>
    </row>
    <row collapsed="false" customFormat="false" customHeight="true" hidden="false" ht="14" outlineLevel="0" r="1467">
      <c r="C1467" s="7" t="n">
        <f aca="false">2*C1466</f>
        <v>512</v>
      </c>
      <c r="D1467" s="5"/>
      <c r="E1467" s="0" t="n">
        <v>1</v>
      </c>
      <c r="F1467" s="0" t="n">
        <v>1</v>
      </c>
      <c r="K1467" s="0" t="n">
        <v>1</v>
      </c>
      <c r="L1467" s="0" t="n">
        <v>1</v>
      </c>
      <c r="U1467" s="5"/>
    </row>
    <row collapsed="false" customFormat="false" customHeight="true" hidden="false" ht="14" outlineLevel="0" r="1468">
      <c r="C1468" s="7" t="n">
        <f aca="false">2*C1467</f>
        <v>1024</v>
      </c>
      <c r="D1468" s="5"/>
      <c r="E1468" s="0" t="n">
        <v>1</v>
      </c>
      <c r="F1468" s="0" t="n">
        <v>1</v>
      </c>
      <c r="K1468" s="0" t="n">
        <v>1</v>
      </c>
      <c r="L1468" s="0" t="n">
        <v>1</v>
      </c>
      <c r="U1468" s="5"/>
    </row>
    <row collapsed="false" customFormat="false" customHeight="true" hidden="false" ht="14" outlineLevel="0" r="1469">
      <c r="C1469" s="7" t="n">
        <f aca="false">2*C1468</f>
        <v>2048</v>
      </c>
      <c r="D1469" s="5"/>
      <c r="E1469" s="0" t="n">
        <v>1</v>
      </c>
      <c r="F1469" s="0" t="n">
        <v>1</v>
      </c>
      <c r="K1469" s="0" t="n">
        <v>1</v>
      </c>
      <c r="L1469" s="0" t="n">
        <v>1</v>
      </c>
      <c r="U1469" s="5"/>
    </row>
    <row collapsed="false" customFormat="false" customHeight="true" hidden="false" ht="14" outlineLevel="0" r="1470">
      <c r="C1470" s="7" t="n">
        <f aca="false">2*C1469</f>
        <v>4096</v>
      </c>
      <c r="D1470" s="5"/>
      <c r="E1470" s="0" t="n">
        <v>1</v>
      </c>
      <c r="F1470" s="0" t="n">
        <v>1</v>
      </c>
      <c r="G1470" s="0" t="n">
        <v>1</v>
      </c>
      <c r="H1470" s="0" t="n">
        <v>1</v>
      </c>
      <c r="I1470" s="0" t="n">
        <v>1</v>
      </c>
      <c r="J1470" s="0" t="n">
        <v>1</v>
      </c>
      <c r="K1470" s="0" t="n">
        <v>1</v>
      </c>
      <c r="U1470" s="5"/>
    </row>
    <row collapsed="false" customFormat="false" customHeight="true" hidden="false" ht="14" outlineLevel="0" r="1471">
      <c r="C1471" s="7" t="n">
        <f aca="false">2*C1470</f>
        <v>8192</v>
      </c>
      <c r="D1471" s="5"/>
      <c r="U1471" s="5"/>
    </row>
    <row collapsed="false" customFormat="false" customHeight="true" hidden="false" ht="14" outlineLevel="0" r="1472">
      <c r="C1472" s="7" t="n">
        <f aca="false">2*C1471</f>
        <v>16384</v>
      </c>
      <c r="D1472" s="5"/>
      <c r="U1472" s="5"/>
    </row>
    <row collapsed="false" customFormat="false" customHeight="true" hidden="false" ht="15" outlineLevel="0" r="1473">
      <c r="C1473" s="7" t="n">
        <f aca="false">2*C1472</f>
        <v>32768</v>
      </c>
      <c r="D1473" s="5"/>
      <c r="U1473" s="5"/>
    </row>
    <row collapsed="false" customFormat="false" customHeight="true" hidden="false" ht="14" outlineLevel="0" r="1474">
      <c r="D1474" s="5"/>
      <c r="E1474" s="8" t="n">
        <f aca="false">IF(E1475=0,0,1)</f>
        <v>1</v>
      </c>
      <c r="F1474" s="8" t="n">
        <f aca="false">IF(F1475=0,0,1)</f>
        <v>1</v>
      </c>
      <c r="G1474" s="8" t="n">
        <f aca="false">IF(G1475=0,0,1)</f>
        <v>1</v>
      </c>
      <c r="H1474" s="8" t="n">
        <f aca="false">IF(H1475=0,0,1)</f>
        <v>1</v>
      </c>
      <c r="I1474" s="8" t="n">
        <f aca="false">IF(I1475=0,0,1)</f>
        <v>1</v>
      </c>
      <c r="J1474" s="8" t="n">
        <f aca="false">IF(J1475=0,0,1)</f>
        <v>1</v>
      </c>
      <c r="K1474" s="8" t="n">
        <f aca="false">IF(K1475=0,0,1)</f>
        <v>1</v>
      </c>
      <c r="L1474" s="8" t="n">
        <f aca="false">IF(L1475=0,0,1)</f>
        <v>1</v>
      </c>
      <c r="M1474" s="8" t="n">
        <f aca="false">IF(M1475=0,0,1)</f>
        <v>0</v>
      </c>
      <c r="N1474" s="8" t="n">
        <f aca="false">IF(N1475=0,0,1)</f>
        <v>0</v>
      </c>
      <c r="O1474" s="8" t="n">
        <f aca="false">IF(O1475=0,0,1)</f>
        <v>0</v>
      </c>
      <c r="P1474" s="8" t="n">
        <f aca="false">IF(P1475=0,0,1)</f>
        <v>0</v>
      </c>
      <c r="Q1474" s="8" t="n">
        <f aca="false">IF(Q1475=0,0,1)</f>
        <v>0</v>
      </c>
      <c r="R1474" s="8" t="n">
        <f aca="false">IF(R1475=0,0,1)</f>
        <v>0</v>
      </c>
      <c r="S1474" s="8" t="n">
        <f aca="false">IF(S1475=0,0,1)</f>
        <v>0</v>
      </c>
      <c r="T1474" s="8" t="n">
        <f aca="false">IF(T1475=0,0,1)</f>
        <v>0</v>
      </c>
      <c r="U1474" s="5"/>
    </row>
    <row collapsed="false" customFormat="false" customHeight="true" hidden="false" ht="14" outlineLevel="0" r="1475">
      <c r="E1475" s="9" t="n">
        <f aca="false">SUMPRODUCT($C$6:$C$21,E1458:E1473)</f>
        <v>8191</v>
      </c>
      <c r="F1475" s="9" t="n">
        <f aca="false">SUMPRODUCT($C$6:$C$21,F1458:F1473)</f>
        <v>8191</v>
      </c>
      <c r="G1475" s="9" t="n">
        <f aca="false">SUMPRODUCT($C$6:$C$21,G1458:G1473)</f>
        <v>4112</v>
      </c>
      <c r="H1475" s="9" t="n">
        <f aca="false">SUMPRODUCT($C$6:$C$21,H1458:H1473)</f>
        <v>4112</v>
      </c>
      <c r="I1475" s="9" t="n">
        <f aca="false">SUMPRODUCT($C$6:$C$21,I1458:I1473)</f>
        <v>4112</v>
      </c>
      <c r="J1475" s="9" t="n">
        <f aca="false">SUMPRODUCT($C$6:$C$21,J1458:J1473)</f>
        <v>4112</v>
      </c>
      <c r="K1475" s="9" t="n">
        <f aca="false">SUMPRODUCT($C$6:$C$21,K1458:K1473)</f>
        <v>8176</v>
      </c>
      <c r="L1475" s="9" t="n">
        <f aca="false">SUMPRODUCT($C$6:$C$21,L1458:L1473)</f>
        <v>4064</v>
      </c>
      <c r="M1475" s="9" t="n">
        <f aca="false">SUMPRODUCT($C$6:$C$21,M1458:M1473)</f>
        <v>0</v>
      </c>
      <c r="N1475" s="9" t="n">
        <f aca="false">SUMPRODUCT($C$6:$C$21,N1458:N1473)</f>
        <v>0</v>
      </c>
      <c r="O1475" s="9" t="n">
        <f aca="false">SUMPRODUCT($C$6:$C$21,O1458:O1473)</f>
        <v>0</v>
      </c>
      <c r="P1475" s="9" t="n">
        <f aca="false">SUMPRODUCT($C$6:$C$21,P1458:P1473)</f>
        <v>0</v>
      </c>
      <c r="Q1475" s="9" t="n">
        <f aca="false">SUMPRODUCT($C$6:$C$21,Q1458:Q1473)</f>
        <v>0</v>
      </c>
      <c r="R1475" s="9" t="n">
        <f aca="false">SUMPRODUCT($C$6:$C$21,R1458:R1473)</f>
        <v>0</v>
      </c>
      <c r="S1475" s="9" t="n">
        <f aca="false">SUMPRODUCT($C$6:$C$21,S1458:S1473)</f>
        <v>0</v>
      </c>
      <c r="T1475" s="9" t="n">
        <f aca="false">SUMPRODUCT($C$6:$C$21,T1458:T1473)</f>
        <v>0</v>
      </c>
      <c r="U1475" s="10"/>
    </row>
    <row collapsed="false" customFormat="false" customHeight="true" hidden="false" ht="14" outlineLevel="0" r="1476">
      <c r="E1476" s="9" t="str">
        <f aca="false">IF(E1477&lt;=$V1457,CONCATENATE(", 0x",DEC2HEX(E1475,4)),"")</f>
        <v>, 0x1FFF</v>
      </c>
      <c r="F1476" s="9" t="str">
        <f aca="false">IF(F1477&lt;=$V1457,CONCATENATE(", 0x",DEC2HEX(F1475,4)),"")</f>
        <v>, 0x1FFF</v>
      </c>
      <c r="G1476" s="9" t="str">
        <f aca="false">IF(G1477&lt;=$V1457,CONCATENATE(", 0x",DEC2HEX(G1475,4)),"")</f>
        <v>, 0x1010</v>
      </c>
      <c r="H1476" s="9" t="str">
        <f aca="false">IF(H1477&lt;=$V1457,CONCATENATE(", 0x",DEC2HEX(H1475,4)),"")</f>
        <v>, 0x1010</v>
      </c>
      <c r="I1476" s="9" t="str">
        <f aca="false">IF(I1477&lt;=$V1457,CONCATENATE(", 0x",DEC2HEX(I1475,4)),"")</f>
        <v>, 0x1010</v>
      </c>
      <c r="J1476" s="9" t="str">
        <f aca="false">IF(J1477&lt;=$V1457,CONCATENATE(", 0x",DEC2HEX(J1475,4)),"")</f>
        <v>, 0x1010</v>
      </c>
      <c r="K1476" s="9" t="str">
        <f aca="false">IF(K1477&lt;=$V1457,CONCATENATE(", 0x",DEC2HEX(K1475,4)),"")</f>
        <v>, 0x1FF0</v>
      </c>
      <c r="L1476" s="9" t="str">
        <f aca="false">IF(L1477&lt;=$V1457,CONCATENATE(", 0x",DEC2HEX(L1475,4)),"")</f>
        <v>, 0x0FE0</v>
      </c>
      <c r="M1476" s="9" t="str">
        <f aca="false">IF(M1477&lt;=$V1457,CONCATENATE(", 0x",DEC2HEX(M1475,4)),"")</f>
        <v/>
      </c>
      <c r="N1476" s="9" t="str">
        <f aca="false">IF(N1477&lt;=$V1457,CONCATENATE(", 0x",DEC2HEX(N1475,4)),"")</f>
        <v/>
      </c>
      <c r="O1476" s="9" t="str">
        <f aca="false">IF(O1477&lt;=$V1457,CONCATENATE(", 0x",DEC2HEX(O1475,4)),"")</f>
        <v/>
      </c>
      <c r="P1476" s="9" t="str">
        <f aca="false">IF(P1477&lt;=$V1457,CONCATENATE(", 0x",DEC2HEX(P1475,4)),"")</f>
        <v/>
      </c>
      <c r="Q1476" s="9" t="str">
        <f aca="false">IF(Q1477&lt;=$V1457,CONCATENATE(", 0x",DEC2HEX(Q1475,4)),"")</f>
        <v/>
      </c>
      <c r="R1476" s="9" t="str">
        <f aca="false">IF(R1477&lt;=$V1457,CONCATENATE(", 0x",DEC2HEX(R1475,4)),"")</f>
        <v/>
      </c>
      <c r="S1476" s="9" t="str">
        <f aca="false">IF(S1477&lt;=$V1457,CONCATENATE(", 0x",DEC2HEX(S1475,4)),"")</f>
        <v/>
      </c>
      <c r="T1476" s="9" t="str">
        <f aca="false">IF(T1477&lt;=$V1457,CONCATENATE(", 0x",DEC2HEX(T1475,4)),"")</f>
        <v/>
      </c>
    </row>
    <row collapsed="false" customFormat="false" customHeight="true" hidden="false" ht="14" outlineLevel="0" r="1477">
      <c r="E1477" s="0" t="n">
        <v>1</v>
      </c>
      <c r="F1477" s="0" t="n">
        <v>2</v>
      </c>
      <c r="G1477" s="0" t="n">
        <v>3</v>
      </c>
      <c r="H1477" s="0" t="n">
        <v>4</v>
      </c>
      <c r="I1477" s="0" t="n">
        <v>5</v>
      </c>
      <c r="J1477" s="0" t="n">
        <v>6</v>
      </c>
      <c r="K1477" s="0" t="n">
        <v>7</v>
      </c>
      <c r="L1477" s="0" t="n">
        <v>8</v>
      </c>
      <c r="M1477" s="0" t="n">
        <v>9</v>
      </c>
      <c r="N1477" s="0" t="n">
        <v>10</v>
      </c>
      <c r="O1477" s="0" t="n">
        <v>11</v>
      </c>
      <c r="P1477" s="0" t="n">
        <v>12</v>
      </c>
      <c r="Q1477" s="0" t="n">
        <v>13</v>
      </c>
      <c r="R1477" s="0" t="n">
        <v>14</v>
      </c>
      <c r="S1477" s="0" t="n">
        <v>15</v>
      </c>
      <c r="T1477" s="0" t="n">
        <v>16</v>
      </c>
    </row>
    <row collapsed="false" customFormat="false" customHeight="true" hidden="false" ht="14" outlineLevel="0" r="1479">
      <c r="A1479" s="4" t="n">
        <f aca="false">A1457+1</f>
        <v>99</v>
      </c>
      <c r="D1479" s="5"/>
      <c r="E1479" s="6" t="n">
        <v>1</v>
      </c>
      <c r="F1479" s="6" t="n">
        <f aca="false">2*E1479</f>
        <v>2</v>
      </c>
      <c r="G1479" s="6" t="n">
        <f aca="false">2*F1479</f>
        <v>4</v>
      </c>
      <c r="H1479" s="6" t="n">
        <f aca="false">2*G1479</f>
        <v>8</v>
      </c>
      <c r="I1479" s="6" t="n">
        <f aca="false">2*H1479</f>
        <v>16</v>
      </c>
      <c r="J1479" s="6" t="n">
        <f aca="false">2*I1479</f>
        <v>32</v>
      </c>
      <c r="K1479" s="6" t="n">
        <f aca="false">2*J1479</f>
        <v>64</v>
      </c>
      <c r="L1479" s="6" t="n">
        <f aca="false">2*K1479</f>
        <v>128</v>
      </c>
      <c r="M1479" s="6" t="n">
        <f aca="false">2*L1479</f>
        <v>256</v>
      </c>
      <c r="N1479" s="6" t="n">
        <f aca="false">2*M1479</f>
        <v>512</v>
      </c>
      <c r="O1479" s="6" t="n">
        <f aca="false">2*N1479</f>
        <v>1024</v>
      </c>
      <c r="P1479" s="6" t="n">
        <f aca="false">2*O1479</f>
        <v>2048</v>
      </c>
      <c r="Q1479" s="6" t="n">
        <f aca="false">2*P1479</f>
        <v>4096</v>
      </c>
      <c r="R1479" s="6" t="n">
        <f aca="false">2*Q1479</f>
        <v>8192</v>
      </c>
      <c r="S1479" s="6" t="n">
        <f aca="false">2*R1479</f>
        <v>16384</v>
      </c>
      <c r="T1479" s="6" t="n">
        <f aca="false">2*S1479</f>
        <v>32768</v>
      </c>
      <c r="U1479" s="5"/>
      <c r="V1479" s="1" t="n">
        <f aca="false">INT(LOG(SUMPRODUCT(E1479:T1479,E1496:T1496))/LOG(2) + 1)</f>
        <v>7</v>
      </c>
    </row>
    <row collapsed="false" customFormat="false" customHeight="true" hidden="false" ht="14" outlineLevel="0" r="1480">
      <c r="A1480" s="1" t="str">
        <f aca="false">CHAR(A1479)</f>
        <v>c</v>
      </c>
      <c r="C1480" s="7" t="n">
        <v>1</v>
      </c>
      <c r="D1480" s="5"/>
      <c r="U1480" s="5"/>
    </row>
    <row collapsed="false" customFormat="false" customHeight="true" hidden="false" ht="14" outlineLevel="0" r="1481">
      <c r="C1481" s="7" t="n">
        <f aca="false">2*C1480</f>
        <v>2</v>
      </c>
      <c r="D1481" s="5"/>
      <c r="U1481" s="5"/>
    </row>
    <row collapsed="false" customFormat="false" customHeight="true" hidden="false" ht="14" outlineLevel="0" r="1482">
      <c r="C1482" s="7" t="n">
        <f aca="false">2*C1481</f>
        <v>4</v>
      </c>
      <c r="D1482" s="5"/>
      <c r="U1482" s="5"/>
    </row>
    <row collapsed="false" customFormat="false" customHeight="true" hidden="false" ht="14" outlineLevel="0" r="1483">
      <c r="C1483" s="7" t="n">
        <f aca="false">2*C1482</f>
        <v>8</v>
      </c>
      <c r="D1483" s="5"/>
      <c r="U1483" s="5"/>
    </row>
    <row collapsed="false" customFormat="false" customHeight="true" hidden="false" ht="14" outlineLevel="0" r="1484">
      <c r="C1484" s="7" t="n">
        <f aca="false">2*C1483</f>
        <v>16</v>
      </c>
      <c r="D1484" s="5"/>
      <c r="F1484" s="0" t="n">
        <v>1</v>
      </c>
      <c r="G1484" s="0" t="n">
        <v>1</v>
      </c>
      <c r="H1484" s="0" t="n">
        <v>1</v>
      </c>
      <c r="I1484" s="0" t="n">
        <v>1</v>
      </c>
      <c r="J1484" s="0" t="n">
        <v>1</v>
      </c>
      <c r="U1484" s="5"/>
    </row>
    <row collapsed="false" customFormat="false" customHeight="true" hidden="false" ht="14" outlineLevel="0" r="1485">
      <c r="C1485" s="7" t="n">
        <f aca="false">2*C1484</f>
        <v>32</v>
      </c>
      <c r="D1485" s="5"/>
      <c r="E1485" s="0" t="n">
        <v>1</v>
      </c>
      <c r="F1485" s="0" t="n">
        <v>1</v>
      </c>
      <c r="K1485" s="0" t="n">
        <v>1</v>
      </c>
      <c r="U1485" s="5"/>
    </row>
    <row collapsed="false" customFormat="false" customHeight="true" hidden="false" ht="14" outlineLevel="0" r="1486">
      <c r="C1486" s="7" t="n">
        <f aca="false">2*C1485</f>
        <v>64</v>
      </c>
      <c r="D1486" s="5"/>
      <c r="E1486" s="0" t="n">
        <v>1</v>
      </c>
      <c r="F1486" s="0" t="n">
        <v>1</v>
      </c>
      <c r="U1486" s="5"/>
    </row>
    <row collapsed="false" customFormat="false" customHeight="true" hidden="false" ht="14" outlineLevel="0" r="1487">
      <c r="C1487" s="7" t="n">
        <f aca="false">2*C1486</f>
        <v>128</v>
      </c>
      <c r="D1487" s="5"/>
      <c r="E1487" s="0" t="n">
        <v>1</v>
      </c>
      <c r="F1487" s="0" t="n">
        <v>1</v>
      </c>
      <c r="U1487" s="5"/>
    </row>
    <row collapsed="false" customFormat="false" customHeight="true" hidden="false" ht="14" outlineLevel="0" r="1488">
      <c r="C1488" s="7" t="n">
        <f aca="false">2*C1487</f>
        <v>256</v>
      </c>
      <c r="D1488" s="5"/>
      <c r="E1488" s="0" t="n">
        <v>1</v>
      </c>
      <c r="F1488" s="0" t="n">
        <v>1</v>
      </c>
      <c r="U1488" s="5"/>
    </row>
    <row collapsed="false" customFormat="false" customHeight="true" hidden="false" ht="14" outlineLevel="0" r="1489">
      <c r="C1489" s="7" t="n">
        <f aca="false">2*C1488</f>
        <v>512</v>
      </c>
      <c r="D1489" s="5"/>
      <c r="E1489" s="0" t="n">
        <v>1</v>
      </c>
      <c r="F1489" s="0" t="n">
        <v>1</v>
      </c>
      <c r="U1489" s="5"/>
    </row>
    <row collapsed="false" customFormat="false" customHeight="true" hidden="false" ht="14" outlineLevel="0" r="1490">
      <c r="C1490" s="7" t="n">
        <f aca="false">2*C1489</f>
        <v>1024</v>
      </c>
      <c r="D1490" s="5"/>
      <c r="E1490" s="0" t="n">
        <v>1</v>
      </c>
      <c r="F1490" s="0" t="n">
        <v>1</v>
      </c>
      <c r="U1490" s="5"/>
    </row>
    <row collapsed="false" customFormat="false" customHeight="true" hidden="false" ht="14" outlineLevel="0" r="1491">
      <c r="C1491" s="7" t="n">
        <f aca="false">2*C1490</f>
        <v>2048</v>
      </c>
      <c r="D1491" s="5"/>
      <c r="E1491" s="0" t="n">
        <v>1</v>
      </c>
      <c r="F1491" s="0" t="n">
        <v>1</v>
      </c>
      <c r="K1491" s="0" t="n">
        <v>1</v>
      </c>
      <c r="U1491" s="5"/>
    </row>
    <row collapsed="false" customFormat="false" customHeight="true" hidden="false" ht="14" outlineLevel="0" r="1492">
      <c r="C1492" s="7" t="n">
        <f aca="false">2*C1491</f>
        <v>4096</v>
      </c>
      <c r="D1492" s="5"/>
      <c r="F1492" s="0" t="n">
        <v>1</v>
      </c>
      <c r="G1492" s="0" t="n">
        <v>1</v>
      </c>
      <c r="H1492" s="0" t="n">
        <v>1</v>
      </c>
      <c r="I1492" s="0" t="n">
        <v>1</v>
      </c>
      <c r="J1492" s="0" t="n">
        <v>1</v>
      </c>
      <c r="U1492" s="5"/>
    </row>
    <row collapsed="false" customFormat="false" customHeight="true" hidden="false" ht="14" outlineLevel="0" r="1493">
      <c r="C1493" s="7" t="n">
        <f aca="false">2*C1492</f>
        <v>8192</v>
      </c>
      <c r="D1493" s="5"/>
      <c r="U1493" s="5"/>
    </row>
    <row collapsed="false" customFormat="false" customHeight="true" hidden="false" ht="14" outlineLevel="0" r="1494">
      <c r="C1494" s="7" t="n">
        <f aca="false">2*C1493</f>
        <v>16384</v>
      </c>
      <c r="D1494" s="5"/>
      <c r="U1494" s="5"/>
    </row>
    <row collapsed="false" customFormat="false" customHeight="true" hidden="false" ht="14" outlineLevel="0" r="1495">
      <c r="C1495" s="7" t="n">
        <f aca="false">2*C1494</f>
        <v>32768</v>
      </c>
      <c r="D1495" s="5"/>
      <c r="U1495" s="5"/>
    </row>
    <row collapsed="false" customFormat="false" customHeight="true" hidden="false" ht="14" outlineLevel="0" r="1496">
      <c r="D1496" s="5"/>
      <c r="E1496" s="8" t="n">
        <f aca="false">IF(E1497=0,0,1)</f>
        <v>1</v>
      </c>
      <c r="F1496" s="8" t="n">
        <f aca="false">IF(F1497=0,0,1)</f>
        <v>1</v>
      </c>
      <c r="G1496" s="8" t="n">
        <f aca="false">IF(G1497=0,0,1)</f>
        <v>1</v>
      </c>
      <c r="H1496" s="8" t="n">
        <f aca="false">IF(H1497=0,0,1)</f>
        <v>1</v>
      </c>
      <c r="I1496" s="8" t="n">
        <f aca="false">IF(I1497=0,0,1)</f>
        <v>1</v>
      </c>
      <c r="J1496" s="8" t="n">
        <f aca="false">IF(J1497=0,0,1)</f>
        <v>1</v>
      </c>
      <c r="K1496" s="8" t="n">
        <f aca="false">IF(K1497=0,0,1)</f>
        <v>1</v>
      </c>
      <c r="L1496" s="8" t="n">
        <f aca="false">IF(L1497=0,0,1)</f>
        <v>0</v>
      </c>
      <c r="M1496" s="8" t="n">
        <f aca="false">IF(M1497=0,0,1)</f>
        <v>0</v>
      </c>
      <c r="N1496" s="8" t="n">
        <f aca="false">IF(N1497=0,0,1)</f>
        <v>0</v>
      </c>
      <c r="O1496" s="8" t="n">
        <f aca="false">IF(O1497=0,0,1)</f>
        <v>0</v>
      </c>
      <c r="P1496" s="8" t="n">
        <f aca="false">IF(P1497=0,0,1)</f>
        <v>0</v>
      </c>
      <c r="Q1496" s="8" t="n">
        <f aca="false">IF(Q1497=0,0,1)</f>
        <v>0</v>
      </c>
      <c r="R1496" s="8" t="n">
        <f aca="false">IF(R1497=0,0,1)</f>
        <v>0</v>
      </c>
      <c r="S1496" s="8" t="n">
        <f aca="false">IF(S1497=0,0,1)</f>
        <v>0</v>
      </c>
      <c r="T1496" s="8" t="n">
        <f aca="false">IF(T1497=0,0,1)</f>
        <v>0</v>
      </c>
      <c r="U1496" s="5"/>
    </row>
    <row collapsed="false" customFormat="false" customHeight="true" hidden="true" ht="32" outlineLevel="0" r="1497">
      <c r="D1497" s="5"/>
      <c r="E1497" s="9" t="n">
        <f aca="false">SUMPRODUCT($C$6:$C$21,E1480:E1495)</f>
        <v>4064</v>
      </c>
      <c r="F1497" s="9" t="n">
        <f aca="false">SUMPRODUCT($C$6:$C$21,F1480:F1495)</f>
        <v>8176</v>
      </c>
      <c r="G1497" s="9" t="n">
        <f aca="false">SUMPRODUCT($C$6:$C$21,G1480:G1495)</f>
        <v>4112</v>
      </c>
      <c r="H1497" s="9" t="n">
        <f aca="false">SUMPRODUCT($C$6:$C$21,H1480:H1495)</f>
        <v>4112</v>
      </c>
      <c r="I1497" s="9" t="n">
        <f aca="false">SUMPRODUCT($C$6:$C$21,I1480:I1495)</f>
        <v>4112</v>
      </c>
      <c r="J1497" s="9" t="n">
        <f aca="false">SUMPRODUCT($C$6:$C$21,J1480:J1495)</f>
        <v>4112</v>
      </c>
      <c r="K1497" s="9" t="n">
        <f aca="false">SUMPRODUCT($C$6:$C$21,K1480:K1495)</f>
        <v>2080</v>
      </c>
      <c r="L1497" s="9" t="n">
        <f aca="false">SUMPRODUCT($C$6:$C$21,L1480:L1495)</f>
        <v>0</v>
      </c>
      <c r="M1497" s="9" t="n">
        <f aca="false">SUMPRODUCT($C$6:$C$21,M1480:M1495)</f>
        <v>0</v>
      </c>
      <c r="N1497" s="9" t="n">
        <f aca="false">SUMPRODUCT($C$6:$C$21,N1480:N1495)</f>
        <v>0</v>
      </c>
      <c r="O1497" s="9" t="n">
        <f aca="false">SUMPRODUCT($C$6:$C$21,O1480:O1495)</f>
        <v>0</v>
      </c>
      <c r="P1497" s="9" t="n">
        <f aca="false">SUMPRODUCT($C$6:$C$21,P1480:P1495)</f>
        <v>0</v>
      </c>
      <c r="Q1497" s="9" t="n">
        <f aca="false">SUMPRODUCT($C$6:$C$21,Q1480:Q1495)</f>
        <v>0</v>
      </c>
      <c r="R1497" s="9" t="n">
        <f aca="false">SUMPRODUCT($C$6:$C$21,R1480:R1495)</f>
        <v>0</v>
      </c>
      <c r="S1497" s="9" t="n">
        <f aca="false">SUMPRODUCT($C$6:$C$21,S1480:S1495)</f>
        <v>0</v>
      </c>
      <c r="T1497" s="9" t="n">
        <f aca="false">SUMPRODUCT($C$6:$C$21,T1480:T1495)</f>
        <v>0</v>
      </c>
      <c r="U1497" s="5"/>
    </row>
    <row collapsed="false" customFormat="false" customHeight="true" hidden="true" ht="38" outlineLevel="0" r="1498">
      <c r="D1498" s="5"/>
      <c r="E1498" s="9" t="str">
        <f aca="false">IF(E1499&lt;=$V1479,CONCATENATE(", 0x",DEC2HEX(E1497,4)),"")</f>
        <v>, 0x0FE0</v>
      </c>
      <c r="F1498" s="9" t="str">
        <f aca="false">IF(F1499&lt;=$V1479,CONCATENATE(", 0x",DEC2HEX(F1497,4)),"")</f>
        <v>, 0x1FF0</v>
      </c>
      <c r="G1498" s="9" t="str">
        <f aca="false">IF(G1499&lt;=$V1479,CONCATENATE(", 0x",DEC2HEX(G1497,4)),"")</f>
        <v>, 0x1010</v>
      </c>
      <c r="H1498" s="9" t="str">
        <f aca="false">IF(H1499&lt;=$V1479,CONCATENATE(", 0x",DEC2HEX(H1497,4)),"")</f>
        <v>, 0x1010</v>
      </c>
      <c r="I1498" s="9" t="str">
        <f aca="false">IF(I1499&lt;=$V1479,CONCATENATE(", 0x",DEC2HEX(I1497,4)),"")</f>
        <v>, 0x1010</v>
      </c>
      <c r="J1498" s="9" t="str">
        <f aca="false">IF(J1499&lt;=$V1479,CONCATENATE(", 0x",DEC2HEX(J1497,4)),"")</f>
        <v>, 0x1010</v>
      </c>
      <c r="K1498" s="9" t="str">
        <f aca="false">IF(K1499&lt;=$V1479,CONCATENATE(", 0x",DEC2HEX(K1497,4)),"")</f>
        <v>, 0x0820</v>
      </c>
      <c r="L1498" s="9" t="str">
        <f aca="false">IF(L1499&lt;=$V1479,CONCATENATE(", 0x",DEC2HEX(L1497,4)),"")</f>
        <v/>
      </c>
      <c r="M1498" s="9" t="str">
        <f aca="false">IF(M1499&lt;=$V1479,CONCATENATE(", 0x",DEC2HEX(M1497,4)),"")</f>
        <v/>
      </c>
      <c r="N1498" s="9" t="str">
        <f aca="false">IF(N1499&lt;=$V1479,CONCATENATE(", 0x",DEC2HEX(N1497,4)),"")</f>
        <v/>
      </c>
      <c r="O1498" s="9" t="str">
        <f aca="false">IF(O1499&lt;=$V1479,CONCATENATE(", 0x",DEC2HEX(O1497,4)),"")</f>
        <v/>
      </c>
      <c r="P1498" s="9" t="str">
        <f aca="false">IF(P1499&lt;=$V1479,CONCATENATE(", 0x",DEC2HEX(P1497,4)),"")</f>
        <v/>
      </c>
      <c r="Q1498" s="9" t="str">
        <f aca="false">IF(Q1499&lt;=$V1479,CONCATENATE(", 0x",DEC2HEX(Q1497,4)),"")</f>
        <v/>
      </c>
      <c r="R1498" s="9" t="str">
        <f aca="false">IF(R1499&lt;=$V1479,CONCATENATE(", 0x",DEC2HEX(R1497,4)),"")</f>
        <v/>
      </c>
      <c r="S1498" s="9" t="str">
        <f aca="false">IF(S1499&lt;=$V1479,CONCATENATE(", 0x",DEC2HEX(S1497,4)),"")</f>
        <v/>
      </c>
      <c r="T1498" s="9" t="str">
        <f aca="false">IF(T1499&lt;=$V1479,CONCATENATE(", 0x",DEC2HEX(T1497,4)),"")</f>
        <v/>
      </c>
      <c r="U1498" s="5"/>
    </row>
    <row collapsed="false" customFormat="false" customHeight="true" hidden="true" ht="14" outlineLevel="0" r="1499">
      <c r="D1499" s="5"/>
      <c r="E1499" s="0" t="n">
        <v>1</v>
      </c>
      <c r="F1499" s="0" t="n">
        <v>2</v>
      </c>
      <c r="G1499" s="0" t="n">
        <v>3</v>
      </c>
      <c r="H1499" s="0" t="n">
        <v>4</v>
      </c>
      <c r="I1499" s="0" t="n">
        <v>5</v>
      </c>
      <c r="J1499" s="0" t="n">
        <v>6</v>
      </c>
      <c r="K1499" s="0" t="n">
        <v>7</v>
      </c>
      <c r="L1499" s="0" t="n">
        <v>8</v>
      </c>
      <c r="M1499" s="0" t="n">
        <v>9</v>
      </c>
      <c r="N1499" s="0" t="n">
        <v>10</v>
      </c>
      <c r="O1499" s="0" t="n">
        <v>11</v>
      </c>
      <c r="P1499" s="0" t="n">
        <v>12</v>
      </c>
      <c r="Q1499" s="0" t="n">
        <v>13</v>
      </c>
      <c r="R1499" s="0" t="n">
        <v>14</v>
      </c>
      <c r="S1499" s="0" t="n">
        <v>15</v>
      </c>
      <c r="T1499" s="0" t="n">
        <v>16</v>
      </c>
      <c r="U1499" s="5"/>
    </row>
    <row collapsed="false" customFormat="false" customHeight="true" hidden="false" ht="14" outlineLevel="0" r="1500">
      <c r="D1500" s="5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5"/>
    </row>
    <row collapsed="false" customFormat="false" customHeight="true" hidden="false" ht="15" outlineLevel="0" r="1502">
      <c r="A1502" s="4" t="n">
        <v>100</v>
      </c>
      <c r="D1502" s="5"/>
      <c r="E1502" s="6" t="n">
        <v>1</v>
      </c>
      <c r="F1502" s="6" t="n">
        <f aca="false">2*E1502</f>
        <v>2</v>
      </c>
      <c r="G1502" s="6" t="n">
        <f aca="false">2*F1502</f>
        <v>4</v>
      </c>
      <c r="H1502" s="6" t="n">
        <f aca="false">2*G1502</f>
        <v>8</v>
      </c>
      <c r="I1502" s="6" t="n">
        <f aca="false">2*H1502</f>
        <v>16</v>
      </c>
      <c r="J1502" s="6" t="n">
        <f aca="false">2*I1502</f>
        <v>32</v>
      </c>
      <c r="K1502" s="6" t="n">
        <f aca="false">2*J1502</f>
        <v>64</v>
      </c>
      <c r="L1502" s="6" t="n">
        <f aca="false">2*K1502</f>
        <v>128</v>
      </c>
      <c r="M1502" s="6" t="n">
        <f aca="false">2*L1502</f>
        <v>256</v>
      </c>
      <c r="N1502" s="6" t="n">
        <f aca="false">2*M1502</f>
        <v>512</v>
      </c>
      <c r="O1502" s="6" t="n">
        <f aca="false">2*N1502</f>
        <v>1024</v>
      </c>
      <c r="P1502" s="6" t="n">
        <f aca="false">2*O1502</f>
        <v>2048</v>
      </c>
      <c r="Q1502" s="6" t="n">
        <f aca="false">2*P1502</f>
        <v>4096</v>
      </c>
      <c r="R1502" s="6" t="n">
        <f aca="false">2*Q1502</f>
        <v>8192</v>
      </c>
      <c r="S1502" s="6" t="n">
        <f aca="false">2*R1502</f>
        <v>16384</v>
      </c>
      <c r="T1502" s="6" t="n">
        <f aca="false">2*S1502</f>
        <v>32768</v>
      </c>
      <c r="U1502" s="5"/>
      <c r="V1502" s="1" t="n">
        <f aca="false">INT(LOG(SUMPRODUCT(E1502:T1502,E1519:T1519))/LOG(2) + 1)</f>
        <v>8</v>
      </c>
    </row>
    <row collapsed="false" customFormat="false" customHeight="true" hidden="false" ht="14" outlineLevel="0" r="1503">
      <c r="A1503" s="1" t="str">
        <f aca="false">CHAR(A1502)</f>
        <v>d</v>
      </c>
      <c r="C1503" s="7" t="n">
        <v>1</v>
      </c>
      <c r="D1503" s="5"/>
      <c r="K1503" s="0" t="n">
        <v>1</v>
      </c>
      <c r="L1503" s="0" t="n">
        <v>1</v>
      </c>
      <c r="U1503" s="5"/>
    </row>
    <row collapsed="false" customFormat="false" customHeight="true" hidden="false" ht="14" outlineLevel="0" r="1504">
      <c r="C1504" s="7" t="n">
        <f aca="false">2*C1503</f>
        <v>2</v>
      </c>
      <c r="D1504" s="5"/>
      <c r="K1504" s="0" t="n">
        <v>1</v>
      </c>
      <c r="L1504" s="0" t="n">
        <v>1</v>
      </c>
      <c r="U1504" s="5"/>
    </row>
    <row collapsed="false" customFormat="false" customHeight="true" hidden="false" ht="14" outlineLevel="0" r="1505">
      <c r="C1505" s="7" t="n">
        <f aca="false">2*C1504</f>
        <v>4</v>
      </c>
      <c r="D1505" s="5"/>
      <c r="K1505" s="0" t="n">
        <v>1</v>
      </c>
      <c r="L1505" s="0" t="n">
        <v>1</v>
      </c>
      <c r="U1505" s="5"/>
    </row>
    <row collapsed="false" customFormat="false" customHeight="true" hidden="false" ht="14" outlineLevel="0" r="1506">
      <c r="C1506" s="7" t="n">
        <f aca="false">2*C1505</f>
        <v>8</v>
      </c>
      <c r="D1506" s="5"/>
      <c r="K1506" s="0" t="n">
        <v>1</v>
      </c>
      <c r="L1506" s="0" t="n">
        <v>1</v>
      </c>
      <c r="U1506" s="5"/>
    </row>
    <row collapsed="false" customFormat="false" customHeight="true" hidden="false" ht="14" outlineLevel="0" r="1507">
      <c r="C1507" s="7" t="n">
        <f aca="false">2*C1506</f>
        <v>16</v>
      </c>
      <c r="D1507" s="5"/>
      <c r="F1507" s="0" t="n">
        <v>1</v>
      </c>
      <c r="G1507" s="0" t="n">
        <v>1</v>
      </c>
      <c r="H1507" s="0" t="n">
        <v>1</v>
      </c>
      <c r="I1507" s="0" t="n">
        <v>1</v>
      </c>
      <c r="J1507" s="0" t="n">
        <v>1</v>
      </c>
      <c r="K1507" s="0" t="n">
        <v>1</v>
      </c>
      <c r="L1507" s="0" t="n">
        <v>1</v>
      </c>
      <c r="U1507" s="5"/>
    </row>
    <row collapsed="false" customFormat="false" customHeight="true" hidden="false" ht="14" outlineLevel="0" r="1508">
      <c r="C1508" s="7" t="n">
        <f aca="false">2*C1507</f>
        <v>32</v>
      </c>
      <c r="D1508" s="5"/>
      <c r="E1508" s="0" t="n">
        <v>1</v>
      </c>
      <c r="F1508" s="0" t="n">
        <v>1</v>
      </c>
      <c r="K1508" s="0" t="n">
        <v>1</v>
      </c>
      <c r="L1508" s="0" t="n">
        <v>1</v>
      </c>
      <c r="U1508" s="5"/>
    </row>
    <row collapsed="false" customFormat="false" customHeight="true" hidden="false" ht="14" outlineLevel="0" r="1509">
      <c r="C1509" s="7" t="n">
        <f aca="false">2*C1508</f>
        <v>64</v>
      </c>
      <c r="D1509" s="5"/>
      <c r="E1509" s="0" t="n">
        <v>1</v>
      </c>
      <c r="F1509" s="0" t="n">
        <v>1</v>
      </c>
      <c r="K1509" s="0" t="n">
        <v>1</v>
      </c>
      <c r="L1509" s="0" t="n">
        <v>1</v>
      </c>
      <c r="U1509" s="5"/>
    </row>
    <row collapsed="false" customFormat="false" customHeight="true" hidden="false" ht="14" outlineLevel="0" r="1510">
      <c r="C1510" s="7" t="n">
        <f aca="false">2*C1509</f>
        <v>128</v>
      </c>
      <c r="D1510" s="5"/>
      <c r="E1510" s="0" t="n">
        <v>1</v>
      </c>
      <c r="F1510" s="0" t="n">
        <v>1</v>
      </c>
      <c r="K1510" s="0" t="n">
        <v>1</v>
      </c>
      <c r="L1510" s="0" t="n">
        <v>1</v>
      </c>
      <c r="U1510" s="5"/>
    </row>
    <row collapsed="false" customFormat="false" customHeight="true" hidden="false" ht="14" outlineLevel="0" r="1511">
      <c r="C1511" s="7" t="n">
        <f aca="false">2*C1510</f>
        <v>256</v>
      </c>
      <c r="D1511" s="5"/>
      <c r="E1511" s="0" t="n">
        <v>1</v>
      </c>
      <c r="F1511" s="0" t="n">
        <v>1</v>
      </c>
      <c r="K1511" s="0" t="n">
        <v>1</v>
      </c>
      <c r="L1511" s="0" t="n">
        <v>1</v>
      </c>
      <c r="U1511" s="5"/>
    </row>
    <row collapsed="false" customFormat="false" customHeight="true" hidden="false" ht="14" outlineLevel="0" r="1512">
      <c r="C1512" s="7" t="n">
        <f aca="false">2*C1511</f>
        <v>512</v>
      </c>
      <c r="D1512" s="5"/>
      <c r="E1512" s="0" t="n">
        <v>1</v>
      </c>
      <c r="F1512" s="0" t="n">
        <v>1</v>
      </c>
      <c r="K1512" s="0" t="n">
        <v>1</v>
      </c>
      <c r="L1512" s="0" t="n">
        <v>1</v>
      </c>
      <c r="U1512" s="5"/>
    </row>
    <row collapsed="false" customFormat="false" customHeight="true" hidden="false" ht="14" outlineLevel="0" r="1513">
      <c r="C1513" s="7" t="n">
        <f aca="false">2*C1512</f>
        <v>1024</v>
      </c>
      <c r="D1513" s="5"/>
      <c r="E1513" s="0" t="n">
        <v>1</v>
      </c>
      <c r="F1513" s="0" t="n">
        <v>1</v>
      </c>
      <c r="K1513" s="0" t="n">
        <v>1</v>
      </c>
      <c r="L1513" s="0" t="n">
        <v>1</v>
      </c>
      <c r="U1513" s="5"/>
    </row>
    <row collapsed="false" customFormat="false" customHeight="true" hidden="false" ht="14" outlineLevel="0" r="1514">
      <c r="C1514" s="7" t="n">
        <f aca="false">2*C1513</f>
        <v>2048</v>
      </c>
      <c r="D1514" s="5"/>
      <c r="E1514" s="0" t="n">
        <v>1</v>
      </c>
      <c r="F1514" s="0" t="n">
        <v>1</v>
      </c>
      <c r="K1514" s="0" t="n">
        <v>1</v>
      </c>
      <c r="L1514" s="0" t="n">
        <v>1</v>
      </c>
      <c r="U1514" s="5"/>
    </row>
    <row collapsed="false" customFormat="false" customHeight="true" hidden="false" ht="14" outlineLevel="0" r="1515">
      <c r="C1515" s="7" t="n">
        <f aca="false">2*C1514</f>
        <v>4096</v>
      </c>
      <c r="D1515" s="5"/>
      <c r="F1515" s="0" t="n">
        <v>1</v>
      </c>
      <c r="G1515" s="0" t="n">
        <v>1</v>
      </c>
      <c r="H1515" s="0" t="n">
        <v>1</v>
      </c>
      <c r="I1515" s="0" t="n">
        <v>1</v>
      </c>
      <c r="J1515" s="0" t="n">
        <v>1</v>
      </c>
      <c r="K1515" s="0" t="n">
        <v>1</v>
      </c>
      <c r="U1515" s="5"/>
    </row>
    <row collapsed="false" customFormat="false" customHeight="true" hidden="false" ht="14" outlineLevel="0" r="1516">
      <c r="C1516" s="7" t="n">
        <f aca="false">2*C1515</f>
        <v>8192</v>
      </c>
      <c r="D1516" s="5"/>
      <c r="U1516" s="5"/>
    </row>
    <row collapsed="false" customFormat="false" customHeight="true" hidden="false" ht="14" outlineLevel="0" r="1517">
      <c r="C1517" s="7" t="n">
        <f aca="false">2*C1516</f>
        <v>16384</v>
      </c>
      <c r="D1517" s="5"/>
      <c r="U1517" s="5"/>
    </row>
    <row collapsed="false" customFormat="false" customHeight="true" hidden="false" ht="14" outlineLevel="0" r="1518">
      <c r="C1518" s="7" t="n">
        <f aca="false">2*C1517</f>
        <v>32768</v>
      </c>
      <c r="D1518" s="5"/>
      <c r="U1518" s="5"/>
    </row>
    <row collapsed="false" customFormat="false" customHeight="true" hidden="false" ht="14" outlineLevel="0" r="1519">
      <c r="D1519" s="5"/>
      <c r="E1519" s="8" t="n">
        <f aca="false">IF(E1520=0,0,1)</f>
        <v>1</v>
      </c>
      <c r="F1519" s="8" t="n">
        <f aca="false">IF(F1520=0,0,1)</f>
        <v>1</v>
      </c>
      <c r="G1519" s="8" t="n">
        <f aca="false">IF(G1520=0,0,1)</f>
        <v>1</v>
      </c>
      <c r="H1519" s="8" t="n">
        <f aca="false">IF(H1520=0,0,1)</f>
        <v>1</v>
      </c>
      <c r="I1519" s="8" t="n">
        <f aca="false">IF(I1520=0,0,1)</f>
        <v>1</v>
      </c>
      <c r="J1519" s="8" t="n">
        <f aca="false">IF(J1520=0,0,1)</f>
        <v>1</v>
      </c>
      <c r="K1519" s="8" t="n">
        <f aca="false">IF(K1520=0,0,1)</f>
        <v>1</v>
      </c>
      <c r="L1519" s="8" t="n">
        <f aca="false">IF(L1520=0,0,1)</f>
        <v>1</v>
      </c>
      <c r="M1519" s="8" t="n">
        <f aca="false">IF(M1520=0,0,1)</f>
        <v>0</v>
      </c>
      <c r="N1519" s="8" t="n">
        <f aca="false">IF(N1520=0,0,1)</f>
        <v>0</v>
      </c>
      <c r="O1519" s="8" t="n">
        <f aca="false">IF(O1520=0,0,1)</f>
        <v>0</v>
      </c>
      <c r="P1519" s="8" t="n">
        <f aca="false">IF(P1520=0,0,1)</f>
        <v>0</v>
      </c>
      <c r="Q1519" s="8" t="n">
        <f aca="false">IF(Q1520=0,0,1)</f>
        <v>0</v>
      </c>
      <c r="R1519" s="8" t="n">
        <f aca="false">IF(R1520=0,0,1)</f>
        <v>0</v>
      </c>
      <c r="S1519" s="8" t="n">
        <f aca="false">IF(S1520=0,0,1)</f>
        <v>0</v>
      </c>
      <c r="T1519" s="8" t="n">
        <f aca="false">IF(T1520=0,0,1)</f>
        <v>0</v>
      </c>
      <c r="U1519" s="5"/>
    </row>
    <row collapsed="false" customFormat="false" customHeight="true" hidden="true" ht="38" outlineLevel="0" r="1520">
      <c r="E1520" s="9" t="n">
        <f aca="false">SUMPRODUCT($C$6:$C$21,E1503:E1518)</f>
        <v>4064</v>
      </c>
      <c r="F1520" s="9" t="n">
        <f aca="false">SUMPRODUCT($C$6:$C$21,F1503:F1518)</f>
        <v>8176</v>
      </c>
      <c r="G1520" s="9" t="n">
        <f aca="false">SUMPRODUCT($C$6:$C$21,G1503:G1518)</f>
        <v>4112</v>
      </c>
      <c r="H1520" s="9" t="n">
        <f aca="false">SUMPRODUCT($C$6:$C$21,H1503:H1518)</f>
        <v>4112</v>
      </c>
      <c r="I1520" s="9" t="n">
        <f aca="false">SUMPRODUCT($C$6:$C$21,I1503:I1518)</f>
        <v>4112</v>
      </c>
      <c r="J1520" s="9" t="n">
        <f aca="false">SUMPRODUCT($C$6:$C$21,J1503:J1518)</f>
        <v>4112</v>
      </c>
      <c r="K1520" s="9" t="n">
        <f aca="false">SUMPRODUCT($C$6:$C$21,K1503:K1518)</f>
        <v>8191</v>
      </c>
      <c r="L1520" s="9" t="n">
        <f aca="false">SUMPRODUCT($C$6:$C$21,L1503:L1518)</f>
        <v>4095</v>
      </c>
      <c r="M1520" s="9" t="n">
        <f aca="false">SUMPRODUCT($C$6:$C$21,M1503:M1518)</f>
        <v>0</v>
      </c>
      <c r="N1520" s="9" t="n">
        <f aca="false">SUMPRODUCT($C$6:$C$21,N1503:N1518)</f>
        <v>0</v>
      </c>
      <c r="O1520" s="9" t="n">
        <f aca="false">SUMPRODUCT($C$6:$C$21,O1503:O1518)</f>
        <v>0</v>
      </c>
      <c r="P1520" s="9" t="n">
        <f aca="false">SUMPRODUCT($C$6:$C$21,P1503:P1518)</f>
        <v>0</v>
      </c>
      <c r="Q1520" s="9" t="n">
        <f aca="false">SUMPRODUCT($C$6:$C$21,Q1503:Q1518)</f>
        <v>0</v>
      </c>
      <c r="R1520" s="9" t="n">
        <f aca="false">SUMPRODUCT($C$6:$C$21,R1503:R1518)</f>
        <v>0</v>
      </c>
      <c r="S1520" s="9" t="n">
        <f aca="false">SUMPRODUCT($C$6:$C$21,S1503:S1518)</f>
        <v>0</v>
      </c>
      <c r="T1520" s="9" t="n">
        <f aca="false">SUMPRODUCT($C$6:$C$21,T1503:T1518)</f>
        <v>0</v>
      </c>
      <c r="U1520" s="10"/>
    </row>
    <row collapsed="false" customFormat="false" customHeight="true" hidden="true" ht="48" outlineLevel="0" r="1521">
      <c r="E1521" s="9" t="str">
        <f aca="false">IF(E1522&lt;=$V1502,CONCATENATE(", 0x",DEC2HEX(E1520,4)),"")</f>
        <v>, 0x0FE0</v>
      </c>
      <c r="F1521" s="9" t="str">
        <f aca="false">IF(F1522&lt;=$V1502,CONCATENATE(", 0x",DEC2HEX(F1520,4)),"")</f>
        <v>, 0x1FF0</v>
      </c>
      <c r="G1521" s="9" t="str">
        <f aca="false">IF(G1522&lt;=$V1502,CONCATENATE(", 0x",DEC2HEX(G1520,4)),"")</f>
        <v>, 0x1010</v>
      </c>
      <c r="H1521" s="9" t="str">
        <f aca="false">IF(H1522&lt;=$V1502,CONCATENATE(", 0x",DEC2HEX(H1520,4)),"")</f>
        <v>, 0x1010</v>
      </c>
      <c r="I1521" s="9" t="str">
        <f aca="false">IF(I1522&lt;=$V1502,CONCATENATE(", 0x",DEC2HEX(I1520,4)),"")</f>
        <v>, 0x1010</v>
      </c>
      <c r="J1521" s="9" t="str">
        <f aca="false">IF(J1522&lt;=$V1502,CONCATENATE(", 0x",DEC2HEX(J1520,4)),"")</f>
        <v>, 0x1010</v>
      </c>
      <c r="K1521" s="9" t="str">
        <f aca="false">IF(K1522&lt;=$V1502,CONCATENATE(", 0x",DEC2HEX(K1520,4)),"")</f>
        <v>, 0x1FFF</v>
      </c>
      <c r="L1521" s="9" t="str">
        <f aca="false">IF(L1522&lt;=$V1502,CONCATENATE(", 0x",DEC2HEX(L1520,4)),"")</f>
        <v>, 0x0FFF</v>
      </c>
      <c r="M1521" s="9" t="str">
        <f aca="false">IF(M1522&lt;=$V1502,CONCATENATE(", 0x",DEC2HEX(M1520,4)),"")</f>
        <v/>
      </c>
      <c r="N1521" s="9" t="str">
        <f aca="false">IF(N1522&lt;=$V1502,CONCATENATE(", 0x",DEC2HEX(N1520,4)),"")</f>
        <v/>
      </c>
      <c r="O1521" s="9" t="str">
        <f aca="false">IF(O1522&lt;=$V1502,CONCATENATE(", 0x",DEC2HEX(O1520,4)),"")</f>
        <v/>
      </c>
      <c r="P1521" s="9" t="str">
        <f aca="false">IF(P1522&lt;=$V1502,CONCATENATE(", 0x",DEC2HEX(P1520,4)),"")</f>
        <v/>
      </c>
      <c r="Q1521" s="9" t="str">
        <f aca="false">IF(Q1522&lt;=$V1502,CONCATENATE(", 0x",DEC2HEX(Q1520,4)),"")</f>
        <v/>
      </c>
      <c r="R1521" s="9" t="str">
        <f aca="false">IF(R1522&lt;=$V1502,CONCATENATE(", 0x",DEC2HEX(R1520,4)),"")</f>
        <v/>
      </c>
      <c r="S1521" s="9" t="str">
        <f aca="false">IF(S1522&lt;=$V1502,CONCATENATE(", 0x",DEC2HEX(S1520,4)),"")</f>
        <v/>
      </c>
      <c r="T1521" s="9" t="str">
        <f aca="false">IF(T1522&lt;=$V1502,CONCATENATE(", 0x",DEC2HEX(T1520,4)),"")</f>
        <v/>
      </c>
    </row>
    <row collapsed="false" customFormat="false" customHeight="true" hidden="true" ht="14" outlineLevel="0" r="1522">
      <c r="E1522" s="0" t="n">
        <v>1</v>
      </c>
      <c r="F1522" s="0" t="n">
        <v>2</v>
      </c>
      <c r="G1522" s="0" t="n">
        <v>3</v>
      </c>
      <c r="H1522" s="0" t="n">
        <v>4</v>
      </c>
      <c r="I1522" s="0" t="n">
        <v>5</v>
      </c>
      <c r="J1522" s="0" t="n">
        <v>6</v>
      </c>
      <c r="K1522" s="0" t="n">
        <v>7</v>
      </c>
      <c r="L1522" s="0" t="n">
        <v>8</v>
      </c>
      <c r="M1522" s="0" t="n">
        <v>9</v>
      </c>
      <c r="N1522" s="0" t="n">
        <v>10</v>
      </c>
      <c r="O1522" s="0" t="n">
        <v>11</v>
      </c>
      <c r="P1522" s="0" t="n">
        <v>12</v>
      </c>
      <c r="Q1522" s="0" t="n">
        <v>13</v>
      </c>
      <c r="R1522" s="0" t="n">
        <v>14</v>
      </c>
      <c r="S1522" s="0" t="n">
        <v>15</v>
      </c>
      <c r="T1522" s="0" t="n">
        <v>16</v>
      </c>
    </row>
    <row collapsed="false" customFormat="false" customHeight="true" hidden="false" ht="14" outlineLevel="0" r="1524">
      <c r="A1524" s="4" t="n">
        <f aca="false">A1502+1</f>
        <v>101</v>
      </c>
      <c r="D1524" s="5"/>
      <c r="E1524" s="6" t="n">
        <v>1</v>
      </c>
      <c r="F1524" s="6" t="n">
        <f aca="false">2*E1524</f>
        <v>2</v>
      </c>
      <c r="G1524" s="6" t="n">
        <f aca="false">2*F1524</f>
        <v>4</v>
      </c>
      <c r="H1524" s="6" t="n">
        <f aca="false">2*G1524</f>
        <v>8</v>
      </c>
      <c r="I1524" s="6" t="n">
        <f aca="false">2*H1524</f>
        <v>16</v>
      </c>
      <c r="J1524" s="6" t="n">
        <f aca="false">2*I1524</f>
        <v>32</v>
      </c>
      <c r="K1524" s="6" t="n">
        <f aca="false">2*J1524</f>
        <v>64</v>
      </c>
      <c r="L1524" s="6" t="n">
        <f aca="false">2*K1524</f>
        <v>128</v>
      </c>
      <c r="M1524" s="6" t="n">
        <f aca="false">2*L1524</f>
        <v>256</v>
      </c>
      <c r="N1524" s="6" t="n">
        <f aca="false">2*M1524</f>
        <v>512</v>
      </c>
      <c r="O1524" s="6" t="n">
        <f aca="false">2*N1524</f>
        <v>1024</v>
      </c>
      <c r="P1524" s="6" t="n">
        <f aca="false">2*O1524</f>
        <v>2048</v>
      </c>
      <c r="Q1524" s="6" t="n">
        <f aca="false">2*P1524</f>
        <v>4096</v>
      </c>
      <c r="R1524" s="6" t="n">
        <f aca="false">2*Q1524</f>
        <v>8192</v>
      </c>
      <c r="S1524" s="6" t="n">
        <f aca="false">2*R1524</f>
        <v>16384</v>
      </c>
      <c r="T1524" s="6" t="n">
        <f aca="false">2*S1524</f>
        <v>32768</v>
      </c>
      <c r="U1524" s="5"/>
      <c r="V1524" s="1" t="n">
        <f aca="false">INT(LOG(SUMPRODUCT(E1524:T1524,E1541:T1541))/LOG(2) + 1)</f>
        <v>8</v>
      </c>
    </row>
    <row collapsed="false" customFormat="false" customHeight="true" hidden="false" ht="14" outlineLevel="0" r="1525">
      <c r="A1525" s="1" t="str">
        <f aca="false">CHAR(A1524)</f>
        <v>e</v>
      </c>
      <c r="C1525" s="7" t="n">
        <v>1</v>
      </c>
      <c r="D1525" s="5"/>
      <c r="U1525" s="5"/>
    </row>
    <row collapsed="false" customFormat="false" customHeight="true" hidden="false" ht="14" outlineLevel="0" r="1526">
      <c r="C1526" s="7" t="n">
        <f aca="false">2*C1525</f>
        <v>2</v>
      </c>
      <c r="D1526" s="5"/>
      <c r="U1526" s="5"/>
    </row>
    <row collapsed="false" customFormat="false" customHeight="true" hidden="false" ht="14" outlineLevel="0" r="1527">
      <c r="C1527" s="7" t="n">
        <f aca="false">2*C1526</f>
        <v>4</v>
      </c>
      <c r="D1527" s="5"/>
      <c r="U1527" s="5"/>
    </row>
    <row collapsed="false" customFormat="false" customHeight="true" hidden="false" ht="14" outlineLevel="0" r="1528">
      <c r="C1528" s="7" t="n">
        <f aca="false">2*C1527</f>
        <v>8</v>
      </c>
      <c r="D1528" s="5"/>
      <c r="U1528" s="5"/>
    </row>
    <row collapsed="false" customFormat="false" customHeight="true" hidden="false" ht="14" outlineLevel="0" r="1529">
      <c r="C1529" s="7" t="n">
        <f aca="false">2*C1528</f>
        <v>16</v>
      </c>
      <c r="D1529" s="5"/>
      <c r="F1529" s="0" t="n">
        <v>1</v>
      </c>
      <c r="G1529" s="0" t="n">
        <v>1</v>
      </c>
      <c r="H1529" s="0" t="n">
        <v>1</v>
      </c>
      <c r="I1529" s="0" t="n">
        <v>1</v>
      </c>
      <c r="J1529" s="0" t="n">
        <v>1</v>
      </c>
      <c r="K1529" s="0" t="n">
        <v>1</v>
      </c>
      <c r="U1529" s="5"/>
    </row>
    <row collapsed="false" customFormat="false" customHeight="true" hidden="false" ht="14" outlineLevel="0" r="1530">
      <c r="C1530" s="7" t="n">
        <f aca="false">2*C1529</f>
        <v>32</v>
      </c>
      <c r="D1530" s="5"/>
      <c r="E1530" s="0" t="n">
        <v>1</v>
      </c>
      <c r="F1530" s="0" t="n">
        <v>1</v>
      </c>
      <c r="K1530" s="0" t="n">
        <v>1</v>
      </c>
      <c r="L1530" s="0" t="n">
        <v>1</v>
      </c>
      <c r="U1530" s="5"/>
    </row>
    <row collapsed="false" customFormat="false" customHeight="true" hidden="false" ht="14" outlineLevel="0" r="1531">
      <c r="C1531" s="7" t="n">
        <f aca="false">2*C1530</f>
        <v>64</v>
      </c>
      <c r="D1531" s="5"/>
      <c r="E1531" s="0" t="n">
        <v>1</v>
      </c>
      <c r="F1531" s="0" t="n">
        <v>1</v>
      </c>
      <c r="K1531" s="0" t="n">
        <v>1</v>
      </c>
      <c r="L1531" s="0" t="n">
        <v>1</v>
      </c>
      <c r="U1531" s="5"/>
    </row>
    <row collapsed="false" customFormat="false" customHeight="true" hidden="false" ht="14" outlineLevel="0" r="1532">
      <c r="C1532" s="7" t="n">
        <f aca="false">2*C1531</f>
        <v>128</v>
      </c>
      <c r="D1532" s="5"/>
      <c r="E1532" s="0" t="n">
        <v>1</v>
      </c>
      <c r="F1532" s="0" t="n">
        <v>1</v>
      </c>
      <c r="K1532" s="0" t="n">
        <v>1</v>
      </c>
      <c r="L1532" s="0" t="n">
        <v>1</v>
      </c>
      <c r="U1532" s="5"/>
    </row>
    <row collapsed="false" customFormat="false" customHeight="true" hidden="false" ht="14" outlineLevel="0" r="1533">
      <c r="C1533" s="7" t="n">
        <f aca="false">2*C1532</f>
        <v>256</v>
      </c>
      <c r="D1533" s="5"/>
      <c r="E1533" s="0" t="n">
        <v>1</v>
      </c>
      <c r="F1533" s="0" t="n">
        <v>1</v>
      </c>
      <c r="G1533" s="0" t="n">
        <v>1</v>
      </c>
      <c r="H1533" s="0" t="n">
        <v>1</v>
      </c>
      <c r="I1533" s="0" t="n">
        <v>1</v>
      </c>
      <c r="J1533" s="0" t="n">
        <v>1</v>
      </c>
      <c r="K1533" s="0" t="n">
        <v>1</v>
      </c>
      <c r="L1533" s="0" t="n">
        <v>1</v>
      </c>
      <c r="U1533" s="5"/>
    </row>
    <row collapsed="false" customFormat="false" customHeight="true" hidden="false" ht="14" outlineLevel="0" r="1534">
      <c r="C1534" s="7" t="n">
        <f aca="false">2*C1533</f>
        <v>512</v>
      </c>
      <c r="D1534" s="5"/>
      <c r="E1534" s="0" t="n">
        <v>1</v>
      </c>
      <c r="F1534" s="0" t="n">
        <v>1</v>
      </c>
      <c r="U1534" s="5"/>
    </row>
    <row collapsed="false" customFormat="false" customHeight="true" hidden="false" ht="14" outlineLevel="0" r="1535">
      <c r="C1535" s="7" t="n">
        <f aca="false">2*C1534</f>
        <v>1024</v>
      </c>
      <c r="D1535" s="5"/>
      <c r="E1535" s="0" t="n">
        <v>1</v>
      </c>
      <c r="F1535" s="0" t="n">
        <v>1</v>
      </c>
      <c r="U1535" s="5"/>
    </row>
    <row collapsed="false" customFormat="false" customHeight="true" hidden="false" ht="14" outlineLevel="0" r="1536">
      <c r="C1536" s="7" t="n">
        <f aca="false">2*C1535</f>
        <v>2048</v>
      </c>
      <c r="D1536" s="5"/>
      <c r="E1536" s="0" t="n">
        <v>1</v>
      </c>
      <c r="F1536" s="0" t="n">
        <v>1</v>
      </c>
      <c r="U1536" s="5"/>
    </row>
    <row collapsed="false" customFormat="false" customHeight="true" hidden="false" ht="14" outlineLevel="0" r="1537">
      <c r="C1537" s="7" t="n">
        <f aca="false">2*C1536</f>
        <v>4096</v>
      </c>
      <c r="D1537" s="5"/>
      <c r="F1537" s="0" t="n">
        <v>1</v>
      </c>
      <c r="G1537" s="0" t="n">
        <v>1</v>
      </c>
      <c r="H1537" s="0" t="n">
        <v>1</v>
      </c>
      <c r="I1537" s="0" t="n">
        <v>1</v>
      </c>
      <c r="J1537" s="0" t="n">
        <v>1</v>
      </c>
      <c r="K1537" s="0" t="n">
        <v>1</v>
      </c>
      <c r="U1537" s="5"/>
    </row>
    <row collapsed="false" customFormat="false" customHeight="true" hidden="false" ht="14" outlineLevel="0" r="1538">
      <c r="C1538" s="7" t="n">
        <f aca="false">2*C1537</f>
        <v>8192</v>
      </c>
      <c r="D1538" s="5"/>
      <c r="U1538" s="5"/>
    </row>
    <row collapsed="false" customFormat="false" customHeight="true" hidden="false" ht="14" outlineLevel="0" r="1539">
      <c r="C1539" s="7" t="n">
        <f aca="false">2*C1538</f>
        <v>16384</v>
      </c>
      <c r="D1539" s="5"/>
      <c r="U1539" s="5"/>
    </row>
    <row collapsed="false" customFormat="false" customHeight="true" hidden="false" ht="15" outlineLevel="0" r="1540">
      <c r="C1540" s="7" t="n">
        <f aca="false">2*C1539</f>
        <v>32768</v>
      </c>
      <c r="D1540" s="5"/>
      <c r="U1540" s="5"/>
    </row>
    <row collapsed="false" customFormat="false" customHeight="true" hidden="false" ht="14" outlineLevel="0" r="1541">
      <c r="D1541" s="5"/>
      <c r="E1541" s="8" t="n">
        <f aca="false">IF(E1542=0,0,1)</f>
        <v>1</v>
      </c>
      <c r="F1541" s="8" t="n">
        <f aca="false">IF(F1542=0,0,1)</f>
        <v>1</v>
      </c>
      <c r="G1541" s="8" t="n">
        <f aca="false">IF(G1542=0,0,1)</f>
        <v>1</v>
      </c>
      <c r="H1541" s="8" t="n">
        <f aca="false">IF(H1542=0,0,1)</f>
        <v>1</v>
      </c>
      <c r="I1541" s="8" t="n">
        <f aca="false">IF(I1542=0,0,1)</f>
        <v>1</v>
      </c>
      <c r="J1541" s="8" t="n">
        <f aca="false">IF(J1542=0,0,1)</f>
        <v>1</v>
      </c>
      <c r="K1541" s="8" t="n">
        <f aca="false">IF(K1542=0,0,1)</f>
        <v>1</v>
      </c>
      <c r="L1541" s="8" t="n">
        <f aca="false">IF(L1542=0,0,1)</f>
        <v>1</v>
      </c>
      <c r="M1541" s="8" t="n">
        <f aca="false">IF(M1542=0,0,1)</f>
        <v>0</v>
      </c>
      <c r="N1541" s="8" t="n">
        <f aca="false">IF(N1542=0,0,1)</f>
        <v>0</v>
      </c>
      <c r="O1541" s="8" t="n">
        <f aca="false">IF(O1542=0,0,1)</f>
        <v>0</v>
      </c>
      <c r="P1541" s="8" t="n">
        <f aca="false">IF(P1542=0,0,1)</f>
        <v>0</v>
      </c>
      <c r="Q1541" s="8" t="n">
        <f aca="false">IF(Q1542=0,0,1)</f>
        <v>0</v>
      </c>
      <c r="R1541" s="8" t="n">
        <f aca="false">IF(R1542=0,0,1)</f>
        <v>0</v>
      </c>
      <c r="S1541" s="8" t="n">
        <f aca="false">IF(S1542=0,0,1)</f>
        <v>0</v>
      </c>
      <c r="T1541" s="8" t="n">
        <f aca="false">IF(T1542=0,0,1)</f>
        <v>0</v>
      </c>
      <c r="U1541" s="5"/>
    </row>
    <row collapsed="false" customFormat="false" customHeight="true" hidden="true" ht="14" outlineLevel="0" r="1542">
      <c r="E1542" s="9" t="n">
        <f aca="false">SUMPRODUCT($C$6:$C$21,E1525:E1540)</f>
        <v>4064</v>
      </c>
      <c r="F1542" s="9" t="n">
        <f aca="false">SUMPRODUCT($C$6:$C$21,F1525:F1540)</f>
        <v>8176</v>
      </c>
      <c r="G1542" s="9" t="n">
        <f aca="false">SUMPRODUCT($C$6:$C$21,G1525:G1540)</f>
        <v>4368</v>
      </c>
      <c r="H1542" s="9" t="n">
        <f aca="false">SUMPRODUCT($C$6:$C$21,H1525:H1540)</f>
        <v>4368</v>
      </c>
      <c r="I1542" s="9" t="n">
        <f aca="false">SUMPRODUCT($C$6:$C$21,I1525:I1540)</f>
        <v>4368</v>
      </c>
      <c r="J1542" s="9" t="n">
        <f aca="false">SUMPRODUCT($C$6:$C$21,J1525:J1540)</f>
        <v>4368</v>
      </c>
      <c r="K1542" s="9" t="n">
        <f aca="false">SUMPRODUCT($C$6:$C$21,K1525:K1540)</f>
        <v>4592</v>
      </c>
      <c r="L1542" s="9" t="n">
        <f aca="false">SUMPRODUCT($C$6:$C$21,L1525:L1540)</f>
        <v>480</v>
      </c>
      <c r="M1542" s="9" t="n">
        <f aca="false">SUMPRODUCT($C$6:$C$21,M1525:M1540)</f>
        <v>0</v>
      </c>
      <c r="N1542" s="9" t="n">
        <f aca="false">SUMPRODUCT($C$6:$C$21,N1525:N1540)</f>
        <v>0</v>
      </c>
      <c r="O1542" s="9" t="n">
        <f aca="false">SUMPRODUCT($C$6:$C$21,O1525:O1540)</f>
        <v>0</v>
      </c>
      <c r="P1542" s="9" t="n">
        <f aca="false">SUMPRODUCT($C$6:$C$21,P1525:P1540)</f>
        <v>0</v>
      </c>
      <c r="Q1542" s="9" t="n">
        <f aca="false">SUMPRODUCT($C$6:$C$21,Q1525:Q1540)</f>
        <v>0</v>
      </c>
      <c r="R1542" s="9" t="n">
        <f aca="false">SUMPRODUCT($C$6:$C$21,R1525:R1540)</f>
        <v>0</v>
      </c>
      <c r="S1542" s="9" t="n">
        <f aca="false">SUMPRODUCT($C$6:$C$21,S1525:S1540)</f>
        <v>0</v>
      </c>
      <c r="T1542" s="9" t="n">
        <f aca="false">SUMPRODUCT($C$6:$C$21,T1525:T1540)</f>
        <v>0</v>
      </c>
      <c r="U1542" s="10"/>
    </row>
    <row collapsed="false" customFormat="false" customHeight="true" hidden="true" ht="14" outlineLevel="0" r="1543">
      <c r="E1543" s="9" t="str">
        <f aca="false">IF(E1544&lt;=$V1524,CONCATENATE(", 0x",DEC2HEX(E1542,4)),"")</f>
        <v>, 0x0FE0</v>
      </c>
      <c r="F1543" s="9" t="str">
        <f aca="false">IF(F1544&lt;=$V1524,CONCATENATE(", 0x",DEC2HEX(F1542,4)),"")</f>
        <v>, 0x1FF0</v>
      </c>
      <c r="G1543" s="9" t="str">
        <f aca="false">IF(G1544&lt;=$V1524,CONCATENATE(", 0x",DEC2HEX(G1542,4)),"")</f>
        <v>, 0x1110</v>
      </c>
      <c r="H1543" s="9" t="str">
        <f aca="false">IF(H1544&lt;=$V1524,CONCATENATE(", 0x",DEC2HEX(H1542,4)),"")</f>
        <v>, 0x1110</v>
      </c>
      <c r="I1543" s="9" t="str">
        <f aca="false">IF(I1544&lt;=$V1524,CONCATENATE(", 0x",DEC2HEX(I1542,4)),"")</f>
        <v>, 0x1110</v>
      </c>
      <c r="J1543" s="9" t="str">
        <f aca="false">IF(J1544&lt;=$V1524,CONCATENATE(", 0x",DEC2HEX(J1542,4)),"")</f>
        <v>, 0x1110</v>
      </c>
      <c r="K1543" s="9" t="str">
        <f aca="false">IF(K1544&lt;=$V1524,CONCATENATE(", 0x",DEC2HEX(K1542,4)),"")</f>
        <v>, 0x11F0</v>
      </c>
      <c r="L1543" s="9" t="str">
        <f aca="false">IF(L1544&lt;=$V1524,CONCATENATE(", 0x",DEC2HEX(L1542,4)),"")</f>
        <v>, 0x01E0</v>
      </c>
      <c r="M1543" s="9" t="str">
        <f aca="false">IF(M1544&lt;=$V1524,CONCATENATE(", 0x",DEC2HEX(M1542,4)),"")</f>
        <v/>
      </c>
      <c r="N1543" s="9" t="str">
        <f aca="false">IF(N1544&lt;=$V1524,CONCATENATE(", 0x",DEC2HEX(N1542,4)),"")</f>
        <v/>
      </c>
      <c r="O1543" s="9" t="str">
        <f aca="false">IF(O1544&lt;=$V1524,CONCATENATE(", 0x",DEC2HEX(O1542,4)),"")</f>
        <v/>
      </c>
      <c r="P1543" s="9" t="str">
        <f aca="false">IF(P1544&lt;=$V1524,CONCATENATE(", 0x",DEC2HEX(P1542,4)),"")</f>
        <v/>
      </c>
      <c r="Q1543" s="9" t="str">
        <f aca="false">IF(Q1544&lt;=$V1524,CONCATENATE(", 0x",DEC2HEX(Q1542,4)),"")</f>
        <v/>
      </c>
      <c r="R1543" s="9" t="str">
        <f aca="false">IF(R1544&lt;=$V1524,CONCATENATE(", 0x",DEC2HEX(R1542,4)),"")</f>
        <v/>
      </c>
      <c r="S1543" s="9" t="str">
        <f aca="false">IF(S1544&lt;=$V1524,CONCATENATE(", 0x",DEC2HEX(S1542,4)),"")</f>
        <v/>
      </c>
      <c r="T1543" s="9" t="str">
        <f aca="false">IF(T1544&lt;=$V1524,CONCATENATE(", 0x",DEC2HEX(T1542,4)),"")</f>
        <v/>
      </c>
    </row>
    <row collapsed="false" customFormat="false" customHeight="true" hidden="true" ht="14" outlineLevel="0" r="1544">
      <c r="E1544" s="0" t="n">
        <v>1</v>
      </c>
      <c r="F1544" s="0" t="n">
        <v>2</v>
      </c>
      <c r="G1544" s="0" t="n">
        <v>3</v>
      </c>
      <c r="H1544" s="0" t="n">
        <v>4</v>
      </c>
      <c r="I1544" s="0" t="n">
        <v>5</v>
      </c>
      <c r="J1544" s="0" t="n">
        <v>6</v>
      </c>
      <c r="K1544" s="0" t="n">
        <v>7</v>
      </c>
      <c r="L1544" s="0" t="n">
        <v>8</v>
      </c>
      <c r="M1544" s="0" t="n">
        <v>9</v>
      </c>
      <c r="N1544" s="0" t="n">
        <v>10</v>
      </c>
      <c r="O1544" s="0" t="n">
        <v>11</v>
      </c>
      <c r="P1544" s="0" t="n">
        <v>12</v>
      </c>
      <c r="Q1544" s="0" t="n">
        <v>13</v>
      </c>
      <c r="R1544" s="0" t="n">
        <v>14</v>
      </c>
      <c r="S1544" s="0" t="n">
        <v>15</v>
      </c>
      <c r="T1544" s="0" t="n">
        <v>16</v>
      </c>
    </row>
    <row collapsed="false" customFormat="false" customHeight="true" hidden="false" ht="14" outlineLevel="0" r="1546">
      <c r="A1546" s="4" t="n">
        <f aca="false">A1524+1</f>
        <v>102</v>
      </c>
      <c r="D1546" s="5"/>
      <c r="E1546" s="6" t="n">
        <v>1</v>
      </c>
      <c r="F1546" s="6" t="n">
        <f aca="false">2*E1546</f>
        <v>2</v>
      </c>
      <c r="G1546" s="6" t="n">
        <f aca="false">2*F1546</f>
        <v>4</v>
      </c>
      <c r="H1546" s="6" t="n">
        <f aca="false">2*G1546</f>
        <v>8</v>
      </c>
      <c r="I1546" s="6" t="n">
        <f aca="false">2*H1546</f>
        <v>16</v>
      </c>
      <c r="J1546" s="6" t="n">
        <f aca="false">2*I1546</f>
        <v>32</v>
      </c>
      <c r="K1546" s="6" t="n">
        <f aca="false">2*J1546</f>
        <v>64</v>
      </c>
      <c r="L1546" s="6" t="n">
        <f aca="false">2*K1546</f>
        <v>128</v>
      </c>
      <c r="M1546" s="6" t="n">
        <f aca="false">2*L1546</f>
        <v>256</v>
      </c>
      <c r="N1546" s="6" t="n">
        <f aca="false">2*M1546</f>
        <v>512</v>
      </c>
      <c r="O1546" s="6" t="n">
        <f aca="false">2*N1546</f>
        <v>1024</v>
      </c>
      <c r="P1546" s="6" t="n">
        <f aca="false">2*O1546</f>
        <v>2048</v>
      </c>
      <c r="Q1546" s="6" t="n">
        <f aca="false">2*P1546</f>
        <v>4096</v>
      </c>
      <c r="R1546" s="6" t="n">
        <f aca="false">2*Q1546</f>
        <v>8192</v>
      </c>
      <c r="S1546" s="6" t="n">
        <f aca="false">2*R1546</f>
        <v>16384</v>
      </c>
      <c r="T1546" s="6" t="n">
        <f aca="false">2*S1546</f>
        <v>32768</v>
      </c>
      <c r="U1546" s="5"/>
      <c r="V1546" s="1" t="n">
        <f aca="false">INT(LOG(SUMPRODUCT(E1546:T1546,E1563:T1563))/LOG(2) + 1)</f>
        <v>7</v>
      </c>
    </row>
    <row collapsed="false" customFormat="false" customHeight="true" hidden="false" ht="14" outlineLevel="0" r="1547">
      <c r="A1547" s="1" t="str">
        <f aca="false">CHAR(A1546)</f>
        <v>f</v>
      </c>
      <c r="C1547" s="7" t="n">
        <v>1</v>
      </c>
      <c r="D1547" s="5"/>
      <c r="H1547" s="0" t="n">
        <v>1</v>
      </c>
      <c r="I1547" s="0" t="n">
        <v>1</v>
      </c>
      <c r="J1547" s="0" t="n">
        <v>1</v>
      </c>
      <c r="K1547" s="0" t="n">
        <v>1</v>
      </c>
      <c r="U1547" s="5"/>
    </row>
    <row collapsed="false" customFormat="false" customHeight="true" hidden="false" ht="14" outlineLevel="0" r="1548">
      <c r="C1548" s="7" t="n">
        <f aca="false">2*C1547</f>
        <v>2</v>
      </c>
      <c r="D1548" s="5"/>
      <c r="G1548" s="0" t="n">
        <v>1</v>
      </c>
      <c r="H1548" s="0" t="n">
        <v>1</v>
      </c>
      <c r="U1548" s="5"/>
    </row>
    <row collapsed="false" customFormat="false" customHeight="true" hidden="false" ht="14" outlineLevel="0" r="1549">
      <c r="C1549" s="7" t="n">
        <f aca="false">2*C1548</f>
        <v>4</v>
      </c>
      <c r="D1549" s="5"/>
      <c r="G1549" s="0" t="n">
        <v>1</v>
      </c>
      <c r="H1549" s="0" t="n">
        <v>1</v>
      </c>
      <c r="U1549" s="5"/>
    </row>
    <row collapsed="false" customFormat="false" customHeight="true" hidden="false" ht="14" outlineLevel="0" r="1550">
      <c r="C1550" s="7" t="n">
        <f aca="false">2*C1549</f>
        <v>8</v>
      </c>
      <c r="D1550" s="5"/>
      <c r="G1550" s="0" t="n">
        <v>1</v>
      </c>
      <c r="H1550" s="0" t="n">
        <v>1</v>
      </c>
      <c r="U1550" s="5"/>
    </row>
    <row collapsed="false" customFormat="false" customHeight="true" hidden="false" ht="14" outlineLevel="0" r="1551">
      <c r="C1551" s="7" t="n">
        <f aca="false">2*C1550</f>
        <v>16</v>
      </c>
      <c r="D1551" s="5"/>
      <c r="E1551" s="0" t="n">
        <v>1</v>
      </c>
      <c r="F1551" s="0" t="n">
        <v>1</v>
      </c>
      <c r="G1551" s="0" t="n">
        <v>1</v>
      </c>
      <c r="H1551" s="0" t="n">
        <v>1</v>
      </c>
      <c r="I1551" s="0" t="n">
        <v>1</v>
      </c>
      <c r="J1551" s="0" t="n">
        <v>1</v>
      </c>
      <c r="U1551" s="5"/>
    </row>
    <row collapsed="false" customFormat="false" customHeight="true" hidden="false" ht="14" outlineLevel="0" r="1552">
      <c r="C1552" s="7" t="n">
        <f aca="false">2*C1551</f>
        <v>32</v>
      </c>
      <c r="D1552" s="5"/>
      <c r="G1552" s="0" t="n">
        <v>1</v>
      </c>
      <c r="H1552" s="0" t="n">
        <v>1</v>
      </c>
      <c r="U1552" s="5"/>
    </row>
    <row collapsed="false" customFormat="false" customHeight="true" hidden="false" ht="14" outlineLevel="0" r="1553">
      <c r="C1553" s="7" t="n">
        <f aca="false">2*C1552</f>
        <v>64</v>
      </c>
      <c r="D1553" s="5"/>
      <c r="G1553" s="0" t="n">
        <v>1</v>
      </c>
      <c r="H1553" s="0" t="n">
        <v>1</v>
      </c>
      <c r="U1553" s="5"/>
    </row>
    <row collapsed="false" customFormat="false" customHeight="true" hidden="false" ht="14" outlineLevel="0" r="1554">
      <c r="C1554" s="7" t="n">
        <f aca="false">2*C1553</f>
        <v>128</v>
      </c>
      <c r="D1554" s="5"/>
      <c r="G1554" s="0" t="n">
        <v>1</v>
      </c>
      <c r="H1554" s="0" t="n">
        <v>1</v>
      </c>
      <c r="U1554" s="5"/>
    </row>
    <row collapsed="false" customFormat="false" customHeight="true" hidden="false" ht="14" outlineLevel="0" r="1555">
      <c r="C1555" s="7" t="n">
        <f aca="false">2*C1554</f>
        <v>256</v>
      </c>
      <c r="D1555" s="5"/>
      <c r="G1555" s="0" t="n">
        <v>1</v>
      </c>
      <c r="H1555" s="0" t="n">
        <v>1</v>
      </c>
      <c r="U1555" s="5"/>
    </row>
    <row collapsed="false" customFormat="false" customHeight="true" hidden="false" ht="14" outlineLevel="0" r="1556">
      <c r="C1556" s="7" t="n">
        <f aca="false">2*C1555</f>
        <v>512</v>
      </c>
      <c r="D1556" s="5"/>
      <c r="G1556" s="0" t="n">
        <v>1</v>
      </c>
      <c r="H1556" s="0" t="n">
        <v>1</v>
      </c>
      <c r="U1556" s="5"/>
    </row>
    <row collapsed="false" customFormat="false" customHeight="true" hidden="false" ht="14" outlineLevel="0" r="1557">
      <c r="C1557" s="7" t="n">
        <f aca="false">2*C1556</f>
        <v>1024</v>
      </c>
      <c r="D1557" s="5"/>
      <c r="G1557" s="0" t="n">
        <v>1</v>
      </c>
      <c r="H1557" s="0" t="n">
        <v>1</v>
      </c>
      <c r="U1557" s="5"/>
    </row>
    <row collapsed="false" customFormat="false" customHeight="true" hidden="false" ht="14" outlineLevel="0" r="1558">
      <c r="C1558" s="7" t="n">
        <f aca="false">2*C1557</f>
        <v>2048</v>
      </c>
      <c r="D1558" s="5"/>
      <c r="G1558" s="0" t="n">
        <v>1</v>
      </c>
      <c r="H1558" s="0" t="n">
        <v>1</v>
      </c>
      <c r="U1558" s="5"/>
    </row>
    <row collapsed="false" customFormat="false" customHeight="true" hidden="false" ht="14" outlineLevel="0" r="1559">
      <c r="C1559" s="7" t="n">
        <f aca="false">2*C1558</f>
        <v>4096</v>
      </c>
      <c r="D1559" s="5"/>
      <c r="G1559" s="0" t="n">
        <v>1</v>
      </c>
      <c r="H1559" s="0" t="n">
        <v>1</v>
      </c>
      <c r="U1559" s="5"/>
    </row>
    <row collapsed="false" customFormat="false" customHeight="true" hidden="false" ht="14" outlineLevel="0" r="1560">
      <c r="C1560" s="7" t="n">
        <f aca="false">2*C1559</f>
        <v>8192</v>
      </c>
      <c r="D1560" s="5"/>
      <c r="U1560" s="5"/>
    </row>
    <row collapsed="false" customFormat="false" customHeight="true" hidden="false" ht="14" outlineLevel="0" r="1561">
      <c r="C1561" s="7" t="n">
        <f aca="false">2*C1560</f>
        <v>16384</v>
      </c>
      <c r="D1561" s="5"/>
      <c r="U1561" s="5"/>
    </row>
    <row collapsed="false" customFormat="false" customHeight="true" hidden="false" ht="14" outlineLevel="0" r="1562">
      <c r="C1562" s="7" t="n">
        <f aca="false">2*C1561</f>
        <v>32768</v>
      </c>
      <c r="D1562" s="5"/>
      <c r="U1562" s="5"/>
    </row>
    <row collapsed="false" customFormat="false" customHeight="true" hidden="false" ht="14" outlineLevel="0" r="1563">
      <c r="D1563" s="5"/>
      <c r="E1563" s="8" t="n">
        <f aca="false">IF(E1564=0,0,1)</f>
        <v>1</v>
      </c>
      <c r="F1563" s="8" t="n">
        <f aca="false">IF(F1564=0,0,1)</f>
        <v>1</v>
      </c>
      <c r="G1563" s="8" t="n">
        <f aca="false">IF(G1564=0,0,1)</f>
        <v>1</v>
      </c>
      <c r="H1563" s="8" t="n">
        <f aca="false">IF(H1564=0,0,1)</f>
        <v>1</v>
      </c>
      <c r="I1563" s="8" t="n">
        <f aca="false">IF(I1564=0,0,1)</f>
        <v>1</v>
      </c>
      <c r="J1563" s="8" t="n">
        <f aca="false">IF(J1564=0,0,1)</f>
        <v>1</v>
      </c>
      <c r="K1563" s="8" t="n">
        <f aca="false">IF(K1564=0,0,1)</f>
        <v>1</v>
      </c>
      <c r="L1563" s="8" t="n">
        <f aca="false">IF(L1564=0,0,1)</f>
        <v>0</v>
      </c>
      <c r="M1563" s="8" t="n">
        <f aca="false">IF(M1564=0,0,1)</f>
        <v>0</v>
      </c>
      <c r="N1563" s="8" t="n">
        <f aca="false">IF(N1564=0,0,1)</f>
        <v>0</v>
      </c>
      <c r="O1563" s="8" t="n">
        <f aca="false">IF(O1564=0,0,1)</f>
        <v>0</v>
      </c>
      <c r="P1563" s="8" t="n">
        <f aca="false">IF(P1564=0,0,1)</f>
        <v>0</v>
      </c>
      <c r="Q1563" s="8" t="n">
        <f aca="false">IF(Q1564=0,0,1)</f>
        <v>0</v>
      </c>
      <c r="R1563" s="8" t="n">
        <f aca="false">IF(R1564=0,0,1)</f>
        <v>0</v>
      </c>
      <c r="S1563" s="8" t="n">
        <f aca="false">IF(S1564=0,0,1)</f>
        <v>0</v>
      </c>
      <c r="T1563" s="8" t="n">
        <f aca="false">IF(T1564=0,0,1)</f>
        <v>0</v>
      </c>
      <c r="U1563" s="5"/>
    </row>
    <row collapsed="false" customFormat="false" customHeight="true" hidden="true" ht="14" outlineLevel="0" r="1564">
      <c r="E1564" s="9" t="n">
        <f aca="false">SUMPRODUCT($C$6:$C$21,E1547:E1562)</f>
        <v>16</v>
      </c>
      <c r="F1564" s="9" t="n">
        <f aca="false">SUMPRODUCT($C$6:$C$21,F1547:F1562)</f>
        <v>16</v>
      </c>
      <c r="G1564" s="9" t="n">
        <f aca="false">SUMPRODUCT($C$6:$C$21,G1547:G1562)</f>
        <v>8190</v>
      </c>
      <c r="H1564" s="9" t="n">
        <f aca="false">SUMPRODUCT($C$6:$C$21,H1547:H1562)</f>
        <v>8191</v>
      </c>
      <c r="I1564" s="9" t="n">
        <f aca="false">SUMPRODUCT($C$6:$C$21,I1547:I1562)</f>
        <v>17</v>
      </c>
      <c r="J1564" s="9" t="n">
        <f aca="false">SUMPRODUCT($C$6:$C$21,J1547:J1562)</f>
        <v>17</v>
      </c>
      <c r="K1564" s="9" t="n">
        <f aca="false">SUMPRODUCT($C$6:$C$21,K1547:K1562)</f>
        <v>1</v>
      </c>
      <c r="L1564" s="9" t="n">
        <f aca="false">SUMPRODUCT($C$6:$C$21,L1547:L1562)</f>
        <v>0</v>
      </c>
      <c r="M1564" s="9" t="n">
        <f aca="false">SUMPRODUCT($C$6:$C$21,M1547:M1562)</f>
        <v>0</v>
      </c>
      <c r="N1564" s="9" t="n">
        <f aca="false">SUMPRODUCT($C$6:$C$21,N1547:N1562)</f>
        <v>0</v>
      </c>
      <c r="O1564" s="9" t="n">
        <f aca="false">SUMPRODUCT($C$6:$C$21,O1547:O1562)</f>
        <v>0</v>
      </c>
      <c r="P1564" s="9" t="n">
        <f aca="false">SUMPRODUCT($C$6:$C$21,P1547:P1562)</f>
        <v>0</v>
      </c>
      <c r="Q1564" s="9" t="n">
        <f aca="false">SUMPRODUCT($C$6:$C$21,Q1547:Q1562)</f>
        <v>0</v>
      </c>
      <c r="R1564" s="9" t="n">
        <f aca="false">SUMPRODUCT($C$6:$C$21,R1547:R1562)</f>
        <v>0</v>
      </c>
      <c r="S1564" s="9" t="n">
        <f aca="false">SUMPRODUCT($C$6:$C$21,S1547:S1562)</f>
        <v>0</v>
      </c>
      <c r="T1564" s="9" t="n">
        <f aca="false">SUMPRODUCT($C$6:$C$21,T1547:T1562)</f>
        <v>0</v>
      </c>
      <c r="U1564" s="10"/>
    </row>
    <row collapsed="false" customFormat="false" customHeight="true" hidden="true" ht="14" outlineLevel="0" r="1565">
      <c r="E1565" s="9" t="str">
        <f aca="false">IF(E1566&lt;=$V1546,CONCATENATE(", 0x",DEC2HEX(E1564,4)),"")</f>
        <v>, 0x0010</v>
      </c>
      <c r="F1565" s="9" t="str">
        <f aca="false">IF(F1566&lt;=$V1546,CONCATENATE(", 0x",DEC2HEX(F1564,4)),"")</f>
        <v>, 0x0010</v>
      </c>
      <c r="G1565" s="9" t="str">
        <f aca="false">IF(G1566&lt;=$V1546,CONCATENATE(", 0x",DEC2HEX(G1564,4)),"")</f>
        <v>, 0x1FFE</v>
      </c>
      <c r="H1565" s="9" t="str">
        <f aca="false">IF(H1566&lt;=$V1546,CONCATENATE(", 0x",DEC2HEX(H1564,4)),"")</f>
        <v>, 0x1FFF</v>
      </c>
      <c r="I1565" s="9" t="str">
        <f aca="false">IF(I1566&lt;=$V1546,CONCATENATE(", 0x",DEC2HEX(I1564,4)),"")</f>
        <v>, 0x0011</v>
      </c>
      <c r="J1565" s="9" t="str">
        <f aca="false">IF(J1566&lt;=$V1546,CONCATENATE(", 0x",DEC2HEX(J1564,4)),"")</f>
        <v>, 0x0011</v>
      </c>
      <c r="K1565" s="9" t="str">
        <f aca="false">IF(K1566&lt;=$V1546,CONCATENATE(", 0x",DEC2HEX(K1564,4)),"")</f>
        <v>, 0x0001</v>
      </c>
      <c r="L1565" s="9" t="str">
        <f aca="false">IF(L1566&lt;=$V1546,CONCATENATE(", 0x",DEC2HEX(L1564,4)),"")</f>
        <v/>
      </c>
      <c r="M1565" s="9" t="str">
        <f aca="false">IF(M1566&lt;=$V1546,CONCATENATE(", 0x",DEC2HEX(M1564,4)),"")</f>
        <v/>
      </c>
      <c r="N1565" s="9" t="str">
        <f aca="false">IF(N1566&lt;=$V1546,CONCATENATE(", 0x",DEC2HEX(N1564,4)),"")</f>
        <v/>
      </c>
      <c r="O1565" s="9" t="str">
        <f aca="false">IF(O1566&lt;=$V1546,CONCATENATE(", 0x",DEC2HEX(O1564,4)),"")</f>
        <v/>
      </c>
      <c r="P1565" s="9" t="str">
        <f aca="false">IF(P1566&lt;=$V1546,CONCATENATE(", 0x",DEC2HEX(P1564,4)),"")</f>
        <v/>
      </c>
      <c r="Q1565" s="9" t="str">
        <f aca="false">IF(Q1566&lt;=$V1546,CONCATENATE(", 0x",DEC2HEX(Q1564,4)),"")</f>
        <v/>
      </c>
      <c r="R1565" s="9" t="str">
        <f aca="false">IF(R1566&lt;=$V1546,CONCATENATE(", 0x",DEC2HEX(R1564,4)),"")</f>
        <v/>
      </c>
      <c r="S1565" s="9" t="str">
        <f aca="false">IF(S1566&lt;=$V1546,CONCATENATE(", 0x",DEC2HEX(S1564,4)),"")</f>
        <v/>
      </c>
      <c r="T1565" s="9" t="str">
        <f aca="false">IF(T1566&lt;=$V1546,CONCATENATE(", 0x",DEC2HEX(T1564,4)),"")</f>
        <v/>
      </c>
    </row>
    <row collapsed="false" customFormat="false" customHeight="true" hidden="true" ht="14" outlineLevel="0" r="1566">
      <c r="E1566" s="0" t="n">
        <v>1</v>
      </c>
      <c r="F1566" s="0" t="n">
        <v>2</v>
      </c>
      <c r="G1566" s="0" t="n">
        <v>3</v>
      </c>
      <c r="H1566" s="0" t="n">
        <v>4</v>
      </c>
      <c r="I1566" s="0" t="n">
        <v>5</v>
      </c>
      <c r="J1566" s="0" t="n">
        <v>6</v>
      </c>
      <c r="K1566" s="0" t="n">
        <v>7</v>
      </c>
      <c r="L1566" s="0" t="n">
        <v>8</v>
      </c>
      <c r="M1566" s="0" t="n">
        <v>9</v>
      </c>
      <c r="N1566" s="0" t="n">
        <v>10</v>
      </c>
      <c r="O1566" s="0" t="n">
        <v>11</v>
      </c>
      <c r="P1566" s="0" t="n">
        <v>12</v>
      </c>
      <c r="Q1566" s="0" t="n">
        <v>13</v>
      </c>
      <c r="R1566" s="0" t="n">
        <v>14</v>
      </c>
      <c r="S1566" s="0" t="n">
        <v>15</v>
      </c>
      <c r="T1566" s="0" t="n">
        <v>16</v>
      </c>
    </row>
    <row collapsed="false" customFormat="false" customHeight="true" hidden="false" ht="14" outlineLevel="0" r="1568">
      <c r="A1568" s="4" t="n">
        <f aca="false">A1546+1</f>
        <v>103</v>
      </c>
      <c r="D1568" s="5"/>
      <c r="E1568" s="6" t="n">
        <v>1</v>
      </c>
      <c r="F1568" s="6" t="n">
        <f aca="false">2*E1568</f>
        <v>2</v>
      </c>
      <c r="G1568" s="6" t="n">
        <f aca="false">2*F1568</f>
        <v>4</v>
      </c>
      <c r="H1568" s="6" t="n">
        <f aca="false">2*G1568</f>
        <v>8</v>
      </c>
      <c r="I1568" s="6" t="n">
        <f aca="false">2*H1568</f>
        <v>16</v>
      </c>
      <c r="J1568" s="6" t="n">
        <f aca="false">2*I1568</f>
        <v>32</v>
      </c>
      <c r="K1568" s="6" t="n">
        <f aca="false">2*J1568</f>
        <v>64</v>
      </c>
      <c r="L1568" s="6" t="n">
        <f aca="false">2*K1568</f>
        <v>128</v>
      </c>
      <c r="M1568" s="6" t="n">
        <f aca="false">2*L1568</f>
        <v>256</v>
      </c>
      <c r="N1568" s="6" t="n">
        <f aca="false">2*M1568</f>
        <v>512</v>
      </c>
      <c r="O1568" s="6" t="n">
        <f aca="false">2*N1568</f>
        <v>1024</v>
      </c>
      <c r="P1568" s="6" t="n">
        <f aca="false">2*O1568</f>
        <v>2048</v>
      </c>
      <c r="Q1568" s="6" t="n">
        <f aca="false">2*P1568</f>
        <v>4096</v>
      </c>
      <c r="R1568" s="6" t="n">
        <f aca="false">2*Q1568</f>
        <v>8192</v>
      </c>
      <c r="S1568" s="6" t="n">
        <f aca="false">2*R1568</f>
        <v>16384</v>
      </c>
      <c r="T1568" s="6" t="n">
        <f aca="false">2*S1568</f>
        <v>32768</v>
      </c>
      <c r="U1568" s="5"/>
      <c r="V1568" s="1" t="n">
        <f aca="false">INT(LOG(SUMPRODUCT(E1568:T1568,E1585:T1585))/LOG(2) + 1)</f>
        <v>8</v>
      </c>
    </row>
    <row collapsed="false" customFormat="false" customHeight="true" hidden="false" ht="14" outlineLevel="0" r="1569">
      <c r="A1569" s="1" t="str">
        <f aca="false">CHAR(A1568)</f>
        <v>g</v>
      </c>
      <c r="C1569" s="7" t="n">
        <v>1</v>
      </c>
      <c r="D1569" s="5"/>
      <c r="U1569" s="5"/>
    </row>
    <row collapsed="false" customFormat="false" customHeight="true" hidden="false" ht="14" outlineLevel="0" r="1570">
      <c r="C1570" s="7" t="n">
        <f aca="false">2*C1569</f>
        <v>2</v>
      </c>
      <c r="D1570" s="5"/>
      <c r="U1570" s="5"/>
    </row>
    <row collapsed="false" customFormat="false" customHeight="true" hidden="false" ht="14" outlineLevel="0" r="1571">
      <c r="C1571" s="7" t="n">
        <f aca="false">2*C1570</f>
        <v>4</v>
      </c>
      <c r="D1571" s="5"/>
      <c r="U1571" s="5"/>
    </row>
    <row collapsed="false" customFormat="false" customHeight="true" hidden="false" ht="14" outlineLevel="0" r="1572">
      <c r="C1572" s="7" t="n">
        <f aca="false">2*C1571</f>
        <v>8</v>
      </c>
      <c r="D1572" s="5"/>
      <c r="U1572" s="5"/>
    </row>
    <row collapsed="false" customFormat="false" customHeight="true" hidden="false" ht="14" outlineLevel="0" r="1573">
      <c r="C1573" s="7" t="n">
        <f aca="false">2*C1572</f>
        <v>16</v>
      </c>
      <c r="D1573" s="5"/>
      <c r="F1573" s="0" t="n">
        <v>1</v>
      </c>
      <c r="G1573" s="0" t="n">
        <v>1</v>
      </c>
      <c r="H1573" s="0" t="n">
        <v>1</v>
      </c>
      <c r="I1573" s="0" t="n">
        <v>1</v>
      </c>
      <c r="J1573" s="0" t="n">
        <v>1</v>
      </c>
      <c r="K1573" s="0" t="n">
        <v>1</v>
      </c>
      <c r="U1573" s="5"/>
    </row>
    <row collapsed="false" customFormat="false" customHeight="true" hidden="false" ht="14" outlineLevel="0" r="1574">
      <c r="C1574" s="7" t="n">
        <f aca="false">2*C1573</f>
        <v>32</v>
      </c>
      <c r="D1574" s="5"/>
      <c r="E1574" s="0" t="n">
        <v>1</v>
      </c>
      <c r="F1574" s="0" t="n">
        <v>1</v>
      </c>
      <c r="K1574" s="0" t="n">
        <v>1</v>
      </c>
      <c r="L1574" s="0" t="n">
        <v>1</v>
      </c>
      <c r="U1574" s="5"/>
    </row>
    <row collapsed="false" customFormat="false" customHeight="true" hidden="false" ht="14" outlineLevel="0" r="1575">
      <c r="C1575" s="7" t="n">
        <f aca="false">2*C1574</f>
        <v>64</v>
      </c>
      <c r="D1575" s="5"/>
      <c r="E1575" s="0" t="n">
        <v>1</v>
      </c>
      <c r="F1575" s="0" t="n">
        <v>1</v>
      </c>
      <c r="K1575" s="0" t="n">
        <v>1</v>
      </c>
      <c r="L1575" s="0" t="n">
        <v>1</v>
      </c>
      <c r="U1575" s="5"/>
    </row>
    <row collapsed="false" customFormat="false" customHeight="true" hidden="false" ht="14" outlineLevel="0" r="1576">
      <c r="C1576" s="7" t="n">
        <f aca="false">2*C1575</f>
        <v>128</v>
      </c>
      <c r="D1576" s="5"/>
      <c r="E1576" s="0" t="n">
        <v>1</v>
      </c>
      <c r="F1576" s="0" t="n">
        <v>1</v>
      </c>
      <c r="K1576" s="0" t="n">
        <v>1</v>
      </c>
      <c r="L1576" s="0" t="n">
        <v>1</v>
      </c>
      <c r="U1576" s="5"/>
    </row>
    <row collapsed="false" customFormat="false" customHeight="true" hidden="false" ht="14" outlineLevel="0" r="1577">
      <c r="C1577" s="7" t="n">
        <f aca="false">2*C1576</f>
        <v>256</v>
      </c>
      <c r="D1577" s="5"/>
      <c r="E1577" s="0" t="n">
        <v>1</v>
      </c>
      <c r="F1577" s="0" t="n">
        <v>1</v>
      </c>
      <c r="K1577" s="0" t="n">
        <v>1</v>
      </c>
      <c r="L1577" s="0" t="n">
        <v>1</v>
      </c>
      <c r="U1577" s="5"/>
    </row>
    <row collapsed="false" customFormat="false" customHeight="true" hidden="false" ht="14" outlineLevel="0" r="1578">
      <c r="C1578" s="7" t="n">
        <f aca="false">2*C1577</f>
        <v>512</v>
      </c>
      <c r="D1578" s="5"/>
      <c r="E1578" s="0" t="n">
        <v>1</v>
      </c>
      <c r="F1578" s="0" t="n">
        <v>1</v>
      </c>
      <c r="K1578" s="0" t="n">
        <v>1</v>
      </c>
      <c r="L1578" s="0" t="n">
        <v>1</v>
      </c>
      <c r="U1578" s="5"/>
    </row>
    <row collapsed="false" customFormat="false" customHeight="true" hidden="false" ht="14" outlineLevel="0" r="1579">
      <c r="C1579" s="7" t="n">
        <f aca="false">2*C1578</f>
        <v>1024</v>
      </c>
      <c r="D1579" s="5"/>
      <c r="E1579" s="0" t="n">
        <v>1</v>
      </c>
      <c r="F1579" s="0" t="n">
        <v>1</v>
      </c>
      <c r="K1579" s="0" t="n">
        <v>1</v>
      </c>
      <c r="L1579" s="0" t="n">
        <v>1</v>
      </c>
      <c r="U1579" s="5"/>
    </row>
    <row collapsed="false" customFormat="false" customHeight="true" hidden="false" ht="14" outlineLevel="0" r="1580">
      <c r="C1580" s="7" t="n">
        <f aca="false">2*C1579</f>
        <v>2048</v>
      </c>
      <c r="D1580" s="5"/>
      <c r="E1580" s="0" t="n">
        <v>1</v>
      </c>
      <c r="F1580" s="0" t="n">
        <v>1</v>
      </c>
      <c r="K1580" s="0" t="n">
        <v>1</v>
      </c>
      <c r="L1580" s="0" t="n">
        <v>1</v>
      </c>
      <c r="U1580" s="5"/>
    </row>
    <row collapsed="false" customFormat="false" customHeight="true" hidden="false" ht="14" outlineLevel="0" r="1581">
      <c r="C1581" s="7" t="n">
        <f aca="false">2*C1580</f>
        <v>4096</v>
      </c>
      <c r="D1581" s="5"/>
      <c r="F1581" s="0" t="n">
        <v>1</v>
      </c>
      <c r="G1581" s="0" t="n">
        <v>1</v>
      </c>
      <c r="H1581" s="0" t="n">
        <v>1</v>
      </c>
      <c r="I1581" s="0" t="n">
        <v>1</v>
      </c>
      <c r="J1581" s="0" t="n">
        <v>1</v>
      </c>
      <c r="K1581" s="0" t="n">
        <v>1</v>
      </c>
      <c r="L1581" s="0" t="n">
        <v>1</v>
      </c>
      <c r="U1581" s="5"/>
    </row>
    <row collapsed="false" customFormat="false" customHeight="true" hidden="false" ht="14" outlineLevel="0" r="1582">
      <c r="C1582" s="7" t="n">
        <f aca="false">2*C1581</f>
        <v>8192</v>
      </c>
      <c r="D1582" s="5"/>
      <c r="K1582" s="0" t="n">
        <v>1</v>
      </c>
      <c r="L1582" s="0" t="n">
        <v>1</v>
      </c>
      <c r="U1582" s="5"/>
    </row>
    <row collapsed="false" customFormat="false" customHeight="true" hidden="false" ht="14" outlineLevel="0" r="1583">
      <c r="C1583" s="7" t="n">
        <f aca="false">2*C1582</f>
        <v>16384</v>
      </c>
      <c r="D1583" s="5"/>
      <c r="K1583" s="0" t="n">
        <v>1</v>
      </c>
      <c r="L1583" s="0" t="n">
        <v>1</v>
      </c>
      <c r="U1583" s="5"/>
    </row>
    <row collapsed="false" customFormat="false" customHeight="true" hidden="false" ht="15" outlineLevel="0" r="1584">
      <c r="C1584" s="7" t="n">
        <f aca="false">2*C1583</f>
        <v>32768</v>
      </c>
      <c r="D1584" s="5"/>
      <c r="F1584" s="0" t="n">
        <v>1</v>
      </c>
      <c r="G1584" s="0" t="n">
        <v>1</v>
      </c>
      <c r="H1584" s="0" t="n">
        <v>1</v>
      </c>
      <c r="I1584" s="0" t="n">
        <v>1</v>
      </c>
      <c r="J1584" s="0" t="n">
        <v>1</v>
      </c>
      <c r="K1584" s="0" t="n">
        <v>1</v>
      </c>
      <c r="U1584" s="5"/>
    </row>
    <row collapsed="false" customFormat="false" customHeight="true" hidden="false" ht="14" outlineLevel="0" r="1585">
      <c r="D1585" s="5"/>
      <c r="E1585" s="8" t="n">
        <f aca="false">IF(E1586=0,0,1)</f>
        <v>1</v>
      </c>
      <c r="F1585" s="8" t="n">
        <f aca="false">IF(F1586=0,0,1)</f>
        <v>1</v>
      </c>
      <c r="G1585" s="8" t="n">
        <f aca="false">IF(G1586=0,0,1)</f>
        <v>1</v>
      </c>
      <c r="H1585" s="8" t="n">
        <f aca="false">IF(H1586=0,0,1)</f>
        <v>1</v>
      </c>
      <c r="I1585" s="8" t="n">
        <f aca="false">IF(I1586=0,0,1)</f>
        <v>1</v>
      </c>
      <c r="J1585" s="8" t="n">
        <f aca="false">IF(J1586=0,0,1)</f>
        <v>1</v>
      </c>
      <c r="K1585" s="8" t="n">
        <f aca="false">IF(K1586=0,0,1)</f>
        <v>1</v>
      </c>
      <c r="L1585" s="8" t="n">
        <f aca="false">IF(L1586=0,0,1)</f>
        <v>1</v>
      </c>
      <c r="M1585" s="8" t="n">
        <f aca="false">IF(M1586=0,0,1)</f>
        <v>0</v>
      </c>
      <c r="N1585" s="8" t="n">
        <f aca="false">IF(N1586=0,0,1)</f>
        <v>0</v>
      </c>
      <c r="O1585" s="8" t="n">
        <f aca="false">IF(O1586=0,0,1)</f>
        <v>0</v>
      </c>
      <c r="P1585" s="8" t="n">
        <f aca="false">IF(P1586=0,0,1)</f>
        <v>0</v>
      </c>
      <c r="Q1585" s="8" t="n">
        <f aca="false">IF(Q1586=0,0,1)</f>
        <v>0</v>
      </c>
      <c r="R1585" s="8" t="n">
        <f aca="false">IF(R1586=0,0,1)</f>
        <v>0</v>
      </c>
      <c r="S1585" s="8" t="n">
        <f aca="false">IF(S1586=0,0,1)</f>
        <v>0</v>
      </c>
      <c r="T1585" s="8" t="n">
        <f aca="false">IF(T1586=0,0,1)</f>
        <v>0</v>
      </c>
      <c r="U1585" s="5"/>
    </row>
    <row collapsed="false" customFormat="false" customHeight="true" hidden="true" ht="14" outlineLevel="0" r="1586">
      <c r="E1586" s="9" t="n">
        <f aca="false">SUMPRODUCT($C$6:$C$21,E1569:E1584)</f>
        <v>4064</v>
      </c>
      <c r="F1586" s="9" t="n">
        <f aca="false">SUMPRODUCT($C$6:$C$21,F1569:F1584)</f>
        <v>40944</v>
      </c>
      <c r="G1586" s="9" t="n">
        <f aca="false">SUMPRODUCT($C$6:$C$21,G1569:G1584)</f>
        <v>36880</v>
      </c>
      <c r="H1586" s="9" t="n">
        <f aca="false">SUMPRODUCT($C$6:$C$21,H1569:H1584)</f>
        <v>36880</v>
      </c>
      <c r="I1586" s="9" t="n">
        <f aca="false">SUMPRODUCT($C$6:$C$21,I1569:I1584)</f>
        <v>36880</v>
      </c>
      <c r="J1586" s="9" t="n">
        <f aca="false">SUMPRODUCT($C$6:$C$21,J1569:J1584)</f>
        <v>36880</v>
      </c>
      <c r="K1586" s="9" t="n">
        <f aca="false">SUMPRODUCT($C$6:$C$21,K1569:K1584)</f>
        <v>65520</v>
      </c>
      <c r="L1586" s="9" t="n">
        <f aca="false">SUMPRODUCT($C$6:$C$21,L1569:L1584)</f>
        <v>32736</v>
      </c>
      <c r="M1586" s="9" t="n">
        <f aca="false">SUMPRODUCT($C$6:$C$21,M1569:M1584)</f>
        <v>0</v>
      </c>
      <c r="N1586" s="9" t="n">
        <f aca="false">SUMPRODUCT($C$6:$C$21,N1569:N1584)</f>
        <v>0</v>
      </c>
      <c r="O1586" s="9" t="n">
        <f aca="false">SUMPRODUCT($C$6:$C$21,O1569:O1584)</f>
        <v>0</v>
      </c>
      <c r="P1586" s="9" t="n">
        <f aca="false">SUMPRODUCT($C$6:$C$21,P1569:P1584)</f>
        <v>0</v>
      </c>
      <c r="Q1586" s="9" t="n">
        <f aca="false">SUMPRODUCT($C$6:$C$21,Q1569:Q1584)</f>
        <v>0</v>
      </c>
      <c r="R1586" s="9" t="n">
        <f aca="false">SUMPRODUCT($C$6:$C$21,R1569:R1584)</f>
        <v>0</v>
      </c>
      <c r="S1586" s="9" t="n">
        <f aca="false">SUMPRODUCT($C$6:$C$21,S1569:S1584)</f>
        <v>0</v>
      </c>
      <c r="T1586" s="9" t="n">
        <f aca="false">SUMPRODUCT($C$6:$C$21,T1569:T1584)</f>
        <v>0</v>
      </c>
      <c r="U1586" s="10"/>
    </row>
    <row collapsed="false" customFormat="false" customHeight="true" hidden="true" ht="14" outlineLevel="0" r="1587">
      <c r="E1587" s="9" t="str">
        <f aca="false">IF(E1588&lt;=$V1568,CONCATENATE(", 0x",DEC2HEX(E1586,4)),"")</f>
        <v>, 0x0FE0</v>
      </c>
      <c r="F1587" s="9" t="str">
        <f aca="false">IF(F1588&lt;=$V1568,CONCATENATE(", 0x",DEC2HEX(F1586,4)),"")</f>
        <v>, 0x9FF0</v>
      </c>
      <c r="G1587" s="9" t="str">
        <f aca="false">IF(G1588&lt;=$V1568,CONCATENATE(", 0x",DEC2HEX(G1586,4)),"")</f>
        <v>, 0x9010</v>
      </c>
      <c r="H1587" s="9" t="str">
        <f aca="false">IF(H1588&lt;=$V1568,CONCATENATE(", 0x",DEC2HEX(H1586,4)),"")</f>
        <v>, 0x9010</v>
      </c>
      <c r="I1587" s="9" t="str">
        <f aca="false">IF(I1588&lt;=$V1568,CONCATENATE(", 0x",DEC2HEX(I1586,4)),"")</f>
        <v>, 0x9010</v>
      </c>
      <c r="J1587" s="9" t="str">
        <f aca="false">IF(J1588&lt;=$V1568,CONCATENATE(", 0x",DEC2HEX(J1586,4)),"")</f>
        <v>, 0x9010</v>
      </c>
      <c r="K1587" s="9" t="str">
        <f aca="false">IF(K1588&lt;=$V1568,CONCATENATE(", 0x",DEC2HEX(K1586,4)),"")</f>
        <v>, 0xFFF0</v>
      </c>
      <c r="L1587" s="9" t="str">
        <f aca="false">IF(L1588&lt;=$V1568,CONCATENATE(", 0x",DEC2HEX(L1586,4)),"")</f>
        <v>, 0x7FE0</v>
      </c>
      <c r="M1587" s="9" t="str">
        <f aca="false">IF(M1588&lt;=$V1568,CONCATENATE(", 0x",DEC2HEX(M1586,4)),"")</f>
        <v/>
      </c>
      <c r="N1587" s="9" t="str">
        <f aca="false">IF(N1588&lt;=$V1568,CONCATENATE(", 0x",DEC2HEX(N1586,4)),"")</f>
        <v/>
      </c>
      <c r="O1587" s="9" t="str">
        <f aca="false">IF(O1588&lt;=$V1568,CONCATENATE(", 0x",DEC2HEX(O1586,4)),"")</f>
        <v/>
      </c>
      <c r="P1587" s="9" t="str">
        <f aca="false">IF(P1588&lt;=$V1568,CONCATENATE(", 0x",DEC2HEX(P1586,4)),"")</f>
        <v/>
      </c>
      <c r="Q1587" s="9" t="str">
        <f aca="false">IF(Q1588&lt;=$V1568,CONCATENATE(", 0x",DEC2HEX(Q1586,4)),"")</f>
        <v/>
      </c>
      <c r="R1587" s="9" t="str">
        <f aca="false">IF(R1588&lt;=$V1568,CONCATENATE(", 0x",DEC2HEX(R1586,4)),"")</f>
        <v/>
      </c>
      <c r="S1587" s="9" t="str">
        <f aca="false">IF(S1588&lt;=$V1568,CONCATENATE(", 0x",DEC2HEX(S1586,4)),"")</f>
        <v/>
      </c>
      <c r="T1587" s="9" t="str">
        <f aca="false">IF(T1588&lt;=$V1568,CONCATENATE(", 0x",DEC2HEX(T1586,4)),"")</f>
        <v/>
      </c>
    </row>
    <row collapsed="false" customFormat="false" customHeight="true" hidden="true" ht="14" outlineLevel="0" r="1588">
      <c r="E1588" s="0" t="n">
        <v>1</v>
      </c>
      <c r="F1588" s="0" t="n">
        <v>2</v>
      </c>
      <c r="G1588" s="0" t="n">
        <v>3</v>
      </c>
      <c r="H1588" s="0" t="n">
        <v>4</v>
      </c>
      <c r="I1588" s="0" t="n">
        <v>5</v>
      </c>
      <c r="J1588" s="0" t="n">
        <v>6</v>
      </c>
      <c r="K1588" s="0" t="n">
        <v>7</v>
      </c>
      <c r="L1588" s="0" t="n">
        <v>8</v>
      </c>
      <c r="M1588" s="0" t="n">
        <v>9</v>
      </c>
      <c r="N1588" s="0" t="n">
        <v>10</v>
      </c>
      <c r="O1588" s="0" t="n">
        <v>11</v>
      </c>
      <c r="P1588" s="0" t="n">
        <v>12</v>
      </c>
      <c r="Q1588" s="0" t="n">
        <v>13</v>
      </c>
      <c r="R1588" s="0" t="n">
        <v>14</v>
      </c>
      <c r="S1588" s="0" t="n">
        <v>15</v>
      </c>
      <c r="T1588" s="0" t="n">
        <v>16</v>
      </c>
    </row>
    <row collapsed="false" customFormat="false" customHeight="true" hidden="false" ht="14" outlineLevel="0" r="1590">
      <c r="A1590" s="4" t="n">
        <f aca="false">A1568+1</f>
        <v>104</v>
      </c>
      <c r="D1590" s="5"/>
      <c r="E1590" s="6" t="n">
        <v>1</v>
      </c>
      <c r="F1590" s="6" t="n">
        <f aca="false">2*E1590</f>
        <v>2</v>
      </c>
      <c r="G1590" s="6" t="n">
        <f aca="false">2*F1590</f>
        <v>4</v>
      </c>
      <c r="H1590" s="6" t="n">
        <f aca="false">2*G1590</f>
        <v>8</v>
      </c>
      <c r="I1590" s="6" t="n">
        <f aca="false">2*H1590</f>
        <v>16</v>
      </c>
      <c r="J1590" s="6" t="n">
        <f aca="false">2*I1590</f>
        <v>32</v>
      </c>
      <c r="K1590" s="6" t="n">
        <f aca="false">2*J1590</f>
        <v>64</v>
      </c>
      <c r="L1590" s="6" t="n">
        <f aca="false">2*K1590</f>
        <v>128</v>
      </c>
      <c r="M1590" s="6" t="n">
        <f aca="false">2*L1590</f>
        <v>256</v>
      </c>
      <c r="N1590" s="6" t="n">
        <f aca="false">2*M1590</f>
        <v>512</v>
      </c>
      <c r="O1590" s="6" t="n">
        <f aca="false">2*N1590</f>
        <v>1024</v>
      </c>
      <c r="P1590" s="6" t="n">
        <f aca="false">2*O1590</f>
        <v>2048</v>
      </c>
      <c r="Q1590" s="6" t="n">
        <f aca="false">2*P1590</f>
        <v>4096</v>
      </c>
      <c r="R1590" s="6" t="n">
        <f aca="false">2*Q1590</f>
        <v>8192</v>
      </c>
      <c r="S1590" s="6" t="n">
        <f aca="false">2*R1590</f>
        <v>16384</v>
      </c>
      <c r="T1590" s="6" t="n">
        <f aca="false">2*S1590</f>
        <v>32768</v>
      </c>
      <c r="U1590" s="5"/>
      <c r="V1590" s="1" t="n">
        <f aca="false">INT(LOG(SUMPRODUCT(E1590:T1590,E1607:T1607))/LOG(2) + 1)</f>
        <v>8</v>
      </c>
    </row>
    <row collapsed="false" customFormat="false" customHeight="true" hidden="false" ht="14" outlineLevel="0" r="1591">
      <c r="A1591" s="1" t="str">
        <f aca="false">CHAR(A1590)</f>
        <v>h</v>
      </c>
      <c r="C1591" s="7" t="n">
        <v>1</v>
      </c>
      <c r="D1591" s="5"/>
      <c r="E1591" s="0" t="n">
        <v>1</v>
      </c>
      <c r="F1591" s="0" t="n">
        <v>1</v>
      </c>
      <c r="U1591" s="5"/>
    </row>
    <row collapsed="false" customFormat="false" customHeight="true" hidden="false" ht="14" outlineLevel="0" r="1592">
      <c r="C1592" s="7" t="n">
        <f aca="false">2*C1591</f>
        <v>2</v>
      </c>
      <c r="D1592" s="5"/>
      <c r="E1592" s="0" t="n">
        <v>1</v>
      </c>
      <c r="F1592" s="0" t="n">
        <v>1</v>
      </c>
      <c r="U1592" s="5"/>
    </row>
    <row collapsed="false" customFormat="false" customHeight="true" hidden="false" ht="14" outlineLevel="0" r="1593">
      <c r="C1593" s="7" t="n">
        <f aca="false">2*C1592</f>
        <v>4</v>
      </c>
      <c r="D1593" s="5"/>
      <c r="E1593" s="0" t="n">
        <v>1</v>
      </c>
      <c r="F1593" s="0" t="n">
        <v>1</v>
      </c>
      <c r="U1593" s="5"/>
    </row>
    <row collapsed="false" customFormat="false" customHeight="true" hidden="false" ht="14" outlineLevel="0" r="1594">
      <c r="C1594" s="7" t="n">
        <f aca="false">2*C1593</f>
        <v>8</v>
      </c>
      <c r="D1594" s="5"/>
      <c r="E1594" s="0" t="n">
        <v>1</v>
      </c>
      <c r="F1594" s="0" t="n">
        <v>1</v>
      </c>
      <c r="U1594" s="5"/>
    </row>
    <row collapsed="false" customFormat="false" customHeight="true" hidden="false" ht="14" outlineLevel="0" r="1595">
      <c r="C1595" s="7" t="n">
        <f aca="false">2*C1594</f>
        <v>16</v>
      </c>
      <c r="D1595" s="5"/>
      <c r="E1595" s="0" t="n">
        <v>1</v>
      </c>
      <c r="F1595" s="0" t="n">
        <v>1</v>
      </c>
      <c r="G1595" s="0" t="n">
        <v>1</v>
      </c>
      <c r="H1595" s="0" t="n">
        <v>1</v>
      </c>
      <c r="I1595" s="0" t="n">
        <v>1</v>
      </c>
      <c r="J1595" s="0" t="n">
        <v>1</v>
      </c>
      <c r="K1595" s="0" t="n">
        <v>1</v>
      </c>
      <c r="U1595" s="5"/>
    </row>
    <row collapsed="false" customFormat="false" customHeight="true" hidden="false" ht="14" outlineLevel="0" r="1596">
      <c r="C1596" s="7" t="n">
        <f aca="false">2*C1595</f>
        <v>32</v>
      </c>
      <c r="D1596" s="5"/>
      <c r="E1596" s="0" t="n">
        <v>1</v>
      </c>
      <c r="F1596" s="0" t="n">
        <v>1</v>
      </c>
      <c r="K1596" s="0" t="n">
        <v>1</v>
      </c>
      <c r="L1596" s="0" t="n">
        <v>1</v>
      </c>
      <c r="U1596" s="5"/>
    </row>
    <row collapsed="false" customFormat="false" customHeight="true" hidden="false" ht="14" outlineLevel="0" r="1597">
      <c r="C1597" s="7" t="n">
        <f aca="false">2*C1596</f>
        <v>64</v>
      </c>
      <c r="D1597" s="5"/>
      <c r="E1597" s="0" t="n">
        <v>1</v>
      </c>
      <c r="F1597" s="0" t="n">
        <v>1</v>
      </c>
      <c r="K1597" s="0" t="n">
        <v>1</v>
      </c>
      <c r="L1597" s="0" t="n">
        <v>1</v>
      </c>
      <c r="U1597" s="5"/>
    </row>
    <row collapsed="false" customFormat="false" customHeight="true" hidden="false" ht="14" outlineLevel="0" r="1598">
      <c r="C1598" s="7" t="n">
        <f aca="false">2*C1597</f>
        <v>128</v>
      </c>
      <c r="D1598" s="5"/>
      <c r="E1598" s="0" t="n">
        <v>1</v>
      </c>
      <c r="F1598" s="0" t="n">
        <v>1</v>
      </c>
      <c r="K1598" s="0" t="n">
        <v>1</v>
      </c>
      <c r="L1598" s="0" t="n">
        <v>1</v>
      </c>
      <c r="U1598" s="5"/>
    </row>
    <row collapsed="false" customFormat="false" customHeight="true" hidden="false" ht="14" outlineLevel="0" r="1599">
      <c r="C1599" s="7" t="n">
        <f aca="false">2*C1598</f>
        <v>256</v>
      </c>
      <c r="D1599" s="5"/>
      <c r="E1599" s="0" t="n">
        <v>1</v>
      </c>
      <c r="F1599" s="0" t="n">
        <v>1</v>
      </c>
      <c r="K1599" s="0" t="n">
        <v>1</v>
      </c>
      <c r="L1599" s="0" t="n">
        <v>1</v>
      </c>
      <c r="U1599" s="5"/>
    </row>
    <row collapsed="false" customFormat="false" customHeight="true" hidden="false" ht="14" outlineLevel="0" r="1600">
      <c r="C1600" s="7" t="n">
        <f aca="false">2*C1599</f>
        <v>512</v>
      </c>
      <c r="D1600" s="5"/>
      <c r="E1600" s="0" t="n">
        <v>1</v>
      </c>
      <c r="F1600" s="0" t="n">
        <v>1</v>
      </c>
      <c r="K1600" s="0" t="n">
        <v>1</v>
      </c>
      <c r="L1600" s="0" t="n">
        <v>1</v>
      </c>
      <c r="U1600" s="5"/>
    </row>
    <row collapsed="false" customFormat="false" customHeight="true" hidden="false" ht="14" outlineLevel="0" r="1601">
      <c r="C1601" s="7" t="n">
        <f aca="false">2*C1600</f>
        <v>1024</v>
      </c>
      <c r="D1601" s="5"/>
      <c r="E1601" s="0" t="n">
        <v>1</v>
      </c>
      <c r="F1601" s="0" t="n">
        <v>1</v>
      </c>
      <c r="K1601" s="0" t="n">
        <v>1</v>
      </c>
      <c r="L1601" s="0" t="n">
        <v>1</v>
      </c>
      <c r="U1601" s="5"/>
    </row>
    <row collapsed="false" customFormat="false" customHeight="true" hidden="false" ht="14" outlineLevel="0" r="1602">
      <c r="C1602" s="7" t="n">
        <f aca="false">2*C1601</f>
        <v>2048</v>
      </c>
      <c r="D1602" s="5"/>
      <c r="E1602" s="0" t="n">
        <v>1</v>
      </c>
      <c r="F1602" s="0" t="n">
        <v>1</v>
      </c>
      <c r="K1602" s="0" t="n">
        <v>1</v>
      </c>
      <c r="L1602" s="0" t="n">
        <v>1</v>
      </c>
      <c r="U1602" s="5"/>
    </row>
    <row collapsed="false" customFormat="false" customHeight="true" hidden="false" ht="14" outlineLevel="0" r="1603">
      <c r="C1603" s="7" t="n">
        <f aca="false">2*C1602</f>
        <v>4096</v>
      </c>
      <c r="D1603" s="5"/>
      <c r="E1603" s="0" t="n">
        <v>1</v>
      </c>
      <c r="F1603" s="0" t="n">
        <v>1</v>
      </c>
      <c r="K1603" s="0" t="n">
        <v>1</v>
      </c>
      <c r="L1603" s="0" t="n">
        <v>1</v>
      </c>
      <c r="U1603" s="5"/>
    </row>
    <row collapsed="false" customFormat="false" customHeight="true" hidden="false" ht="14" outlineLevel="0" r="1604">
      <c r="C1604" s="7" t="n">
        <f aca="false">2*C1603</f>
        <v>8192</v>
      </c>
      <c r="D1604" s="5"/>
      <c r="U1604" s="5"/>
    </row>
    <row collapsed="false" customFormat="false" customHeight="true" hidden="false" ht="14" outlineLevel="0" r="1605">
      <c r="C1605" s="7" t="n">
        <f aca="false">2*C1604</f>
        <v>16384</v>
      </c>
      <c r="D1605" s="5"/>
      <c r="U1605" s="5"/>
    </row>
    <row collapsed="false" customFormat="false" customHeight="true" hidden="false" ht="14" outlineLevel="0" r="1606">
      <c r="C1606" s="7" t="n">
        <f aca="false">2*C1605</f>
        <v>32768</v>
      </c>
      <c r="D1606" s="5"/>
      <c r="U1606" s="5"/>
    </row>
    <row collapsed="false" customFormat="false" customHeight="true" hidden="false" ht="14" outlineLevel="0" r="1607">
      <c r="D1607" s="5"/>
      <c r="E1607" s="8" t="n">
        <f aca="false">IF(E1608=0,0,1)</f>
        <v>1</v>
      </c>
      <c r="F1607" s="8" t="n">
        <f aca="false">IF(F1608=0,0,1)</f>
        <v>1</v>
      </c>
      <c r="G1607" s="8" t="n">
        <f aca="false">IF(G1608=0,0,1)</f>
        <v>1</v>
      </c>
      <c r="H1607" s="8" t="n">
        <f aca="false">IF(H1608=0,0,1)</f>
        <v>1</v>
      </c>
      <c r="I1607" s="8" t="n">
        <f aca="false">IF(I1608=0,0,1)</f>
        <v>1</v>
      </c>
      <c r="J1607" s="8" t="n">
        <f aca="false">IF(J1608=0,0,1)</f>
        <v>1</v>
      </c>
      <c r="K1607" s="8" t="n">
        <f aca="false">IF(K1608=0,0,1)</f>
        <v>1</v>
      </c>
      <c r="L1607" s="8" t="n">
        <f aca="false">IF(L1608=0,0,1)</f>
        <v>1</v>
      </c>
      <c r="M1607" s="8" t="n">
        <f aca="false">IF(M1608=0,0,1)</f>
        <v>0</v>
      </c>
      <c r="N1607" s="8" t="n">
        <f aca="false">IF(N1608=0,0,1)</f>
        <v>0</v>
      </c>
      <c r="O1607" s="8" t="n">
        <f aca="false">IF(O1608=0,0,1)</f>
        <v>0</v>
      </c>
      <c r="P1607" s="8" t="n">
        <f aca="false">IF(P1608=0,0,1)</f>
        <v>0</v>
      </c>
      <c r="Q1607" s="8" t="n">
        <f aca="false">IF(Q1608=0,0,1)</f>
        <v>0</v>
      </c>
      <c r="R1607" s="8" t="n">
        <f aca="false">IF(R1608=0,0,1)</f>
        <v>0</v>
      </c>
      <c r="S1607" s="8" t="n">
        <f aca="false">IF(S1608=0,0,1)</f>
        <v>0</v>
      </c>
      <c r="T1607" s="8" t="n">
        <f aca="false">IF(T1608=0,0,1)</f>
        <v>0</v>
      </c>
      <c r="U1607" s="5"/>
    </row>
    <row collapsed="false" customFormat="false" customHeight="true" hidden="true" ht="14" outlineLevel="0" r="1608">
      <c r="E1608" s="9" t="n">
        <f aca="false">SUMPRODUCT($C$6:$C$21,E1591:E1606)</f>
        <v>8191</v>
      </c>
      <c r="F1608" s="9" t="n">
        <f aca="false">SUMPRODUCT($C$6:$C$21,F1591:F1606)</f>
        <v>8191</v>
      </c>
      <c r="G1608" s="9" t="n">
        <f aca="false">SUMPRODUCT($C$6:$C$21,G1591:G1606)</f>
        <v>16</v>
      </c>
      <c r="H1608" s="9" t="n">
        <f aca="false">SUMPRODUCT($C$6:$C$21,H1591:H1606)</f>
        <v>16</v>
      </c>
      <c r="I1608" s="9" t="n">
        <f aca="false">SUMPRODUCT($C$6:$C$21,I1591:I1606)</f>
        <v>16</v>
      </c>
      <c r="J1608" s="9" t="n">
        <f aca="false">SUMPRODUCT($C$6:$C$21,J1591:J1606)</f>
        <v>16</v>
      </c>
      <c r="K1608" s="9" t="n">
        <f aca="false">SUMPRODUCT($C$6:$C$21,K1591:K1606)</f>
        <v>8176</v>
      </c>
      <c r="L1608" s="9" t="n">
        <f aca="false">SUMPRODUCT($C$6:$C$21,L1591:L1606)</f>
        <v>8160</v>
      </c>
      <c r="M1608" s="9" t="n">
        <f aca="false">SUMPRODUCT($C$6:$C$21,M1591:M1606)</f>
        <v>0</v>
      </c>
      <c r="N1608" s="9" t="n">
        <f aca="false">SUMPRODUCT($C$6:$C$21,N1591:N1606)</f>
        <v>0</v>
      </c>
      <c r="O1608" s="9" t="n">
        <f aca="false">SUMPRODUCT($C$6:$C$21,O1591:O1606)</f>
        <v>0</v>
      </c>
      <c r="P1608" s="9" t="n">
        <f aca="false">SUMPRODUCT($C$6:$C$21,P1591:P1606)</f>
        <v>0</v>
      </c>
      <c r="Q1608" s="9" t="n">
        <f aca="false">SUMPRODUCT($C$6:$C$21,Q1591:Q1606)</f>
        <v>0</v>
      </c>
      <c r="R1608" s="9" t="n">
        <f aca="false">SUMPRODUCT($C$6:$C$21,R1591:R1606)</f>
        <v>0</v>
      </c>
      <c r="S1608" s="9" t="n">
        <f aca="false">SUMPRODUCT($C$6:$C$21,S1591:S1606)</f>
        <v>0</v>
      </c>
      <c r="T1608" s="9" t="n">
        <f aca="false">SUMPRODUCT($C$6:$C$21,T1591:T1606)</f>
        <v>0</v>
      </c>
      <c r="U1608" s="10"/>
    </row>
    <row collapsed="false" customFormat="false" customHeight="true" hidden="true" ht="14" outlineLevel="0" r="1609">
      <c r="E1609" s="9" t="str">
        <f aca="false">IF(E1610&lt;=$V1590,CONCATENATE(", 0x",DEC2HEX(E1608,4)),"")</f>
        <v>, 0x1FFF</v>
      </c>
      <c r="F1609" s="9" t="str">
        <f aca="false">IF(F1610&lt;=$V1590,CONCATENATE(", 0x",DEC2HEX(F1608,4)),"")</f>
        <v>, 0x1FFF</v>
      </c>
      <c r="G1609" s="9" t="str">
        <f aca="false">IF(G1610&lt;=$V1590,CONCATENATE(", 0x",DEC2HEX(G1608,4)),"")</f>
        <v>, 0x0010</v>
      </c>
      <c r="H1609" s="9" t="str">
        <f aca="false">IF(H1610&lt;=$V1590,CONCATENATE(", 0x",DEC2HEX(H1608,4)),"")</f>
        <v>, 0x0010</v>
      </c>
      <c r="I1609" s="9" t="str">
        <f aca="false">IF(I1610&lt;=$V1590,CONCATENATE(", 0x",DEC2HEX(I1608,4)),"")</f>
        <v>, 0x0010</v>
      </c>
      <c r="J1609" s="9" t="str">
        <f aca="false">IF(J1610&lt;=$V1590,CONCATENATE(", 0x",DEC2HEX(J1608,4)),"")</f>
        <v>, 0x0010</v>
      </c>
      <c r="K1609" s="9" t="str">
        <f aca="false">IF(K1610&lt;=$V1590,CONCATENATE(", 0x",DEC2HEX(K1608,4)),"")</f>
        <v>, 0x1FF0</v>
      </c>
      <c r="L1609" s="9" t="str">
        <f aca="false">IF(L1610&lt;=$V1590,CONCATENATE(", 0x",DEC2HEX(L1608,4)),"")</f>
        <v>, 0x1FE0</v>
      </c>
      <c r="M1609" s="9" t="str">
        <f aca="false">IF(M1610&lt;=$V1590,CONCATENATE(", 0x",DEC2HEX(M1608,4)),"")</f>
        <v/>
      </c>
      <c r="N1609" s="9" t="str">
        <f aca="false">IF(N1610&lt;=$V1590,CONCATENATE(", 0x",DEC2HEX(N1608,4)),"")</f>
        <v/>
      </c>
      <c r="O1609" s="9" t="str">
        <f aca="false">IF(O1610&lt;=$V1590,CONCATENATE(", 0x",DEC2HEX(O1608,4)),"")</f>
        <v/>
      </c>
      <c r="P1609" s="9" t="str">
        <f aca="false">IF(P1610&lt;=$V1590,CONCATENATE(", 0x",DEC2HEX(P1608,4)),"")</f>
        <v/>
      </c>
      <c r="Q1609" s="9" t="str">
        <f aca="false">IF(Q1610&lt;=$V1590,CONCATENATE(", 0x",DEC2HEX(Q1608,4)),"")</f>
        <v/>
      </c>
      <c r="R1609" s="9" t="str">
        <f aca="false">IF(R1610&lt;=$V1590,CONCATENATE(", 0x",DEC2HEX(R1608,4)),"")</f>
        <v/>
      </c>
      <c r="S1609" s="9" t="str">
        <f aca="false">IF(S1610&lt;=$V1590,CONCATENATE(", 0x",DEC2HEX(S1608,4)),"")</f>
        <v/>
      </c>
      <c r="T1609" s="9" t="str">
        <f aca="false">IF(T1610&lt;=$V1590,CONCATENATE(", 0x",DEC2HEX(T1608,4)),"")</f>
        <v/>
      </c>
    </row>
    <row collapsed="false" customFormat="false" customHeight="true" hidden="true" ht="14" outlineLevel="0" r="1610">
      <c r="E1610" s="0" t="n">
        <v>1</v>
      </c>
      <c r="F1610" s="0" t="n">
        <v>2</v>
      </c>
      <c r="G1610" s="0" t="n">
        <v>3</v>
      </c>
      <c r="H1610" s="0" t="n">
        <v>4</v>
      </c>
      <c r="I1610" s="0" t="n">
        <v>5</v>
      </c>
      <c r="J1610" s="0" t="n">
        <v>6</v>
      </c>
      <c r="K1610" s="0" t="n">
        <v>7</v>
      </c>
      <c r="L1610" s="0" t="n">
        <v>8</v>
      </c>
      <c r="M1610" s="0" t="n">
        <v>9</v>
      </c>
      <c r="N1610" s="0" t="n">
        <v>10</v>
      </c>
      <c r="O1610" s="0" t="n">
        <v>11</v>
      </c>
      <c r="P1610" s="0" t="n">
        <v>12</v>
      </c>
      <c r="Q1610" s="0" t="n">
        <v>13</v>
      </c>
      <c r="R1610" s="0" t="n">
        <v>14</v>
      </c>
      <c r="S1610" s="0" t="n">
        <v>15</v>
      </c>
      <c r="T1610" s="0" t="n">
        <v>16</v>
      </c>
    </row>
    <row collapsed="false" customFormat="false" customHeight="true" hidden="false" ht="15" outlineLevel="0" r="1612">
      <c r="A1612" s="4" t="n">
        <f aca="false">A1590+1</f>
        <v>105</v>
      </c>
      <c r="D1612" s="5"/>
      <c r="E1612" s="6" t="n">
        <v>1</v>
      </c>
      <c r="F1612" s="6" t="n">
        <f aca="false">2*E1612</f>
        <v>2</v>
      </c>
      <c r="G1612" s="6" t="n">
        <f aca="false">2*F1612</f>
        <v>4</v>
      </c>
      <c r="H1612" s="6" t="n">
        <f aca="false">2*G1612</f>
        <v>8</v>
      </c>
      <c r="I1612" s="6" t="n">
        <f aca="false">2*H1612</f>
        <v>16</v>
      </c>
      <c r="J1612" s="6" t="n">
        <f aca="false">2*I1612</f>
        <v>32</v>
      </c>
      <c r="K1612" s="6" t="n">
        <f aca="false">2*J1612</f>
        <v>64</v>
      </c>
      <c r="L1612" s="6" t="n">
        <f aca="false">2*K1612</f>
        <v>128</v>
      </c>
      <c r="M1612" s="6" t="n">
        <f aca="false">2*L1612</f>
        <v>256</v>
      </c>
      <c r="N1612" s="6" t="n">
        <f aca="false">2*M1612</f>
        <v>512</v>
      </c>
      <c r="O1612" s="6" t="n">
        <f aca="false">2*N1612</f>
        <v>1024</v>
      </c>
      <c r="P1612" s="6" t="n">
        <f aca="false">2*O1612</f>
        <v>2048</v>
      </c>
      <c r="Q1612" s="6" t="n">
        <f aca="false">2*P1612</f>
        <v>4096</v>
      </c>
      <c r="R1612" s="6" t="n">
        <f aca="false">2*Q1612</f>
        <v>8192</v>
      </c>
      <c r="S1612" s="6" t="n">
        <f aca="false">2*R1612</f>
        <v>16384</v>
      </c>
      <c r="T1612" s="6" t="n">
        <f aca="false">2*S1612</f>
        <v>32768</v>
      </c>
      <c r="U1612" s="5"/>
      <c r="V1612" s="1" t="n">
        <f aca="false">INT(LOG(SUMPRODUCT(E1612:T1612,E1629:T1629))/LOG(2) + 1)</f>
        <v>2</v>
      </c>
    </row>
    <row collapsed="false" customFormat="false" customHeight="true" hidden="false" ht="14" outlineLevel="0" r="1613">
      <c r="A1613" s="1" t="str">
        <f aca="false">CHAR(A1612)</f>
        <v>i</v>
      </c>
      <c r="C1613" s="7" t="n">
        <v>1</v>
      </c>
      <c r="D1613" s="5"/>
      <c r="U1613" s="5"/>
    </row>
    <row collapsed="false" customFormat="false" customHeight="true" hidden="false" ht="14" outlineLevel="0" r="1614">
      <c r="C1614" s="7" t="n">
        <f aca="false">2*C1613</f>
        <v>2</v>
      </c>
      <c r="D1614" s="5"/>
      <c r="E1614" s="0" t="n">
        <v>1</v>
      </c>
      <c r="F1614" s="0" t="n">
        <v>1</v>
      </c>
      <c r="U1614" s="5"/>
    </row>
    <row collapsed="false" customFormat="false" customHeight="true" hidden="false" ht="14" outlineLevel="0" r="1615">
      <c r="C1615" s="7" t="n">
        <f aca="false">2*C1614</f>
        <v>4</v>
      </c>
      <c r="D1615" s="5"/>
      <c r="E1615" s="0" t="n">
        <v>1</v>
      </c>
      <c r="F1615" s="0" t="n">
        <v>1</v>
      </c>
      <c r="U1615" s="5"/>
    </row>
    <row collapsed="false" customFormat="false" customHeight="true" hidden="false" ht="14" outlineLevel="0" r="1616">
      <c r="C1616" s="7" t="n">
        <f aca="false">2*C1615</f>
        <v>8</v>
      </c>
      <c r="D1616" s="5"/>
      <c r="U1616" s="5"/>
    </row>
    <row collapsed="false" customFormat="false" customHeight="true" hidden="false" ht="14" outlineLevel="0" r="1617">
      <c r="C1617" s="7" t="n">
        <f aca="false">2*C1616</f>
        <v>16</v>
      </c>
      <c r="D1617" s="5"/>
      <c r="U1617" s="5"/>
    </row>
    <row collapsed="false" customFormat="false" customHeight="true" hidden="false" ht="14" outlineLevel="0" r="1618">
      <c r="C1618" s="7" t="n">
        <f aca="false">2*C1617</f>
        <v>32</v>
      </c>
      <c r="D1618" s="5"/>
      <c r="E1618" s="0" t="n">
        <v>1</v>
      </c>
      <c r="F1618" s="0" t="n">
        <v>1</v>
      </c>
      <c r="U1618" s="5"/>
    </row>
    <row collapsed="false" customFormat="false" customHeight="true" hidden="false" ht="14" outlineLevel="0" r="1619">
      <c r="C1619" s="7" t="n">
        <f aca="false">2*C1618</f>
        <v>64</v>
      </c>
      <c r="D1619" s="5"/>
      <c r="E1619" s="0" t="n">
        <v>1</v>
      </c>
      <c r="F1619" s="0" t="n">
        <v>1</v>
      </c>
      <c r="U1619" s="5"/>
    </row>
    <row collapsed="false" customFormat="false" customHeight="true" hidden="false" ht="14" outlineLevel="0" r="1620">
      <c r="C1620" s="7" t="n">
        <f aca="false">2*C1619</f>
        <v>128</v>
      </c>
      <c r="D1620" s="5"/>
      <c r="E1620" s="0" t="n">
        <v>1</v>
      </c>
      <c r="F1620" s="0" t="n">
        <v>1</v>
      </c>
      <c r="U1620" s="5"/>
    </row>
    <row collapsed="false" customFormat="false" customHeight="true" hidden="false" ht="14" outlineLevel="0" r="1621">
      <c r="C1621" s="7" t="n">
        <f aca="false">2*C1620</f>
        <v>256</v>
      </c>
      <c r="D1621" s="5"/>
      <c r="E1621" s="0" t="n">
        <v>1</v>
      </c>
      <c r="F1621" s="0" t="n">
        <v>1</v>
      </c>
      <c r="U1621" s="5"/>
    </row>
    <row collapsed="false" customFormat="false" customHeight="true" hidden="false" ht="14" outlineLevel="0" r="1622">
      <c r="C1622" s="7" t="n">
        <f aca="false">2*C1621</f>
        <v>512</v>
      </c>
      <c r="D1622" s="5"/>
      <c r="E1622" s="0" t="n">
        <v>1</v>
      </c>
      <c r="F1622" s="0" t="n">
        <v>1</v>
      </c>
      <c r="U1622" s="5"/>
    </row>
    <row collapsed="false" customFormat="false" customHeight="true" hidden="false" ht="14" outlineLevel="0" r="1623">
      <c r="C1623" s="7" t="n">
        <f aca="false">2*C1622</f>
        <v>1024</v>
      </c>
      <c r="D1623" s="5"/>
      <c r="E1623" s="0" t="n">
        <v>1</v>
      </c>
      <c r="F1623" s="0" t="n">
        <v>1</v>
      </c>
      <c r="U1623" s="5"/>
    </row>
    <row collapsed="false" customFormat="false" customHeight="true" hidden="false" ht="14" outlineLevel="0" r="1624">
      <c r="C1624" s="7" t="n">
        <f aca="false">2*C1623</f>
        <v>2048</v>
      </c>
      <c r="D1624" s="5"/>
      <c r="E1624" s="0" t="n">
        <v>1</v>
      </c>
      <c r="F1624" s="0" t="n">
        <v>1</v>
      </c>
      <c r="U1624" s="5"/>
    </row>
    <row collapsed="false" customFormat="false" customHeight="true" hidden="false" ht="14" outlineLevel="0" r="1625">
      <c r="C1625" s="7" t="n">
        <f aca="false">2*C1624</f>
        <v>4096</v>
      </c>
      <c r="D1625" s="5"/>
      <c r="E1625" s="0" t="n">
        <v>1</v>
      </c>
      <c r="F1625" s="0" t="n">
        <v>1</v>
      </c>
      <c r="U1625" s="5"/>
    </row>
    <row collapsed="false" customFormat="false" customHeight="true" hidden="false" ht="14" outlineLevel="0" r="1626">
      <c r="C1626" s="7" t="n">
        <f aca="false">2*C1625</f>
        <v>8192</v>
      </c>
      <c r="D1626" s="5"/>
      <c r="U1626" s="5"/>
    </row>
    <row collapsed="false" customFormat="false" customHeight="true" hidden="false" ht="14" outlineLevel="0" r="1627">
      <c r="C1627" s="7" t="n">
        <f aca="false">2*C1626</f>
        <v>16384</v>
      </c>
      <c r="D1627" s="5"/>
      <c r="U1627" s="5"/>
    </row>
    <row collapsed="false" customFormat="false" customHeight="true" hidden="false" ht="14" outlineLevel="0" r="1628">
      <c r="C1628" s="7" t="n">
        <f aca="false">2*C1627</f>
        <v>32768</v>
      </c>
      <c r="D1628" s="5"/>
      <c r="U1628" s="5"/>
    </row>
    <row collapsed="false" customFormat="false" customHeight="true" hidden="false" ht="14" outlineLevel="0" r="1629">
      <c r="D1629" s="5"/>
      <c r="E1629" s="8" t="n">
        <f aca="false">IF(E1630=0,0,1)</f>
        <v>1</v>
      </c>
      <c r="F1629" s="8" t="n">
        <f aca="false">IF(F1630=0,0,1)</f>
        <v>1</v>
      </c>
      <c r="G1629" s="8" t="n">
        <f aca="false">IF(G1630=0,0,1)</f>
        <v>0</v>
      </c>
      <c r="H1629" s="8" t="n">
        <f aca="false">IF(H1630=0,0,1)</f>
        <v>0</v>
      </c>
      <c r="I1629" s="8" t="n">
        <f aca="false">IF(I1630=0,0,1)</f>
        <v>0</v>
      </c>
      <c r="J1629" s="8" t="n">
        <f aca="false">IF(J1630=0,0,1)</f>
        <v>0</v>
      </c>
      <c r="K1629" s="8" t="n">
        <f aca="false">IF(K1630=0,0,1)</f>
        <v>0</v>
      </c>
      <c r="L1629" s="8" t="n">
        <f aca="false">IF(L1630=0,0,1)</f>
        <v>0</v>
      </c>
      <c r="M1629" s="8" t="n">
        <f aca="false">IF(M1630=0,0,1)</f>
        <v>0</v>
      </c>
      <c r="N1629" s="8" t="n">
        <f aca="false">IF(N1630=0,0,1)</f>
        <v>0</v>
      </c>
      <c r="O1629" s="8" t="n">
        <f aca="false">IF(O1630=0,0,1)</f>
        <v>0</v>
      </c>
      <c r="P1629" s="8" t="n">
        <f aca="false">IF(P1630=0,0,1)</f>
        <v>0</v>
      </c>
      <c r="Q1629" s="8" t="n">
        <f aca="false">IF(Q1630=0,0,1)</f>
        <v>0</v>
      </c>
      <c r="R1629" s="8" t="n">
        <f aca="false">IF(R1630=0,0,1)</f>
        <v>0</v>
      </c>
      <c r="S1629" s="8" t="n">
        <f aca="false">IF(S1630=0,0,1)</f>
        <v>0</v>
      </c>
      <c r="T1629" s="8" t="n">
        <f aca="false">IF(T1630=0,0,1)</f>
        <v>0</v>
      </c>
      <c r="U1629" s="5"/>
    </row>
    <row collapsed="false" customFormat="false" customHeight="true" hidden="true" ht="38" outlineLevel="0" r="1630">
      <c r="E1630" s="9" t="n">
        <f aca="false">SUMPRODUCT($C$6:$C$21,E1613:E1628)</f>
        <v>8166</v>
      </c>
      <c r="F1630" s="9" t="n">
        <f aca="false">SUMPRODUCT($C$6:$C$21,F1613:F1628)</f>
        <v>8166</v>
      </c>
      <c r="G1630" s="9" t="n">
        <f aca="false">SUMPRODUCT($C$6:$C$21,G1613:G1628)</f>
        <v>0</v>
      </c>
      <c r="H1630" s="9" t="n">
        <f aca="false">SUMPRODUCT($C$6:$C$21,H1613:H1628)</f>
        <v>0</v>
      </c>
      <c r="I1630" s="9" t="n">
        <f aca="false">SUMPRODUCT($C$6:$C$21,I1613:I1628)</f>
        <v>0</v>
      </c>
      <c r="J1630" s="9" t="n">
        <f aca="false">SUMPRODUCT($C$6:$C$21,J1613:J1628)</f>
        <v>0</v>
      </c>
      <c r="K1630" s="9" t="n">
        <f aca="false">SUMPRODUCT($C$6:$C$21,K1613:K1628)</f>
        <v>0</v>
      </c>
      <c r="L1630" s="9" t="n">
        <f aca="false">SUMPRODUCT($C$6:$C$21,L1613:L1628)</f>
        <v>0</v>
      </c>
      <c r="M1630" s="9" t="n">
        <f aca="false">SUMPRODUCT($C$6:$C$21,M1613:M1628)</f>
        <v>0</v>
      </c>
      <c r="N1630" s="9" t="n">
        <f aca="false">SUMPRODUCT($C$6:$C$21,N1613:N1628)</f>
        <v>0</v>
      </c>
      <c r="O1630" s="9" t="n">
        <f aca="false">SUMPRODUCT($C$6:$C$21,O1613:O1628)</f>
        <v>0</v>
      </c>
      <c r="P1630" s="9" t="n">
        <f aca="false">SUMPRODUCT($C$6:$C$21,P1613:P1628)</f>
        <v>0</v>
      </c>
      <c r="Q1630" s="9" t="n">
        <f aca="false">SUMPRODUCT($C$6:$C$21,Q1613:Q1628)</f>
        <v>0</v>
      </c>
      <c r="R1630" s="9" t="n">
        <f aca="false">SUMPRODUCT($C$6:$C$21,R1613:R1628)</f>
        <v>0</v>
      </c>
      <c r="S1630" s="9" t="n">
        <f aca="false">SUMPRODUCT($C$6:$C$21,S1613:S1628)</f>
        <v>0</v>
      </c>
      <c r="T1630" s="9" t="n">
        <f aca="false">SUMPRODUCT($C$6:$C$21,T1613:T1628)</f>
        <v>0</v>
      </c>
      <c r="U1630" s="10"/>
    </row>
    <row collapsed="false" customFormat="false" customHeight="true" hidden="true" ht="48" outlineLevel="0" r="1631">
      <c r="E1631" s="9" t="str">
        <f aca="false">IF(E1632&lt;=$V1612,CONCATENATE(", 0x",DEC2HEX(E1630,4)),"")</f>
        <v>, 0x1FE6</v>
      </c>
      <c r="F1631" s="9" t="str">
        <f aca="false">IF(F1632&lt;=$V1612,CONCATENATE(", 0x",DEC2HEX(F1630,4)),"")</f>
        <v>, 0x1FE6</v>
      </c>
      <c r="G1631" s="9" t="str">
        <f aca="false">IF(G1632&lt;=$V1612,CONCATENATE(", 0x",DEC2HEX(G1630,4)),"")</f>
        <v/>
      </c>
      <c r="H1631" s="9" t="str">
        <f aca="false">IF(H1632&lt;=$V1612,CONCATENATE(", 0x",DEC2HEX(H1630,4)),"")</f>
        <v/>
      </c>
      <c r="I1631" s="9" t="str">
        <f aca="false">IF(I1632&lt;=$V1612,CONCATENATE(", 0x",DEC2HEX(I1630,4)),"")</f>
        <v/>
      </c>
      <c r="J1631" s="9" t="str">
        <f aca="false">IF(J1632&lt;=$V1612,CONCATENATE(", 0x",DEC2HEX(J1630,4)),"")</f>
        <v/>
      </c>
      <c r="K1631" s="9" t="str">
        <f aca="false">IF(K1632&lt;=$V1612,CONCATENATE(", 0x",DEC2HEX(K1630,4)),"")</f>
        <v/>
      </c>
      <c r="L1631" s="9" t="str">
        <f aca="false">IF(L1632&lt;=$V1612,CONCATENATE(", 0x",DEC2HEX(L1630,4)),"")</f>
        <v/>
      </c>
      <c r="M1631" s="9" t="str">
        <f aca="false">IF(M1632&lt;=$V1612,CONCATENATE(", 0x",DEC2HEX(M1630,4)),"")</f>
        <v/>
      </c>
      <c r="N1631" s="9" t="str">
        <f aca="false">IF(N1632&lt;=$V1612,CONCATENATE(", 0x",DEC2HEX(N1630,4)),"")</f>
        <v/>
      </c>
      <c r="O1631" s="9" t="str">
        <f aca="false">IF(O1632&lt;=$V1612,CONCATENATE(", 0x",DEC2HEX(O1630,4)),"")</f>
        <v/>
      </c>
      <c r="P1631" s="9" t="str">
        <f aca="false">IF(P1632&lt;=$V1612,CONCATENATE(", 0x",DEC2HEX(P1630,4)),"")</f>
        <v/>
      </c>
      <c r="Q1631" s="9" t="str">
        <f aca="false">IF(Q1632&lt;=$V1612,CONCATENATE(", 0x",DEC2HEX(Q1630,4)),"")</f>
        <v/>
      </c>
      <c r="R1631" s="9" t="str">
        <f aca="false">IF(R1632&lt;=$V1612,CONCATENATE(", 0x",DEC2HEX(R1630,4)),"")</f>
        <v/>
      </c>
      <c r="S1631" s="9" t="str">
        <f aca="false">IF(S1632&lt;=$V1612,CONCATENATE(", 0x",DEC2HEX(S1630,4)),"")</f>
        <v/>
      </c>
      <c r="T1631" s="9" t="str">
        <f aca="false">IF(T1632&lt;=$V1612,CONCATENATE(", 0x",DEC2HEX(T1630,4)),"")</f>
        <v/>
      </c>
    </row>
    <row collapsed="false" customFormat="false" customHeight="true" hidden="true" ht="14" outlineLevel="0" r="1632">
      <c r="E1632" s="0" t="n">
        <v>1</v>
      </c>
      <c r="F1632" s="0" t="n">
        <v>2</v>
      </c>
      <c r="G1632" s="0" t="n">
        <v>3</v>
      </c>
      <c r="H1632" s="0" t="n">
        <v>4</v>
      </c>
      <c r="I1632" s="0" t="n">
        <v>5</v>
      </c>
      <c r="J1632" s="0" t="n">
        <v>6</v>
      </c>
      <c r="K1632" s="0" t="n">
        <v>7</v>
      </c>
      <c r="L1632" s="0" t="n">
        <v>8</v>
      </c>
      <c r="M1632" s="0" t="n">
        <v>9</v>
      </c>
      <c r="N1632" s="0" t="n">
        <v>10</v>
      </c>
      <c r="O1632" s="0" t="n">
        <v>11</v>
      </c>
      <c r="P1632" s="0" t="n">
        <v>12</v>
      </c>
      <c r="Q1632" s="0" t="n">
        <v>13</v>
      </c>
      <c r="R1632" s="0" t="n">
        <v>14</v>
      </c>
      <c r="S1632" s="0" t="n">
        <v>15</v>
      </c>
      <c r="T1632" s="0" t="n">
        <v>16</v>
      </c>
    </row>
    <row collapsed="false" customFormat="false" customHeight="true" hidden="false" ht="15" outlineLevel="0" r="1634">
      <c r="A1634" s="4" t="n">
        <f aca="false">A1612+1</f>
        <v>106</v>
      </c>
      <c r="D1634" s="5"/>
      <c r="E1634" s="6" t="n">
        <v>1</v>
      </c>
      <c r="F1634" s="6" t="n">
        <f aca="false">2*E1634</f>
        <v>2</v>
      </c>
      <c r="G1634" s="6" t="n">
        <f aca="false">2*F1634</f>
        <v>4</v>
      </c>
      <c r="H1634" s="6" t="n">
        <f aca="false">2*G1634</f>
        <v>8</v>
      </c>
      <c r="I1634" s="6" t="n">
        <f aca="false">2*H1634</f>
        <v>16</v>
      </c>
      <c r="J1634" s="6" t="n">
        <f aca="false">2*I1634</f>
        <v>32</v>
      </c>
      <c r="K1634" s="6" t="n">
        <f aca="false">2*J1634</f>
        <v>64</v>
      </c>
      <c r="L1634" s="6" t="n">
        <f aca="false">2*K1634</f>
        <v>128</v>
      </c>
      <c r="M1634" s="6" t="n">
        <f aca="false">2*L1634</f>
        <v>256</v>
      </c>
      <c r="N1634" s="6" t="n">
        <f aca="false">2*M1634</f>
        <v>512</v>
      </c>
      <c r="O1634" s="6" t="n">
        <f aca="false">2*N1634</f>
        <v>1024</v>
      </c>
      <c r="P1634" s="6" t="n">
        <f aca="false">2*O1634</f>
        <v>2048</v>
      </c>
      <c r="Q1634" s="6" t="n">
        <f aca="false">2*P1634</f>
        <v>4096</v>
      </c>
      <c r="R1634" s="6" t="n">
        <f aca="false">2*Q1634</f>
        <v>8192</v>
      </c>
      <c r="S1634" s="6" t="n">
        <f aca="false">2*R1634</f>
        <v>16384</v>
      </c>
      <c r="T1634" s="6" t="n">
        <f aca="false">2*S1634</f>
        <v>32768</v>
      </c>
      <c r="U1634" s="5"/>
      <c r="V1634" s="1" t="n">
        <f aca="false">INT(LOG(SUMPRODUCT(E1634:T1634,E1651:T1651))/LOG(2) + 1)</f>
        <v>5</v>
      </c>
    </row>
    <row collapsed="false" customFormat="false" customHeight="true" hidden="false" ht="14" outlineLevel="0" r="1635">
      <c r="A1635" s="1" t="str">
        <f aca="false">CHAR(A1634)</f>
        <v>j</v>
      </c>
      <c r="C1635" s="7" t="n">
        <v>1</v>
      </c>
      <c r="D1635" s="5"/>
      <c r="U1635" s="5"/>
    </row>
    <row collapsed="false" customFormat="false" customHeight="true" hidden="false" ht="14" outlineLevel="0" r="1636">
      <c r="C1636" s="7" t="n">
        <f aca="false">2*C1635</f>
        <v>2</v>
      </c>
      <c r="D1636" s="5"/>
      <c r="H1636" s="0" t="n">
        <v>1</v>
      </c>
      <c r="I1636" s="0" t="n">
        <v>1</v>
      </c>
      <c r="U1636" s="5"/>
    </row>
    <row collapsed="false" customFormat="false" customHeight="true" hidden="false" ht="14" outlineLevel="0" r="1637">
      <c r="C1637" s="7" t="n">
        <f aca="false">2*C1636</f>
        <v>4</v>
      </c>
      <c r="D1637" s="5"/>
      <c r="H1637" s="0" t="n">
        <v>1</v>
      </c>
      <c r="I1637" s="0" t="n">
        <v>1</v>
      </c>
      <c r="U1637" s="5"/>
    </row>
    <row collapsed="false" customFormat="false" customHeight="true" hidden="false" ht="14" outlineLevel="0" r="1638">
      <c r="C1638" s="7" t="n">
        <f aca="false">2*C1637</f>
        <v>8</v>
      </c>
      <c r="D1638" s="5"/>
      <c r="U1638" s="5"/>
    </row>
    <row collapsed="false" customFormat="false" customHeight="true" hidden="false" ht="14" outlineLevel="0" r="1639">
      <c r="C1639" s="7" t="n">
        <f aca="false">2*C1638</f>
        <v>16</v>
      </c>
      <c r="D1639" s="5"/>
      <c r="U1639" s="5"/>
    </row>
    <row collapsed="false" customFormat="false" customHeight="true" hidden="false" ht="14" outlineLevel="0" r="1640">
      <c r="C1640" s="7" t="n">
        <f aca="false">2*C1639</f>
        <v>32</v>
      </c>
      <c r="D1640" s="5"/>
      <c r="H1640" s="0" t="n">
        <v>1</v>
      </c>
      <c r="I1640" s="0" t="n">
        <v>1</v>
      </c>
      <c r="U1640" s="5"/>
    </row>
    <row collapsed="false" customFormat="false" customHeight="true" hidden="false" ht="14" outlineLevel="0" r="1641">
      <c r="C1641" s="7" t="n">
        <f aca="false">2*C1640</f>
        <v>64</v>
      </c>
      <c r="D1641" s="5"/>
      <c r="H1641" s="0" t="n">
        <v>1</v>
      </c>
      <c r="I1641" s="0" t="n">
        <v>1</v>
      </c>
      <c r="U1641" s="5"/>
    </row>
    <row collapsed="false" customFormat="false" customHeight="true" hidden="false" ht="14" outlineLevel="0" r="1642">
      <c r="C1642" s="7" t="n">
        <f aca="false">2*C1641</f>
        <v>128</v>
      </c>
      <c r="D1642" s="5"/>
      <c r="H1642" s="0" t="n">
        <v>1</v>
      </c>
      <c r="I1642" s="0" t="n">
        <v>1</v>
      </c>
      <c r="U1642" s="5"/>
    </row>
    <row collapsed="false" customFormat="false" customHeight="true" hidden="false" ht="14" outlineLevel="0" r="1643">
      <c r="C1643" s="7" t="n">
        <f aca="false">2*C1642</f>
        <v>256</v>
      </c>
      <c r="D1643" s="5"/>
      <c r="H1643" s="0" t="n">
        <v>1</v>
      </c>
      <c r="I1643" s="0" t="n">
        <v>1</v>
      </c>
      <c r="U1643" s="5"/>
    </row>
    <row collapsed="false" customFormat="false" customHeight="true" hidden="false" ht="14" outlineLevel="0" r="1644">
      <c r="C1644" s="7" t="n">
        <f aca="false">2*C1643</f>
        <v>512</v>
      </c>
      <c r="D1644" s="5"/>
      <c r="H1644" s="0" t="n">
        <v>1</v>
      </c>
      <c r="I1644" s="0" t="n">
        <v>1</v>
      </c>
      <c r="U1644" s="5"/>
    </row>
    <row collapsed="false" customFormat="false" customHeight="true" hidden="false" ht="14" outlineLevel="0" r="1645">
      <c r="C1645" s="7" t="n">
        <f aca="false">2*C1644</f>
        <v>1024</v>
      </c>
      <c r="D1645" s="5"/>
      <c r="H1645" s="0" t="n">
        <v>1</v>
      </c>
      <c r="I1645" s="0" t="n">
        <v>1</v>
      </c>
      <c r="U1645" s="5"/>
    </row>
    <row collapsed="false" customFormat="false" customHeight="true" hidden="false" ht="14" outlineLevel="0" r="1646">
      <c r="C1646" s="7" t="n">
        <f aca="false">2*C1645</f>
        <v>2048</v>
      </c>
      <c r="D1646" s="5"/>
      <c r="H1646" s="0" t="n">
        <v>1</v>
      </c>
      <c r="I1646" s="0" t="n">
        <v>1</v>
      </c>
      <c r="U1646" s="5"/>
    </row>
    <row collapsed="false" customFormat="false" customHeight="true" hidden="false" ht="14" outlineLevel="0" r="1647">
      <c r="C1647" s="7" t="n">
        <f aca="false">2*C1646</f>
        <v>4096</v>
      </c>
      <c r="D1647" s="5"/>
      <c r="H1647" s="0" t="n">
        <v>1</v>
      </c>
      <c r="I1647" s="0" t="n">
        <v>1</v>
      </c>
      <c r="U1647" s="5"/>
    </row>
    <row collapsed="false" customFormat="false" customHeight="true" hidden="false" ht="14" outlineLevel="0" r="1648">
      <c r="C1648" s="7" t="n">
        <f aca="false">2*C1647</f>
        <v>8192</v>
      </c>
      <c r="D1648" s="5"/>
      <c r="H1648" s="0" t="n">
        <v>1</v>
      </c>
      <c r="I1648" s="0" t="n">
        <v>1</v>
      </c>
      <c r="U1648" s="5"/>
    </row>
    <row collapsed="false" customFormat="false" customHeight="true" hidden="false" ht="14" outlineLevel="0" r="1649">
      <c r="C1649" s="7" t="n">
        <f aca="false">2*C1648</f>
        <v>16384</v>
      </c>
      <c r="D1649" s="5"/>
      <c r="H1649" s="0" t="n">
        <v>1</v>
      </c>
      <c r="I1649" s="0" t="n">
        <v>1</v>
      </c>
      <c r="U1649" s="5"/>
    </row>
    <row collapsed="false" customFormat="false" customHeight="true" hidden="false" ht="14" outlineLevel="0" r="1650">
      <c r="C1650" s="7" t="n">
        <f aca="false">2*C1649</f>
        <v>32768</v>
      </c>
      <c r="D1650" s="5"/>
      <c r="E1650" s="0" t="n">
        <v>1</v>
      </c>
      <c r="F1650" s="0" t="n">
        <v>1</v>
      </c>
      <c r="G1650" s="0" t="n">
        <v>1</v>
      </c>
      <c r="H1650" s="0" t="n">
        <v>1</v>
      </c>
      <c r="U1650" s="5"/>
    </row>
    <row collapsed="false" customFormat="false" customHeight="true" hidden="false" ht="14" outlineLevel="0" r="1651">
      <c r="D1651" s="5"/>
      <c r="E1651" s="8" t="n">
        <f aca="false">IF(E1652=0,0,1)</f>
        <v>1</v>
      </c>
      <c r="F1651" s="8" t="n">
        <f aca="false">IF(F1652=0,0,1)</f>
        <v>1</v>
      </c>
      <c r="G1651" s="8" t="n">
        <f aca="false">IF(G1652=0,0,1)</f>
        <v>1</v>
      </c>
      <c r="H1651" s="8" t="n">
        <f aca="false">IF(H1652=0,0,1)</f>
        <v>1</v>
      </c>
      <c r="I1651" s="8" t="n">
        <f aca="false">IF(I1652=0,0,1)</f>
        <v>1</v>
      </c>
      <c r="J1651" s="8" t="n">
        <f aca="false">IF(J1652=0,0,1)</f>
        <v>0</v>
      </c>
      <c r="K1651" s="8" t="n">
        <f aca="false">IF(K1652=0,0,1)</f>
        <v>0</v>
      </c>
      <c r="L1651" s="8" t="n">
        <f aca="false">IF(L1652=0,0,1)</f>
        <v>0</v>
      </c>
      <c r="M1651" s="8" t="n">
        <f aca="false">IF(M1652=0,0,1)</f>
        <v>0</v>
      </c>
      <c r="N1651" s="8" t="n">
        <f aca="false">IF(N1652=0,0,1)</f>
        <v>0</v>
      </c>
      <c r="O1651" s="8" t="n">
        <f aca="false">IF(O1652=0,0,1)</f>
        <v>0</v>
      </c>
      <c r="P1651" s="8" t="n">
        <f aca="false">IF(P1652=0,0,1)</f>
        <v>0</v>
      </c>
      <c r="Q1651" s="8" t="n">
        <f aca="false">IF(Q1652=0,0,1)</f>
        <v>0</v>
      </c>
      <c r="R1651" s="8" t="n">
        <f aca="false">IF(R1652=0,0,1)</f>
        <v>0</v>
      </c>
      <c r="S1651" s="8" t="n">
        <f aca="false">IF(S1652=0,0,1)</f>
        <v>0</v>
      </c>
      <c r="T1651" s="8" t="n">
        <f aca="false">IF(T1652=0,0,1)</f>
        <v>0</v>
      </c>
      <c r="U1651" s="5"/>
    </row>
    <row collapsed="false" customFormat="false" customHeight="true" hidden="true" ht="38" outlineLevel="0" r="1652">
      <c r="E1652" s="9" t="n">
        <f aca="false">SUMPRODUCT($C$6:$C$21,E1635:E1650)</f>
        <v>32768</v>
      </c>
      <c r="F1652" s="9" t="n">
        <f aca="false">SUMPRODUCT($C$6:$C$21,F1635:F1650)</f>
        <v>32768</v>
      </c>
      <c r="G1652" s="9" t="n">
        <f aca="false">SUMPRODUCT($C$6:$C$21,G1635:G1650)</f>
        <v>32768</v>
      </c>
      <c r="H1652" s="9" t="n">
        <f aca="false">SUMPRODUCT($C$6:$C$21,H1635:H1650)</f>
        <v>65510</v>
      </c>
      <c r="I1652" s="9" t="n">
        <f aca="false">SUMPRODUCT($C$6:$C$21,I1635:I1650)</f>
        <v>32742</v>
      </c>
      <c r="J1652" s="9" t="n">
        <f aca="false">SUMPRODUCT($C$6:$C$21,J1635:J1650)</f>
        <v>0</v>
      </c>
      <c r="K1652" s="9" t="n">
        <f aca="false">SUMPRODUCT($C$6:$C$21,K1635:K1650)</f>
        <v>0</v>
      </c>
      <c r="L1652" s="9" t="n">
        <f aca="false">SUMPRODUCT($C$6:$C$21,L1635:L1650)</f>
        <v>0</v>
      </c>
      <c r="M1652" s="9" t="n">
        <f aca="false">SUMPRODUCT($C$6:$C$21,M1635:M1650)</f>
        <v>0</v>
      </c>
      <c r="N1652" s="9" t="n">
        <f aca="false">SUMPRODUCT($C$6:$C$21,N1635:N1650)</f>
        <v>0</v>
      </c>
      <c r="O1652" s="9" t="n">
        <f aca="false">SUMPRODUCT($C$6:$C$21,O1635:O1650)</f>
        <v>0</v>
      </c>
      <c r="P1652" s="9" t="n">
        <f aca="false">SUMPRODUCT($C$6:$C$21,P1635:P1650)</f>
        <v>0</v>
      </c>
      <c r="Q1652" s="9" t="n">
        <f aca="false">SUMPRODUCT($C$6:$C$21,Q1635:Q1650)</f>
        <v>0</v>
      </c>
      <c r="R1652" s="9" t="n">
        <f aca="false">SUMPRODUCT($C$6:$C$21,R1635:R1650)</f>
        <v>0</v>
      </c>
      <c r="S1652" s="9" t="n">
        <f aca="false">SUMPRODUCT($C$6:$C$21,S1635:S1650)</f>
        <v>0</v>
      </c>
      <c r="T1652" s="9" t="n">
        <f aca="false">SUMPRODUCT($C$6:$C$21,T1635:T1650)</f>
        <v>0</v>
      </c>
      <c r="U1652" s="10"/>
    </row>
    <row collapsed="false" customFormat="false" customHeight="true" hidden="true" ht="48" outlineLevel="0" r="1653">
      <c r="E1653" s="9" t="str">
        <f aca="false">IF(E1654&lt;=$V1634,CONCATENATE(", 0x",DEC2HEX(E1652,4)),"")</f>
        <v>, 0x8000</v>
      </c>
      <c r="F1653" s="9" t="str">
        <f aca="false">IF(F1654&lt;=$V1634,CONCATENATE(", 0x",DEC2HEX(F1652,4)),"")</f>
        <v>, 0x8000</v>
      </c>
      <c r="G1653" s="9" t="str">
        <f aca="false">IF(G1654&lt;=$V1634,CONCATENATE(", 0x",DEC2HEX(G1652,4)),"")</f>
        <v>, 0x8000</v>
      </c>
      <c r="H1653" s="9" t="str">
        <f aca="false">IF(H1654&lt;=$V1634,CONCATENATE(", 0x",DEC2HEX(H1652,4)),"")</f>
        <v>, 0xFFE6</v>
      </c>
      <c r="I1653" s="9" t="str">
        <f aca="false">IF(I1654&lt;=$V1634,CONCATENATE(", 0x",DEC2HEX(I1652,4)),"")</f>
        <v>, 0x7FE6</v>
      </c>
      <c r="J1653" s="9" t="str">
        <f aca="false">IF(J1654&lt;=$V1634,CONCATENATE(", 0x",DEC2HEX(J1652,4)),"")</f>
        <v/>
      </c>
      <c r="K1653" s="9" t="str">
        <f aca="false">IF(K1654&lt;=$V1634,CONCATENATE(", 0x",DEC2HEX(K1652,4)),"")</f>
        <v/>
      </c>
      <c r="L1653" s="9" t="str">
        <f aca="false">IF(L1654&lt;=$V1634,CONCATENATE(", 0x",DEC2HEX(L1652,4)),"")</f>
        <v/>
      </c>
      <c r="M1653" s="9" t="str">
        <f aca="false">IF(M1654&lt;=$V1634,CONCATENATE(", 0x",DEC2HEX(M1652,4)),"")</f>
        <v/>
      </c>
      <c r="N1653" s="9" t="str">
        <f aca="false">IF(N1654&lt;=$V1634,CONCATENATE(", 0x",DEC2HEX(N1652,4)),"")</f>
        <v/>
      </c>
      <c r="O1653" s="9" t="str">
        <f aca="false">IF(O1654&lt;=$V1634,CONCATENATE(", 0x",DEC2HEX(O1652,4)),"")</f>
        <v/>
      </c>
      <c r="P1653" s="9" t="str">
        <f aca="false">IF(P1654&lt;=$V1634,CONCATENATE(", 0x",DEC2HEX(P1652,4)),"")</f>
        <v/>
      </c>
      <c r="Q1653" s="9" t="str">
        <f aca="false">IF(Q1654&lt;=$V1634,CONCATENATE(", 0x",DEC2HEX(Q1652,4)),"")</f>
        <v/>
      </c>
      <c r="R1653" s="9" t="str">
        <f aca="false">IF(R1654&lt;=$V1634,CONCATENATE(", 0x",DEC2HEX(R1652,4)),"")</f>
        <v/>
      </c>
      <c r="S1653" s="9" t="str">
        <f aca="false">IF(S1654&lt;=$V1634,CONCATENATE(", 0x",DEC2HEX(S1652,4)),"")</f>
        <v/>
      </c>
      <c r="T1653" s="9" t="str">
        <f aca="false">IF(T1654&lt;=$V1634,CONCATENATE(", 0x",DEC2HEX(T1652,4)),"")</f>
        <v/>
      </c>
    </row>
    <row collapsed="false" customFormat="false" customHeight="true" hidden="true" ht="14" outlineLevel="0" r="1654">
      <c r="E1654" s="0" t="n">
        <v>1</v>
      </c>
      <c r="F1654" s="0" t="n">
        <v>2</v>
      </c>
      <c r="G1654" s="0" t="n">
        <v>3</v>
      </c>
      <c r="H1654" s="0" t="n">
        <v>4</v>
      </c>
      <c r="I1654" s="0" t="n">
        <v>5</v>
      </c>
      <c r="J1654" s="0" t="n">
        <v>6</v>
      </c>
      <c r="K1654" s="0" t="n">
        <v>7</v>
      </c>
      <c r="L1654" s="0" t="n">
        <v>8</v>
      </c>
      <c r="M1654" s="0" t="n">
        <v>9</v>
      </c>
      <c r="N1654" s="0" t="n">
        <v>10</v>
      </c>
      <c r="O1654" s="0" t="n">
        <v>11</v>
      </c>
      <c r="P1654" s="0" t="n">
        <v>12</v>
      </c>
      <c r="Q1654" s="0" t="n">
        <v>13</v>
      </c>
      <c r="R1654" s="0" t="n">
        <v>14</v>
      </c>
      <c r="S1654" s="0" t="n">
        <v>15</v>
      </c>
      <c r="T1654" s="0" t="n">
        <v>16</v>
      </c>
    </row>
    <row collapsed="false" customFormat="false" customHeight="true" hidden="false" ht="14" outlineLevel="0" r="1656">
      <c r="A1656" s="4" t="n">
        <f aca="false">A1634+1</f>
        <v>107</v>
      </c>
      <c r="D1656" s="5"/>
      <c r="E1656" s="6" t="n">
        <v>1</v>
      </c>
      <c r="F1656" s="6" t="n">
        <f aca="false">2*E1656</f>
        <v>2</v>
      </c>
      <c r="G1656" s="6" t="n">
        <f aca="false">2*F1656</f>
        <v>4</v>
      </c>
      <c r="H1656" s="6" t="n">
        <f aca="false">2*G1656</f>
        <v>8</v>
      </c>
      <c r="I1656" s="6" t="n">
        <f aca="false">2*H1656</f>
        <v>16</v>
      </c>
      <c r="J1656" s="6" t="n">
        <f aca="false">2*I1656</f>
        <v>32</v>
      </c>
      <c r="K1656" s="6" t="n">
        <f aca="false">2*J1656</f>
        <v>64</v>
      </c>
      <c r="L1656" s="6" t="n">
        <f aca="false">2*K1656</f>
        <v>128</v>
      </c>
      <c r="M1656" s="6" t="n">
        <f aca="false">2*L1656</f>
        <v>256</v>
      </c>
      <c r="N1656" s="6" t="n">
        <f aca="false">2*M1656</f>
        <v>512</v>
      </c>
      <c r="O1656" s="6" t="n">
        <f aca="false">2*N1656</f>
        <v>1024</v>
      </c>
      <c r="P1656" s="6" t="n">
        <f aca="false">2*O1656</f>
        <v>2048</v>
      </c>
      <c r="Q1656" s="6" t="n">
        <f aca="false">2*P1656</f>
        <v>4096</v>
      </c>
      <c r="R1656" s="6" t="n">
        <f aca="false">2*Q1656</f>
        <v>8192</v>
      </c>
      <c r="S1656" s="6" t="n">
        <f aca="false">2*R1656</f>
        <v>16384</v>
      </c>
      <c r="T1656" s="6" t="n">
        <f aca="false">2*S1656</f>
        <v>32768</v>
      </c>
      <c r="U1656" s="5"/>
      <c r="V1656" s="1" t="n">
        <f aca="false">INT(LOG(SUMPRODUCT(E1656:T1656,E1673:T1673))/LOG(2) + 1)</f>
        <v>7</v>
      </c>
    </row>
    <row collapsed="false" customFormat="false" customHeight="true" hidden="false" ht="14" outlineLevel="0" r="1657">
      <c r="A1657" s="1" t="str">
        <f aca="false">CHAR(A1656)</f>
        <v>k</v>
      </c>
      <c r="C1657" s="7" t="n">
        <v>1</v>
      </c>
      <c r="D1657" s="5"/>
      <c r="E1657" s="0" t="n">
        <v>1</v>
      </c>
      <c r="F1657" s="0" t="n">
        <v>1</v>
      </c>
      <c r="U1657" s="5"/>
    </row>
    <row collapsed="false" customFormat="false" customHeight="true" hidden="false" ht="14" outlineLevel="0" r="1658">
      <c r="C1658" s="7" t="n">
        <f aca="false">2*C1657</f>
        <v>2</v>
      </c>
      <c r="D1658" s="5"/>
      <c r="E1658" s="0" t="n">
        <v>1</v>
      </c>
      <c r="F1658" s="0" t="n">
        <v>1</v>
      </c>
      <c r="U1658" s="5"/>
    </row>
    <row collapsed="false" customFormat="false" customHeight="true" hidden="false" ht="14" outlineLevel="0" r="1659">
      <c r="C1659" s="7" t="n">
        <f aca="false">2*C1658</f>
        <v>4</v>
      </c>
      <c r="D1659" s="5"/>
      <c r="E1659" s="0" t="n">
        <v>1</v>
      </c>
      <c r="F1659" s="0" t="n">
        <v>1</v>
      </c>
      <c r="U1659" s="5"/>
    </row>
    <row collapsed="false" customFormat="false" customHeight="true" hidden="false" ht="14" outlineLevel="0" r="1660">
      <c r="C1660" s="7" t="n">
        <f aca="false">2*C1659</f>
        <v>8</v>
      </c>
      <c r="D1660" s="5"/>
      <c r="E1660" s="0" t="n">
        <v>1</v>
      </c>
      <c r="F1660" s="0" t="n">
        <v>1</v>
      </c>
      <c r="U1660" s="5"/>
    </row>
    <row collapsed="false" customFormat="false" customHeight="true" hidden="false" ht="14" outlineLevel="0" r="1661">
      <c r="C1661" s="7" t="n">
        <f aca="false">2*C1660</f>
        <v>16</v>
      </c>
      <c r="D1661" s="5"/>
      <c r="E1661" s="0" t="n">
        <v>1</v>
      </c>
      <c r="F1661" s="0" t="n">
        <v>1</v>
      </c>
      <c r="J1661" s="0" t="n">
        <v>1</v>
      </c>
      <c r="K1661" s="0" t="n">
        <v>1</v>
      </c>
      <c r="U1661" s="5"/>
    </row>
    <row collapsed="false" customFormat="false" customHeight="true" hidden="false" ht="14" outlineLevel="0" r="1662">
      <c r="C1662" s="7" t="n">
        <f aca="false">2*C1661</f>
        <v>32</v>
      </c>
      <c r="D1662" s="5"/>
      <c r="E1662" s="0" t="n">
        <v>1</v>
      </c>
      <c r="F1662" s="0" t="n">
        <v>1</v>
      </c>
      <c r="I1662" s="0" t="n">
        <v>1</v>
      </c>
      <c r="J1662" s="0" t="n">
        <v>1</v>
      </c>
      <c r="U1662" s="5"/>
    </row>
    <row collapsed="false" customFormat="false" customHeight="true" hidden="false" ht="14" outlineLevel="0" r="1663">
      <c r="C1663" s="7" t="n">
        <f aca="false">2*C1662</f>
        <v>64</v>
      </c>
      <c r="D1663" s="5"/>
      <c r="E1663" s="0" t="n">
        <v>1</v>
      </c>
      <c r="F1663" s="0" t="n">
        <v>1</v>
      </c>
      <c r="H1663" s="0" t="n">
        <v>1</v>
      </c>
      <c r="I1663" s="0" t="n">
        <v>1</v>
      </c>
      <c r="U1663" s="5"/>
    </row>
    <row collapsed="false" customFormat="false" customHeight="true" hidden="false" ht="14" outlineLevel="0" r="1664">
      <c r="C1664" s="7" t="n">
        <f aca="false">2*C1663</f>
        <v>128</v>
      </c>
      <c r="D1664" s="5"/>
      <c r="E1664" s="0" t="n">
        <v>1</v>
      </c>
      <c r="F1664" s="0" t="n">
        <v>1</v>
      </c>
      <c r="G1664" s="0" t="n">
        <v>1</v>
      </c>
      <c r="H1664" s="0" t="n">
        <v>1</v>
      </c>
      <c r="U1664" s="5"/>
    </row>
    <row collapsed="false" customFormat="false" customHeight="true" hidden="false" ht="14" outlineLevel="0" r="1665">
      <c r="C1665" s="7" t="n">
        <f aca="false">2*C1664</f>
        <v>256</v>
      </c>
      <c r="D1665" s="5"/>
      <c r="E1665" s="0" t="n">
        <v>1</v>
      </c>
      <c r="F1665" s="0" t="n">
        <v>1</v>
      </c>
      <c r="G1665" s="0" t="n">
        <v>1</v>
      </c>
      <c r="U1665" s="5"/>
    </row>
    <row collapsed="false" customFormat="false" customHeight="true" hidden="false" ht="14" outlineLevel="0" r="1666">
      <c r="C1666" s="7" t="n">
        <f aca="false">2*C1665</f>
        <v>512</v>
      </c>
      <c r="D1666" s="5"/>
      <c r="E1666" s="0" t="n">
        <v>1</v>
      </c>
      <c r="F1666" s="0" t="n">
        <v>1</v>
      </c>
      <c r="G1666" s="0" t="n">
        <v>1</v>
      </c>
      <c r="H1666" s="0" t="n">
        <v>1</v>
      </c>
      <c r="U1666" s="5"/>
    </row>
    <row collapsed="false" customFormat="false" customHeight="true" hidden="false" ht="14" outlineLevel="0" r="1667">
      <c r="C1667" s="7" t="n">
        <f aca="false">2*C1666</f>
        <v>1024</v>
      </c>
      <c r="D1667" s="5"/>
      <c r="E1667" s="0" t="n">
        <v>1</v>
      </c>
      <c r="F1667" s="0" t="n">
        <v>1</v>
      </c>
      <c r="H1667" s="0" t="n">
        <v>1</v>
      </c>
      <c r="I1667" s="0" t="n">
        <v>1</v>
      </c>
      <c r="U1667" s="5"/>
    </row>
    <row collapsed="false" customFormat="false" customHeight="true" hidden="false" ht="14" outlineLevel="0" r="1668">
      <c r="C1668" s="7" t="n">
        <f aca="false">2*C1667</f>
        <v>2048</v>
      </c>
      <c r="D1668" s="5"/>
      <c r="E1668" s="0" t="n">
        <v>1</v>
      </c>
      <c r="F1668" s="0" t="n">
        <v>1</v>
      </c>
      <c r="I1668" s="0" t="n">
        <v>1</v>
      </c>
      <c r="J1668" s="0" t="n">
        <v>1</v>
      </c>
      <c r="U1668" s="5"/>
    </row>
    <row collapsed="false" customFormat="false" customHeight="true" hidden="false" ht="14" outlineLevel="0" r="1669">
      <c r="C1669" s="7" t="n">
        <f aca="false">2*C1668</f>
        <v>4096</v>
      </c>
      <c r="D1669" s="5"/>
      <c r="E1669" s="0" t="n">
        <v>1</v>
      </c>
      <c r="F1669" s="0" t="n">
        <v>1</v>
      </c>
      <c r="J1669" s="0" t="n">
        <v>1</v>
      </c>
      <c r="K1669" s="0" t="n">
        <v>1</v>
      </c>
      <c r="U1669" s="5"/>
    </row>
    <row collapsed="false" customFormat="false" customHeight="true" hidden="false" ht="14" outlineLevel="0" r="1670">
      <c r="C1670" s="7" t="n">
        <f aca="false">2*C1669</f>
        <v>8192</v>
      </c>
      <c r="D1670" s="5"/>
      <c r="U1670" s="5"/>
    </row>
    <row collapsed="false" customFormat="false" customHeight="true" hidden="false" ht="14" outlineLevel="0" r="1671">
      <c r="C1671" s="7" t="n">
        <f aca="false">2*C1670</f>
        <v>16384</v>
      </c>
      <c r="D1671" s="5"/>
      <c r="U1671" s="5"/>
    </row>
    <row collapsed="false" customFormat="false" customHeight="true" hidden="false" ht="15" outlineLevel="0" r="1672">
      <c r="C1672" s="7" t="n">
        <f aca="false">2*C1671</f>
        <v>32768</v>
      </c>
      <c r="D1672" s="5"/>
      <c r="U1672" s="5"/>
    </row>
    <row collapsed="false" customFormat="false" customHeight="true" hidden="false" ht="14" outlineLevel="0" r="1673">
      <c r="D1673" s="5"/>
      <c r="E1673" s="8" t="n">
        <f aca="false">IF(E1674=0,0,1)</f>
        <v>1</v>
      </c>
      <c r="F1673" s="8" t="n">
        <f aca="false">IF(F1674=0,0,1)</f>
        <v>1</v>
      </c>
      <c r="G1673" s="8" t="n">
        <f aca="false">IF(G1674=0,0,1)</f>
        <v>1</v>
      </c>
      <c r="H1673" s="8" t="n">
        <f aca="false">IF(H1674=0,0,1)</f>
        <v>1</v>
      </c>
      <c r="I1673" s="8" t="n">
        <f aca="false">IF(I1674=0,0,1)</f>
        <v>1</v>
      </c>
      <c r="J1673" s="8" t="n">
        <f aca="false">IF(J1674=0,0,1)</f>
        <v>1</v>
      </c>
      <c r="K1673" s="8" t="n">
        <f aca="false">IF(K1674=0,0,1)</f>
        <v>1</v>
      </c>
      <c r="L1673" s="8" t="n">
        <f aca="false">IF(L1674=0,0,1)</f>
        <v>0</v>
      </c>
      <c r="M1673" s="8" t="n">
        <f aca="false">IF(M1674=0,0,1)</f>
        <v>0</v>
      </c>
      <c r="N1673" s="8" t="n">
        <f aca="false">IF(N1674=0,0,1)</f>
        <v>0</v>
      </c>
      <c r="O1673" s="8" t="n">
        <f aca="false">IF(O1674=0,0,1)</f>
        <v>0</v>
      </c>
      <c r="P1673" s="8" t="n">
        <f aca="false">IF(P1674=0,0,1)</f>
        <v>0</v>
      </c>
      <c r="Q1673" s="8" t="n">
        <f aca="false">IF(Q1674=0,0,1)</f>
        <v>0</v>
      </c>
      <c r="R1673" s="8" t="n">
        <f aca="false">IF(R1674=0,0,1)</f>
        <v>0</v>
      </c>
      <c r="S1673" s="8" t="n">
        <f aca="false">IF(S1674=0,0,1)</f>
        <v>0</v>
      </c>
      <c r="T1673" s="8" t="n">
        <f aca="false">IF(T1674=0,0,1)</f>
        <v>0</v>
      </c>
      <c r="U1673" s="5"/>
    </row>
    <row collapsed="false" customFormat="false" customHeight="true" hidden="true" ht="14" outlineLevel="0" r="1674">
      <c r="E1674" s="9" t="n">
        <f aca="false">SUMPRODUCT($C$6:$C$21,E1657:E1672)</f>
        <v>8191</v>
      </c>
      <c r="F1674" s="9" t="n">
        <f aca="false">SUMPRODUCT($C$6:$C$21,F1657:F1672)</f>
        <v>8191</v>
      </c>
      <c r="G1674" s="9" t="n">
        <f aca="false">SUMPRODUCT($C$6:$C$21,G1657:G1672)</f>
        <v>896</v>
      </c>
      <c r="H1674" s="9" t="n">
        <f aca="false">SUMPRODUCT($C$6:$C$21,H1657:H1672)</f>
        <v>1728</v>
      </c>
      <c r="I1674" s="9" t="n">
        <f aca="false">SUMPRODUCT($C$6:$C$21,I1657:I1672)</f>
        <v>3168</v>
      </c>
      <c r="J1674" s="9" t="n">
        <f aca="false">SUMPRODUCT($C$6:$C$21,J1657:J1672)</f>
        <v>6192</v>
      </c>
      <c r="K1674" s="9" t="n">
        <f aca="false">SUMPRODUCT($C$6:$C$21,K1657:K1672)</f>
        <v>4112</v>
      </c>
      <c r="L1674" s="9" t="n">
        <f aca="false">SUMPRODUCT($C$6:$C$21,L1657:L1672)</f>
        <v>0</v>
      </c>
      <c r="M1674" s="9" t="n">
        <f aca="false">SUMPRODUCT($C$6:$C$21,M1657:M1672)</f>
        <v>0</v>
      </c>
      <c r="N1674" s="9" t="n">
        <f aca="false">SUMPRODUCT($C$6:$C$21,N1657:N1672)</f>
        <v>0</v>
      </c>
      <c r="O1674" s="9" t="n">
        <f aca="false">SUMPRODUCT($C$6:$C$21,O1657:O1672)</f>
        <v>0</v>
      </c>
      <c r="P1674" s="9" t="n">
        <f aca="false">SUMPRODUCT($C$6:$C$21,P1657:P1672)</f>
        <v>0</v>
      </c>
      <c r="Q1674" s="9" t="n">
        <f aca="false">SUMPRODUCT($C$6:$C$21,Q1657:Q1672)</f>
        <v>0</v>
      </c>
      <c r="R1674" s="9" t="n">
        <f aca="false">SUMPRODUCT($C$6:$C$21,R1657:R1672)</f>
        <v>0</v>
      </c>
      <c r="S1674" s="9" t="n">
        <f aca="false">SUMPRODUCT($C$6:$C$21,S1657:S1672)</f>
        <v>0</v>
      </c>
      <c r="T1674" s="9" t="n">
        <f aca="false">SUMPRODUCT($C$6:$C$21,T1657:T1672)</f>
        <v>0</v>
      </c>
      <c r="U1674" s="10"/>
    </row>
    <row collapsed="false" customFormat="false" customHeight="true" hidden="true" ht="14" outlineLevel="0" r="1675">
      <c r="E1675" s="9" t="str">
        <f aca="false">IF(E1676&lt;=$V1656,CONCATENATE(", 0x",DEC2HEX(E1674,4)),"")</f>
        <v>, 0x1FFF</v>
      </c>
      <c r="F1675" s="9" t="str">
        <f aca="false">IF(F1676&lt;=$V1656,CONCATENATE(", 0x",DEC2HEX(F1674,4)),"")</f>
        <v>, 0x1FFF</v>
      </c>
      <c r="G1675" s="9" t="str">
        <f aca="false">IF(G1676&lt;=$V1656,CONCATENATE(", 0x",DEC2HEX(G1674,4)),"")</f>
        <v>, 0x0380</v>
      </c>
      <c r="H1675" s="9" t="str">
        <f aca="false">IF(H1676&lt;=$V1656,CONCATENATE(", 0x",DEC2HEX(H1674,4)),"")</f>
        <v>, 0x06C0</v>
      </c>
      <c r="I1675" s="9" t="str">
        <f aca="false">IF(I1676&lt;=$V1656,CONCATENATE(", 0x",DEC2HEX(I1674,4)),"")</f>
        <v>, 0x0C60</v>
      </c>
      <c r="J1675" s="9" t="str">
        <f aca="false">IF(J1676&lt;=$V1656,CONCATENATE(", 0x",DEC2HEX(J1674,4)),"")</f>
        <v>, 0x1830</v>
      </c>
      <c r="K1675" s="9" t="str">
        <f aca="false">IF(K1676&lt;=$V1656,CONCATENATE(", 0x",DEC2HEX(K1674,4)),"")</f>
        <v>, 0x1010</v>
      </c>
      <c r="L1675" s="9" t="str">
        <f aca="false">IF(L1676&lt;=$V1656,CONCATENATE(", 0x",DEC2HEX(L1674,4)),"")</f>
        <v/>
      </c>
      <c r="M1675" s="9" t="str">
        <f aca="false">IF(M1676&lt;=$V1656,CONCATENATE(", 0x",DEC2HEX(M1674,4)),"")</f>
        <v/>
      </c>
      <c r="N1675" s="9" t="str">
        <f aca="false">IF(N1676&lt;=$V1656,CONCATENATE(", 0x",DEC2HEX(N1674,4)),"")</f>
        <v/>
      </c>
      <c r="O1675" s="9" t="str">
        <f aca="false">IF(O1676&lt;=$V1656,CONCATENATE(", 0x",DEC2HEX(O1674,4)),"")</f>
        <v/>
      </c>
      <c r="P1675" s="9" t="str">
        <f aca="false">IF(P1676&lt;=$V1656,CONCATENATE(", 0x",DEC2HEX(P1674,4)),"")</f>
        <v/>
      </c>
      <c r="Q1675" s="9" t="str">
        <f aca="false">IF(Q1676&lt;=$V1656,CONCATENATE(", 0x",DEC2HEX(Q1674,4)),"")</f>
        <v/>
      </c>
      <c r="R1675" s="9" t="str">
        <f aca="false">IF(R1676&lt;=$V1656,CONCATENATE(", 0x",DEC2HEX(R1674,4)),"")</f>
        <v/>
      </c>
      <c r="S1675" s="9" t="str">
        <f aca="false">IF(S1676&lt;=$V1656,CONCATENATE(", 0x",DEC2HEX(S1674,4)),"")</f>
        <v/>
      </c>
      <c r="T1675" s="9" t="str">
        <f aca="false">IF(T1676&lt;=$V1656,CONCATENATE(", 0x",DEC2HEX(T1674,4)),"")</f>
        <v/>
      </c>
    </row>
    <row collapsed="false" customFormat="false" customHeight="true" hidden="true" ht="14" outlineLevel="0" r="1676">
      <c r="E1676" s="0" t="n">
        <v>1</v>
      </c>
      <c r="F1676" s="0" t="n">
        <v>2</v>
      </c>
      <c r="G1676" s="0" t="n">
        <v>3</v>
      </c>
      <c r="H1676" s="0" t="n">
        <v>4</v>
      </c>
      <c r="I1676" s="0" t="n">
        <v>5</v>
      </c>
      <c r="J1676" s="0" t="n">
        <v>6</v>
      </c>
      <c r="K1676" s="0" t="n">
        <v>7</v>
      </c>
      <c r="L1676" s="0" t="n">
        <v>8</v>
      </c>
      <c r="M1676" s="0" t="n">
        <v>9</v>
      </c>
      <c r="N1676" s="0" t="n">
        <v>10</v>
      </c>
      <c r="O1676" s="0" t="n">
        <v>11</v>
      </c>
      <c r="P1676" s="0" t="n">
        <v>12</v>
      </c>
      <c r="Q1676" s="0" t="n">
        <v>13</v>
      </c>
      <c r="R1676" s="0" t="n">
        <v>14</v>
      </c>
      <c r="S1676" s="0" t="n">
        <v>15</v>
      </c>
      <c r="T1676" s="0" t="n">
        <v>16</v>
      </c>
    </row>
    <row collapsed="false" customFormat="false" customHeight="true" hidden="false" ht="14" outlineLevel="0" r="1678">
      <c r="A1678" s="4" t="n">
        <f aca="false">A1656+1</f>
        <v>108</v>
      </c>
      <c r="D1678" s="5"/>
      <c r="E1678" s="6" t="n">
        <v>1</v>
      </c>
      <c r="F1678" s="6" t="n">
        <f aca="false">2*E1678</f>
        <v>2</v>
      </c>
      <c r="G1678" s="6" t="n">
        <f aca="false">2*F1678</f>
        <v>4</v>
      </c>
      <c r="H1678" s="6" t="n">
        <f aca="false">2*G1678</f>
        <v>8</v>
      </c>
      <c r="I1678" s="6" t="n">
        <f aca="false">2*H1678</f>
        <v>16</v>
      </c>
      <c r="J1678" s="6" t="n">
        <f aca="false">2*I1678</f>
        <v>32</v>
      </c>
      <c r="K1678" s="6" t="n">
        <f aca="false">2*J1678</f>
        <v>64</v>
      </c>
      <c r="L1678" s="6" t="n">
        <f aca="false">2*K1678</f>
        <v>128</v>
      </c>
      <c r="M1678" s="6" t="n">
        <f aca="false">2*L1678</f>
        <v>256</v>
      </c>
      <c r="N1678" s="6" t="n">
        <f aca="false">2*M1678</f>
        <v>512</v>
      </c>
      <c r="O1678" s="6" t="n">
        <f aca="false">2*N1678</f>
        <v>1024</v>
      </c>
      <c r="P1678" s="6" t="n">
        <f aca="false">2*O1678</f>
        <v>2048</v>
      </c>
      <c r="Q1678" s="6" t="n">
        <f aca="false">2*P1678</f>
        <v>4096</v>
      </c>
      <c r="R1678" s="6" t="n">
        <f aca="false">2*Q1678</f>
        <v>8192</v>
      </c>
      <c r="S1678" s="6" t="n">
        <f aca="false">2*R1678</f>
        <v>16384</v>
      </c>
      <c r="T1678" s="6" t="n">
        <f aca="false">2*S1678</f>
        <v>32768</v>
      </c>
      <c r="U1678" s="5"/>
      <c r="V1678" s="1" t="n">
        <f aca="false">INT(LOG(SUMPRODUCT(E1678:T1678,E1695:T1695))/LOG(2) + 1)</f>
        <v>2</v>
      </c>
    </row>
    <row collapsed="false" customFormat="false" customHeight="true" hidden="false" ht="14" outlineLevel="0" r="1679">
      <c r="A1679" s="1" t="str">
        <f aca="false">CHAR(A1678)</f>
        <v>l</v>
      </c>
      <c r="C1679" s="7" t="n">
        <v>1</v>
      </c>
      <c r="D1679" s="5"/>
      <c r="E1679" s="0" t="n">
        <v>1</v>
      </c>
      <c r="F1679" s="0" t="n">
        <v>1</v>
      </c>
      <c r="U1679" s="5"/>
    </row>
    <row collapsed="false" customFormat="false" customHeight="true" hidden="false" ht="14" outlineLevel="0" r="1680">
      <c r="C1680" s="7" t="n">
        <f aca="false">2*C1679</f>
        <v>2</v>
      </c>
      <c r="D1680" s="5"/>
      <c r="E1680" s="0" t="n">
        <v>1</v>
      </c>
      <c r="F1680" s="0" t="n">
        <v>1</v>
      </c>
      <c r="U1680" s="5"/>
    </row>
    <row collapsed="false" customFormat="false" customHeight="true" hidden="false" ht="14" outlineLevel="0" r="1681">
      <c r="C1681" s="7" t="n">
        <f aca="false">2*C1680</f>
        <v>4</v>
      </c>
      <c r="D1681" s="5"/>
      <c r="E1681" s="0" t="n">
        <v>1</v>
      </c>
      <c r="F1681" s="0" t="n">
        <v>1</v>
      </c>
      <c r="U1681" s="5"/>
    </row>
    <row collapsed="false" customFormat="false" customHeight="true" hidden="false" ht="14" outlineLevel="0" r="1682">
      <c r="C1682" s="7" t="n">
        <f aca="false">2*C1681</f>
        <v>8</v>
      </c>
      <c r="D1682" s="5"/>
      <c r="E1682" s="0" t="n">
        <v>1</v>
      </c>
      <c r="F1682" s="0" t="n">
        <v>1</v>
      </c>
      <c r="U1682" s="5"/>
    </row>
    <row collapsed="false" customFormat="false" customHeight="true" hidden="false" ht="14" outlineLevel="0" r="1683">
      <c r="C1683" s="7" t="n">
        <f aca="false">2*C1682</f>
        <v>16</v>
      </c>
      <c r="D1683" s="5"/>
      <c r="E1683" s="0" t="n">
        <v>1</v>
      </c>
      <c r="F1683" s="0" t="n">
        <v>1</v>
      </c>
      <c r="U1683" s="5"/>
    </row>
    <row collapsed="false" customFormat="false" customHeight="true" hidden="false" ht="14" outlineLevel="0" r="1684">
      <c r="C1684" s="7" t="n">
        <f aca="false">2*C1683</f>
        <v>32</v>
      </c>
      <c r="D1684" s="5"/>
      <c r="E1684" s="0" t="n">
        <v>1</v>
      </c>
      <c r="F1684" s="0" t="n">
        <v>1</v>
      </c>
      <c r="U1684" s="5"/>
    </row>
    <row collapsed="false" customFormat="false" customHeight="true" hidden="false" ht="14" outlineLevel="0" r="1685">
      <c r="C1685" s="7" t="n">
        <f aca="false">2*C1684</f>
        <v>64</v>
      </c>
      <c r="D1685" s="5"/>
      <c r="E1685" s="0" t="n">
        <v>1</v>
      </c>
      <c r="F1685" s="0" t="n">
        <v>1</v>
      </c>
      <c r="U1685" s="5"/>
    </row>
    <row collapsed="false" customFormat="false" customHeight="true" hidden="false" ht="14" outlineLevel="0" r="1686">
      <c r="C1686" s="7" t="n">
        <f aca="false">2*C1685</f>
        <v>128</v>
      </c>
      <c r="D1686" s="5"/>
      <c r="E1686" s="0" t="n">
        <v>1</v>
      </c>
      <c r="F1686" s="0" t="n">
        <v>1</v>
      </c>
      <c r="U1686" s="5"/>
    </row>
    <row collapsed="false" customFormat="false" customHeight="true" hidden="false" ht="14" outlineLevel="0" r="1687">
      <c r="C1687" s="7" t="n">
        <f aca="false">2*C1686</f>
        <v>256</v>
      </c>
      <c r="D1687" s="5"/>
      <c r="E1687" s="0" t="n">
        <v>1</v>
      </c>
      <c r="F1687" s="0" t="n">
        <v>1</v>
      </c>
      <c r="U1687" s="5"/>
    </row>
    <row collapsed="false" customFormat="false" customHeight="true" hidden="false" ht="14" outlineLevel="0" r="1688">
      <c r="C1688" s="7" t="n">
        <f aca="false">2*C1687</f>
        <v>512</v>
      </c>
      <c r="D1688" s="5"/>
      <c r="E1688" s="0" t="n">
        <v>1</v>
      </c>
      <c r="F1688" s="0" t="n">
        <v>1</v>
      </c>
      <c r="U1688" s="5"/>
    </row>
    <row collapsed="false" customFormat="false" customHeight="true" hidden="false" ht="14" outlineLevel="0" r="1689">
      <c r="C1689" s="7" t="n">
        <f aca="false">2*C1688</f>
        <v>1024</v>
      </c>
      <c r="D1689" s="5"/>
      <c r="E1689" s="0" t="n">
        <v>1</v>
      </c>
      <c r="F1689" s="0" t="n">
        <v>1</v>
      </c>
      <c r="U1689" s="5"/>
    </row>
    <row collapsed="false" customFormat="false" customHeight="true" hidden="false" ht="14" outlineLevel="0" r="1690">
      <c r="C1690" s="7" t="n">
        <f aca="false">2*C1689</f>
        <v>2048</v>
      </c>
      <c r="D1690" s="5"/>
      <c r="E1690" s="0" t="n">
        <v>1</v>
      </c>
      <c r="F1690" s="0" t="n">
        <v>1</v>
      </c>
      <c r="U1690" s="5"/>
    </row>
    <row collapsed="false" customFormat="false" customHeight="true" hidden="false" ht="14" outlineLevel="0" r="1691">
      <c r="C1691" s="7" t="n">
        <f aca="false">2*C1690</f>
        <v>4096</v>
      </c>
      <c r="D1691" s="5"/>
      <c r="E1691" s="0" t="n">
        <v>1</v>
      </c>
      <c r="F1691" s="0" t="n">
        <v>1</v>
      </c>
      <c r="U1691" s="5"/>
    </row>
    <row collapsed="false" customFormat="false" customHeight="true" hidden="false" ht="14" outlineLevel="0" r="1692">
      <c r="C1692" s="7" t="n">
        <f aca="false">2*C1691</f>
        <v>8192</v>
      </c>
      <c r="D1692" s="5"/>
      <c r="U1692" s="5"/>
    </row>
    <row collapsed="false" customFormat="false" customHeight="true" hidden="false" ht="14" outlineLevel="0" r="1693">
      <c r="C1693" s="7" t="n">
        <f aca="false">2*C1692</f>
        <v>16384</v>
      </c>
      <c r="D1693" s="5"/>
      <c r="U1693" s="5"/>
    </row>
    <row collapsed="false" customFormat="false" customHeight="true" hidden="false" ht="14" outlineLevel="0" r="1694">
      <c r="C1694" s="7" t="n">
        <f aca="false">2*C1693</f>
        <v>32768</v>
      </c>
      <c r="D1694" s="5"/>
      <c r="U1694" s="5"/>
    </row>
    <row collapsed="false" customFormat="false" customHeight="true" hidden="false" ht="14" outlineLevel="0" r="1695">
      <c r="D1695" s="5"/>
      <c r="E1695" s="8" t="n">
        <f aca="false">IF(E1696=0,0,1)</f>
        <v>1</v>
      </c>
      <c r="F1695" s="8" t="n">
        <f aca="false">IF(F1696=0,0,1)</f>
        <v>1</v>
      </c>
      <c r="G1695" s="8" t="n">
        <f aca="false">IF(G1696=0,0,1)</f>
        <v>0</v>
      </c>
      <c r="H1695" s="8" t="n">
        <f aca="false">IF(H1696=0,0,1)</f>
        <v>0</v>
      </c>
      <c r="I1695" s="8" t="n">
        <f aca="false">IF(I1696=0,0,1)</f>
        <v>0</v>
      </c>
      <c r="J1695" s="8" t="n">
        <f aca="false">IF(J1696=0,0,1)</f>
        <v>0</v>
      </c>
      <c r="K1695" s="8" t="n">
        <f aca="false">IF(K1696=0,0,1)</f>
        <v>0</v>
      </c>
      <c r="L1695" s="8" t="n">
        <f aca="false">IF(L1696=0,0,1)</f>
        <v>0</v>
      </c>
      <c r="M1695" s="8" t="n">
        <f aca="false">IF(M1696=0,0,1)</f>
        <v>0</v>
      </c>
      <c r="N1695" s="8" t="n">
        <f aca="false">IF(N1696=0,0,1)</f>
        <v>0</v>
      </c>
      <c r="O1695" s="8" t="n">
        <f aca="false">IF(O1696=0,0,1)</f>
        <v>0</v>
      </c>
      <c r="P1695" s="8" t="n">
        <f aca="false">IF(P1696=0,0,1)</f>
        <v>0</v>
      </c>
      <c r="Q1695" s="8" t="n">
        <f aca="false">IF(Q1696=0,0,1)</f>
        <v>0</v>
      </c>
      <c r="R1695" s="8" t="n">
        <f aca="false">IF(R1696=0,0,1)</f>
        <v>0</v>
      </c>
      <c r="S1695" s="8" t="n">
        <f aca="false">IF(S1696=0,0,1)</f>
        <v>0</v>
      </c>
      <c r="T1695" s="8" t="n">
        <f aca="false">IF(T1696=0,0,1)</f>
        <v>0</v>
      </c>
      <c r="U1695" s="5"/>
    </row>
    <row collapsed="false" customFormat="false" customHeight="true" hidden="true" ht="14" outlineLevel="0" r="1696">
      <c r="E1696" s="9" t="n">
        <f aca="false">SUMPRODUCT($C$6:$C$21,E1679:E1694)</f>
        <v>8191</v>
      </c>
      <c r="F1696" s="9" t="n">
        <f aca="false">SUMPRODUCT($C$6:$C$21,F1679:F1694)</f>
        <v>8191</v>
      </c>
      <c r="G1696" s="9" t="n">
        <f aca="false">SUMPRODUCT($C$6:$C$21,G1679:G1694)</f>
        <v>0</v>
      </c>
      <c r="H1696" s="9" t="n">
        <f aca="false">SUMPRODUCT($C$6:$C$21,H1679:H1694)</f>
        <v>0</v>
      </c>
      <c r="I1696" s="9" t="n">
        <f aca="false">SUMPRODUCT($C$6:$C$21,I1679:I1694)</f>
        <v>0</v>
      </c>
      <c r="J1696" s="9" t="n">
        <f aca="false">SUMPRODUCT($C$6:$C$21,J1679:J1694)</f>
        <v>0</v>
      </c>
      <c r="K1696" s="9" t="n">
        <f aca="false">SUMPRODUCT($C$6:$C$21,K1679:K1694)</f>
        <v>0</v>
      </c>
      <c r="L1696" s="9" t="n">
        <f aca="false">SUMPRODUCT($C$6:$C$21,L1679:L1694)</f>
        <v>0</v>
      </c>
      <c r="M1696" s="9" t="n">
        <f aca="false">SUMPRODUCT($C$6:$C$21,M1679:M1694)</f>
        <v>0</v>
      </c>
      <c r="N1696" s="9" t="n">
        <f aca="false">SUMPRODUCT($C$6:$C$21,N1679:N1694)</f>
        <v>0</v>
      </c>
      <c r="O1696" s="9" t="n">
        <f aca="false">SUMPRODUCT($C$6:$C$21,O1679:O1694)</f>
        <v>0</v>
      </c>
      <c r="P1696" s="9" t="n">
        <f aca="false">SUMPRODUCT($C$6:$C$21,P1679:P1694)</f>
        <v>0</v>
      </c>
      <c r="Q1696" s="9" t="n">
        <f aca="false">SUMPRODUCT($C$6:$C$21,Q1679:Q1694)</f>
        <v>0</v>
      </c>
      <c r="R1696" s="9" t="n">
        <f aca="false">SUMPRODUCT($C$6:$C$21,R1679:R1694)</f>
        <v>0</v>
      </c>
      <c r="S1696" s="9" t="n">
        <f aca="false">SUMPRODUCT($C$6:$C$21,S1679:S1694)</f>
        <v>0</v>
      </c>
      <c r="T1696" s="9" t="n">
        <f aca="false">SUMPRODUCT($C$6:$C$21,T1679:T1694)</f>
        <v>0</v>
      </c>
      <c r="U1696" s="10"/>
    </row>
    <row collapsed="false" customFormat="false" customHeight="true" hidden="true" ht="14" outlineLevel="0" r="1697">
      <c r="E1697" s="9" t="str">
        <f aca="false">IF(E1698&lt;=$V1678,CONCATENATE(", 0x",DEC2HEX(E1696,4)),"")</f>
        <v>, 0x1FFF</v>
      </c>
      <c r="F1697" s="9" t="str">
        <f aca="false">IF(F1698&lt;=$V1678,CONCATENATE(", 0x",DEC2HEX(F1696,4)),"")</f>
        <v>, 0x1FFF</v>
      </c>
      <c r="G1697" s="9" t="str">
        <f aca="false">IF(G1698&lt;=$V1678,CONCATENATE(", 0x",DEC2HEX(G1696,4)),"")</f>
        <v/>
      </c>
      <c r="H1697" s="9" t="str">
        <f aca="false">IF(H1698&lt;=$V1678,CONCATENATE(", 0x",DEC2HEX(H1696,4)),"")</f>
        <v/>
      </c>
      <c r="I1697" s="9" t="str">
        <f aca="false">IF(I1698&lt;=$V1678,CONCATENATE(", 0x",DEC2HEX(I1696,4)),"")</f>
        <v/>
      </c>
      <c r="J1697" s="9" t="str">
        <f aca="false">IF(J1698&lt;=$V1678,CONCATENATE(", 0x",DEC2HEX(J1696,4)),"")</f>
        <v/>
      </c>
      <c r="K1697" s="9" t="str">
        <f aca="false">IF(K1698&lt;=$V1678,CONCATENATE(", 0x",DEC2HEX(K1696,4)),"")</f>
        <v/>
      </c>
      <c r="L1697" s="9" t="str">
        <f aca="false">IF(L1698&lt;=$V1678,CONCATENATE(", 0x",DEC2HEX(L1696,4)),"")</f>
        <v/>
      </c>
      <c r="M1697" s="9" t="str">
        <f aca="false">IF(M1698&lt;=$V1678,CONCATENATE(", 0x",DEC2HEX(M1696,4)),"")</f>
        <v/>
      </c>
      <c r="N1697" s="9" t="str">
        <f aca="false">IF(N1698&lt;=$V1678,CONCATENATE(", 0x",DEC2HEX(N1696,4)),"")</f>
        <v/>
      </c>
      <c r="O1697" s="9" t="str">
        <f aca="false">IF(O1698&lt;=$V1678,CONCATENATE(", 0x",DEC2HEX(O1696,4)),"")</f>
        <v/>
      </c>
      <c r="P1697" s="9" t="str">
        <f aca="false">IF(P1698&lt;=$V1678,CONCATENATE(", 0x",DEC2HEX(P1696,4)),"")</f>
        <v/>
      </c>
      <c r="Q1697" s="9" t="str">
        <f aca="false">IF(Q1698&lt;=$V1678,CONCATENATE(", 0x",DEC2HEX(Q1696,4)),"")</f>
        <v/>
      </c>
      <c r="R1697" s="9" t="str">
        <f aca="false">IF(R1698&lt;=$V1678,CONCATENATE(", 0x",DEC2HEX(R1696,4)),"")</f>
        <v/>
      </c>
      <c r="S1697" s="9" t="str">
        <f aca="false">IF(S1698&lt;=$V1678,CONCATENATE(", 0x",DEC2HEX(S1696,4)),"")</f>
        <v/>
      </c>
      <c r="T1697" s="9" t="str">
        <f aca="false">IF(T1698&lt;=$V1678,CONCATENATE(", 0x",DEC2HEX(T1696,4)),"")</f>
        <v/>
      </c>
    </row>
    <row collapsed="false" customFormat="false" customHeight="true" hidden="true" ht="14" outlineLevel="0" r="1698">
      <c r="E1698" s="0" t="n">
        <v>1</v>
      </c>
      <c r="F1698" s="0" t="n">
        <v>2</v>
      </c>
      <c r="G1698" s="0" t="n">
        <v>3</v>
      </c>
      <c r="H1698" s="0" t="n">
        <v>4</v>
      </c>
      <c r="I1698" s="0" t="n">
        <v>5</v>
      </c>
      <c r="J1698" s="0" t="n">
        <v>6</v>
      </c>
      <c r="K1698" s="0" t="n">
        <v>7</v>
      </c>
      <c r="L1698" s="0" t="n">
        <v>8</v>
      </c>
      <c r="M1698" s="0" t="n">
        <v>9</v>
      </c>
      <c r="N1698" s="0" t="n">
        <v>10</v>
      </c>
      <c r="O1698" s="0" t="n">
        <v>11</v>
      </c>
      <c r="P1698" s="0" t="n">
        <v>12</v>
      </c>
      <c r="Q1698" s="0" t="n">
        <v>13</v>
      </c>
      <c r="R1698" s="0" t="n">
        <v>14</v>
      </c>
      <c r="S1698" s="0" t="n">
        <v>15</v>
      </c>
      <c r="T1698" s="0" t="n">
        <v>16</v>
      </c>
    </row>
    <row collapsed="false" customFormat="false" customHeight="true" hidden="false" ht="15" outlineLevel="0" r="1700">
      <c r="A1700" s="4" t="n">
        <f aca="false">A1678+1</f>
        <v>109</v>
      </c>
      <c r="D1700" s="5"/>
      <c r="E1700" s="6" t="n">
        <v>1</v>
      </c>
      <c r="F1700" s="6" t="n">
        <f aca="false">2*E1700</f>
        <v>2</v>
      </c>
      <c r="G1700" s="6" t="n">
        <f aca="false">2*F1700</f>
        <v>4</v>
      </c>
      <c r="H1700" s="6" t="n">
        <f aca="false">2*G1700</f>
        <v>8</v>
      </c>
      <c r="I1700" s="6" t="n">
        <f aca="false">2*H1700</f>
        <v>16</v>
      </c>
      <c r="J1700" s="6" t="n">
        <f aca="false">2*I1700</f>
        <v>32</v>
      </c>
      <c r="K1700" s="6" t="n">
        <f aca="false">2*J1700</f>
        <v>64</v>
      </c>
      <c r="L1700" s="6" t="n">
        <f aca="false">2*K1700</f>
        <v>128</v>
      </c>
      <c r="M1700" s="6" t="n">
        <f aca="false">2*L1700</f>
        <v>256</v>
      </c>
      <c r="N1700" s="6" t="n">
        <f aca="false">2*M1700</f>
        <v>512</v>
      </c>
      <c r="O1700" s="6" t="n">
        <f aca="false">2*N1700</f>
        <v>1024</v>
      </c>
      <c r="P1700" s="6" t="n">
        <f aca="false">2*O1700</f>
        <v>2048</v>
      </c>
      <c r="Q1700" s="6" t="n">
        <f aca="false">2*P1700</f>
        <v>4096</v>
      </c>
      <c r="R1700" s="6" t="n">
        <f aca="false">2*Q1700</f>
        <v>8192</v>
      </c>
      <c r="S1700" s="6" t="n">
        <f aca="false">2*R1700</f>
        <v>16384</v>
      </c>
      <c r="T1700" s="6" t="n">
        <f aca="false">2*S1700</f>
        <v>32768</v>
      </c>
      <c r="U1700" s="5"/>
      <c r="V1700" s="1" t="n">
        <f aca="false">INT(LOG(SUMPRODUCT(E1700:T1700,E1717:T1717))/LOG(2) + 1)</f>
        <v>12</v>
      </c>
    </row>
    <row collapsed="false" customFormat="false" customHeight="true" hidden="false" ht="14" outlineLevel="0" r="1701">
      <c r="A1701" s="1" t="str">
        <f aca="false">CHAR(A1700)</f>
        <v>m</v>
      </c>
      <c r="C1701" s="7" t="n">
        <v>1</v>
      </c>
      <c r="D1701" s="5"/>
      <c r="U1701" s="5"/>
    </row>
    <row collapsed="false" customFormat="false" customHeight="true" hidden="false" ht="14" outlineLevel="0" r="1702">
      <c r="C1702" s="7" t="n">
        <f aca="false">2*C1701</f>
        <v>2</v>
      </c>
      <c r="D1702" s="5"/>
      <c r="U1702" s="5"/>
    </row>
    <row collapsed="false" customFormat="false" customHeight="true" hidden="false" ht="14" outlineLevel="0" r="1703">
      <c r="C1703" s="7" t="n">
        <f aca="false">2*C1702</f>
        <v>4</v>
      </c>
      <c r="D1703" s="5"/>
      <c r="U1703" s="5"/>
    </row>
    <row collapsed="false" customFormat="false" customHeight="true" hidden="false" ht="14" outlineLevel="0" r="1704">
      <c r="C1704" s="7" t="n">
        <f aca="false">2*C1703</f>
        <v>8</v>
      </c>
      <c r="D1704" s="5"/>
      <c r="U1704" s="5"/>
    </row>
    <row collapsed="false" customFormat="false" customHeight="true" hidden="false" ht="14" outlineLevel="0" r="1705">
      <c r="C1705" s="7" t="n">
        <f aca="false">2*C1704</f>
        <v>16</v>
      </c>
      <c r="D1705" s="5"/>
      <c r="E1705" s="0" t="n">
        <v>1</v>
      </c>
      <c r="F1705" s="0" t="n">
        <v>1</v>
      </c>
      <c r="G1705" s="0" t="n">
        <v>1</v>
      </c>
      <c r="H1705" s="0" t="n">
        <v>1</v>
      </c>
      <c r="I1705" s="0" t="n">
        <v>1</v>
      </c>
      <c r="K1705" s="0" t="n">
        <v>1</v>
      </c>
      <c r="L1705" s="0" t="n">
        <v>1</v>
      </c>
      <c r="M1705" s="0" t="n">
        <v>1</v>
      </c>
      <c r="N1705" s="0" t="n">
        <v>1</v>
      </c>
      <c r="O1705" s="0" t="n">
        <v>1</v>
      </c>
      <c r="U1705" s="5"/>
    </row>
    <row collapsed="false" customFormat="false" customHeight="true" hidden="false" ht="14" outlineLevel="0" r="1706">
      <c r="C1706" s="7" t="n">
        <f aca="false">2*C1705</f>
        <v>32</v>
      </c>
      <c r="D1706" s="5"/>
      <c r="E1706" s="0" t="n">
        <v>1</v>
      </c>
      <c r="F1706" s="0" t="n">
        <v>1</v>
      </c>
      <c r="J1706" s="0" t="n">
        <v>1</v>
      </c>
      <c r="K1706" s="0" t="n">
        <v>1</v>
      </c>
      <c r="O1706" s="0" t="n">
        <v>1</v>
      </c>
      <c r="P1706" s="0" t="n">
        <v>1</v>
      </c>
      <c r="U1706" s="5"/>
    </row>
    <row collapsed="false" customFormat="false" customHeight="true" hidden="false" ht="14" outlineLevel="0" r="1707">
      <c r="C1707" s="7" t="n">
        <f aca="false">2*C1706</f>
        <v>64</v>
      </c>
      <c r="D1707" s="5"/>
      <c r="E1707" s="0" t="n">
        <v>1</v>
      </c>
      <c r="F1707" s="0" t="n">
        <v>1</v>
      </c>
      <c r="J1707" s="0" t="n">
        <v>1</v>
      </c>
      <c r="K1707" s="0" t="n">
        <v>1</v>
      </c>
      <c r="O1707" s="0" t="n">
        <v>1</v>
      </c>
      <c r="P1707" s="0" t="n">
        <v>1</v>
      </c>
      <c r="U1707" s="5"/>
    </row>
    <row collapsed="false" customFormat="false" customHeight="true" hidden="false" ht="14" outlineLevel="0" r="1708">
      <c r="C1708" s="7" t="n">
        <f aca="false">2*C1707</f>
        <v>128</v>
      </c>
      <c r="D1708" s="5"/>
      <c r="E1708" s="0" t="n">
        <v>1</v>
      </c>
      <c r="F1708" s="0" t="n">
        <v>1</v>
      </c>
      <c r="J1708" s="0" t="n">
        <v>1</v>
      </c>
      <c r="K1708" s="0" t="n">
        <v>1</v>
      </c>
      <c r="O1708" s="0" t="n">
        <v>1</v>
      </c>
      <c r="P1708" s="0" t="n">
        <v>1</v>
      </c>
      <c r="U1708" s="5"/>
    </row>
    <row collapsed="false" customFormat="false" customHeight="true" hidden="false" ht="14" outlineLevel="0" r="1709">
      <c r="C1709" s="7" t="n">
        <f aca="false">2*C1708</f>
        <v>256</v>
      </c>
      <c r="D1709" s="5"/>
      <c r="E1709" s="0" t="n">
        <v>1</v>
      </c>
      <c r="F1709" s="0" t="n">
        <v>1</v>
      </c>
      <c r="J1709" s="0" t="n">
        <v>1</v>
      </c>
      <c r="K1709" s="0" t="n">
        <v>1</v>
      </c>
      <c r="O1709" s="0" t="n">
        <v>1</v>
      </c>
      <c r="P1709" s="0" t="n">
        <v>1</v>
      </c>
      <c r="U1709" s="5"/>
    </row>
    <row collapsed="false" customFormat="false" customHeight="true" hidden="false" ht="14" outlineLevel="0" r="1710">
      <c r="C1710" s="7" t="n">
        <f aca="false">2*C1709</f>
        <v>512</v>
      </c>
      <c r="D1710" s="5"/>
      <c r="E1710" s="0" t="n">
        <v>1</v>
      </c>
      <c r="F1710" s="0" t="n">
        <v>1</v>
      </c>
      <c r="J1710" s="0" t="n">
        <v>1</v>
      </c>
      <c r="K1710" s="0" t="n">
        <v>1</v>
      </c>
      <c r="O1710" s="0" t="n">
        <v>1</v>
      </c>
      <c r="P1710" s="0" t="n">
        <v>1</v>
      </c>
      <c r="U1710" s="5"/>
    </row>
    <row collapsed="false" customFormat="false" customHeight="true" hidden="false" ht="14" outlineLevel="0" r="1711">
      <c r="C1711" s="7" t="n">
        <f aca="false">2*C1710</f>
        <v>1024</v>
      </c>
      <c r="D1711" s="5"/>
      <c r="E1711" s="0" t="n">
        <v>1</v>
      </c>
      <c r="F1711" s="0" t="n">
        <v>1</v>
      </c>
      <c r="J1711" s="0" t="n">
        <v>1</v>
      </c>
      <c r="K1711" s="0" t="n">
        <v>1</v>
      </c>
      <c r="O1711" s="0" t="n">
        <v>1</v>
      </c>
      <c r="P1711" s="0" t="n">
        <v>1</v>
      </c>
      <c r="U1711" s="5"/>
    </row>
    <row collapsed="false" customFormat="false" customHeight="true" hidden="false" ht="14" outlineLevel="0" r="1712">
      <c r="C1712" s="7" t="n">
        <f aca="false">2*C1711</f>
        <v>2048</v>
      </c>
      <c r="D1712" s="5"/>
      <c r="E1712" s="0" t="n">
        <v>1</v>
      </c>
      <c r="F1712" s="0" t="n">
        <v>1</v>
      </c>
      <c r="J1712" s="0" t="n">
        <v>1</v>
      </c>
      <c r="K1712" s="0" t="n">
        <v>1</v>
      </c>
      <c r="O1712" s="0" t="n">
        <v>1</v>
      </c>
      <c r="P1712" s="0" t="n">
        <v>1</v>
      </c>
      <c r="U1712" s="5"/>
    </row>
    <row collapsed="false" customFormat="false" customHeight="true" hidden="false" ht="14" outlineLevel="0" r="1713">
      <c r="C1713" s="7" t="n">
        <f aca="false">2*C1712</f>
        <v>4096</v>
      </c>
      <c r="D1713" s="5"/>
      <c r="E1713" s="0" t="n">
        <v>1</v>
      </c>
      <c r="F1713" s="0" t="n">
        <v>1</v>
      </c>
      <c r="J1713" s="0" t="n">
        <v>1</v>
      </c>
      <c r="K1713" s="0" t="n">
        <v>1</v>
      </c>
      <c r="O1713" s="0" t="n">
        <v>1</v>
      </c>
      <c r="P1713" s="0" t="n">
        <v>1</v>
      </c>
      <c r="U1713" s="5"/>
    </row>
    <row collapsed="false" customFormat="false" customHeight="true" hidden="false" ht="14" outlineLevel="0" r="1714">
      <c r="C1714" s="7" t="n">
        <f aca="false">2*C1713</f>
        <v>8192</v>
      </c>
      <c r="D1714" s="5"/>
      <c r="U1714" s="5"/>
    </row>
    <row collapsed="false" customFormat="false" customHeight="true" hidden="false" ht="14" outlineLevel="0" r="1715">
      <c r="C1715" s="7" t="n">
        <f aca="false">2*C1714</f>
        <v>16384</v>
      </c>
      <c r="D1715" s="5"/>
      <c r="U1715" s="5"/>
    </row>
    <row collapsed="false" customFormat="false" customHeight="true" hidden="false" ht="14" outlineLevel="0" r="1716">
      <c r="C1716" s="7" t="n">
        <f aca="false">2*C1715</f>
        <v>32768</v>
      </c>
      <c r="D1716" s="5"/>
      <c r="U1716" s="5"/>
    </row>
    <row collapsed="false" customFormat="false" customHeight="true" hidden="false" ht="14" outlineLevel="0" r="1717">
      <c r="D1717" s="5"/>
      <c r="E1717" s="8" t="n">
        <f aca="false">IF(E1718=0,0,1)</f>
        <v>1</v>
      </c>
      <c r="F1717" s="8" t="n">
        <f aca="false">IF(F1718=0,0,1)</f>
        <v>1</v>
      </c>
      <c r="G1717" s="8" t="n">
        <f aca="false">IF(G1718=0,0,1)</f>
        <v>1</v>
      </c>
      <c r="H1717" s="8" t="n">
        <f aca="false">IF(H1718=0,0,1)</f>
        <v>1</v>
      </c>
      <c r="I1717" s="8" t="n">
        <f aca="false">IF(I1718=0,0,1)</f>
        <v>1</v>
      </c>
      <c r="J1717" s="8" t="n">
        <f aca="false">IF(J1718=0,0,1)</f>
        <v>1</v>
      </c>
      <c r="K1717" s="8" t="n">
        <f aca="false">IF(K1718=0,0,1)</f>
        <v>1</v>
      </c>
      <c r="L1717" s="8" t="n">
        <f aca="false">IF(L1718=0,0,1)</f>
        <v>1</v>
      </c>
      <c r="M1717" s="8" t="n">
        <f aca="false">IF(M1718=0,0,1)</f>
        <v>1</v>
      </c>
      <c r="N1717" s="8" t="n">
        <f aca="false">IF(N1718=0,0,1)</f>
        <v>1</v>
      </c>
      <c r="O1717" s="8" t="n">
        <f aca="false">IF(O1718=0,0,1)</f>
        <v>1</v>
      </c>
      <c r="P1717" s="8" t="n">
        <f aca="false">IF(P1718=0,0,1)</f>
        <v>1</v>
      </c>
      <c r="Q1717" s="8" t="n">
        <f aca="false">IF(Q1718=0,0,1)</f>
        <v>0</v>
      </c>
      <c r="R1717" s="8" t="n">
        <f aca="false">IF(R1718=0,0,1)</f>
        <v>0</v>
      </c>
      <c r="S1717" s="8" t="n">
        <f aca="false">IF(S1718=0,0,1)</f>
        <v>0</v>
      </c>
      <c r="T1717" s="8" t="n">
        <f aca="false">IF(T1718=0,0,1)</f>
        <v>0</v>
      </c>
      <c r="U1717" s="5"/>
    </row>
    <row collapsed="false" customFormat="false" customHeight="true" hidden="true" ht="38" outlineLevel="0" r="1718">
      <c r="E1718" s="9" t="n">
        <f aca="false">SUMPRODUCT($C$6:$C$21,E1701:E1716)</f>
        <v>8176</v>
      </c>
      <c r="F1718" s="9" t="n">
        <f aca="false">SUMPRODUCT($C$6:$C$21,F1701:F1716)</f>
        <v>8176</v>
      </c>
      <c r="G1718" s="9" t="n">
        <f aca="false">SUMPRODUCT($C$6:$C$21,G1701:G1716)</f>
        <v>16</v>
      </c>
      <c r="H1718" s="9" t="n">
        <f aca="false">SUMPRODUCT($C$6:$C$21,H1701:H1716)</f>
        <v>16</v>
      </c>
      <c r="I1718" s="9" t="n">
        <f aca="false">SUMPRODUCT($C$6:$C$21,I1701:I1716)</f>
        <v>16</v>
      </c>
      <c r="J1718" s="9" t="n">
        <f aca="false">SUMPRODUCT($C$6:$C$21,J1701:J1716)</f>
        <v>8160</v>
      </c>
      <c r="K1718" s="9" t="n">
        <f aca="false">SUMPRODUCT($C$6:$C$21,K1701:K1716)</f>
        <v>8176</v>
      </c>
      <c r="L1718" s="9" t="n">
        <f aca="false">SUMPRODUCT($C$6:$C$21,L1701:L1716)</f>
        <v>16</v>
      </c>
      <c r="M1718" s="9" t="n">
        <f aca="false">SUMPRODUCT($C$6:$C$21,M1701:M1716)</f>
        <v>16</v>
      </c>
      <c r="N1718" s="9" t="n">
        <f aca="false">SUMPRODUCT($C$6:$C$21,N1701:N1716)</f>
        <v>16</v>
      </c>
      <c r="O1718" s="9" t="n">
        <f aca="false">SUMPRODUCT($C$6:$C$21,O1701:O1716)</f>
        <v>8176</v>
      </c>
      <c r="P1718" s="9" t="n">
        <f aca="false">SUMPRODUCT($C$6:$C$21,P1701:P1716)</f>
        <v>8160</v>
      </c>
      <c r="Q1718" s="9" t="n">
        <f aca="false">SUMPRODUCT($C$6:$C$21,Q1701:Q1716)</f>
        <v>0</v>
      </c>
      <c r="R1718" s="9" t="n">
        <f aca="false">SUMPRODUCT($C$6:$C$21,R1701:R1716)</f>
        <v>0</v>
      </c>
      <c r="S1718" s="9" t="n">
        <f aca="false">SUMPRODUCT($C$6:$C$21,S1701:S1716)</f>
        <v>0</v>
      </c>
      <c r="T1718" s="9" t="n">
        <f aca="false">SUMPRODUCT($C$6:$C$21,T1701:T1716)</f>
        <v>0</v>
      </c>
      <c r="U1718" s="10"/>
    </row>
    <row collapsed="false" customFormat="false" customHeight="true" hidden="true" ht="48" outlineLevel="0" r="1719">
      <c r="E1719" s="9" t="str">
        <f aca="false">IF(E1720&lt;=$V1700,CONCATENATE(", 0x",DEC2HEX(E1718,4)),"")</f>
        <v>, 0x1FF0</v>
      </c>
      <c r="F1719" s="9" t="str">
        <f aca="false">IF(F1720&lt;=$V1700,CONCATENATE(", 0x",DEC2HEX(F1718,4)),"")</f>
        <v>, 0x1FF0</v>
      </c>
      <c r="G1719" s="9" t="str">
        <f aca="false">IF(G1720&lt;=$V1700,CONCATENATE(", 0x",DEC2HEX(G1718,4)),"")</f>
        <v>, 0x0010</v>
      </c>
      <c r="H1719" s="9" t="str">
        <f aca="false">IF(H1720&lt;=$V1700,CONCATENATE(", 0x",DEC2HEX(H1718,4)),"")</f>
        <v>, 0x0010</v>
      </c>
      <c r="I1719" s="9" t="str">
        <f aca="false">IF(I1720&lt;=$V1700,CONCATENATE(", 0x",DEC2HEX(I1718,4)),"")</f>
        <v>, 0x0010</v>
      </c>
      <c r="J1719" s="9" t="str">
        <f aca="false">IF(J1720&lt;=$V1700,CONCATENATE(", 0x",DEC2HEX(J1718,4)),"")</f>
        <v>, 0x1FE0</v>
      </c>
      <c r="K1719" s="9" t="str">
        <f aca="false">IF(K1720&lt;=$V1700,CONCATENATE(", 0x",DEC2HEX(K1718,4)),"")</f>
        <v>, 0x1FF0</v>
      </c>
      <c r="L1719" s="9" t="str">
        <f aca="false">IF(L1720&lt;=$V1700,CONCATENATE(", 0x",DEC2HEX(L1718,4)),"")</f>
        <v>, 0x0010</v>
      </c>
      <c r="M1719" s="9" t="str">
        <f aca="false">IF(M1720&lt;=$V1700,CONCATENATE(", 0x",DEC2HEX(M1718,4)),"")</f>
        <v>, 0x0010</v>
      </c>
      <c r="N1719" s="9" t="str">
        <f aca="false">IF(N1720&lt;=$V1700,CONCATENATE(", 0x",DEC2HEX(N1718,4)),"")</f>
        <v>, 0x0010</v>
      </c>
      <c r="O1719" s="9" t="str">
        <f aca="false">IF(O1720&lt;=$V1700,CONCATENATE(", 0x",DEC2HEX(O1718,4)),"")</f>
        <v>, 0x1FF0</v>
      </c>
      <c r="P1719" s="9" t="str">
        <f aca="false">IF(P1720&lt;=$V1700,CONCATENATE(", 0x",DEC2HEX(P1718,4)),"")</f>
        <v>, 0x1FE0</v>
      </c>
      <c r="Q1719" s="9" t="str">
        <f aca="false">IF(Q1720&lt;=$V1700,CONCATENATE(", 0x",DEC2HEX(Q1718,4)),"")</f>
        <v/>
      </c>
      <c r="R1719" s="9" t="str">
        <f aca="false">IF(R1720&lt;=$V1700,CONCATENATE(", 0x",DEC2HEX(R1718,4)),"")</f>
        <v/>
      </c>
      <c r="S1719" s="9" t="str">
        <f aca="false">IF(S1720&lt;=$V1700,CONCATENATE(", 0x",DEC2HEX(S1718,4)),"")</f>
        <v/>
      </c>
      <c r="T1719" s="9" t="str">
        <f aca="false">IF(T1720&lt;=$V1700,CONCATENATE(", 0x",DEC2HEX(T1718,4)),"")</f>
        <v/>
      </c>
    </row>
    <row collapsed="false" customFormat="false" customHeight="true" hidden="true" ht="14" outlineLevel="0" r="1720">
      <c r="E1720" s="0" t="n">
        <v>1</v>
      </c>
      <c r="F1720" s="0" t="n">
        <v>2</v>
      </c>
      <c r="G1720" s="0" t="n">
        <v>3</v>
      </c>
      <c r="H1720" s="0" t="n">
        <v>4</v>
      </c>
      <c r="I1720" s="0" t="n">
        <v>5</v>
      </c>
      <c r="J1720" s="0" t="n">
        <v>6</v>
      </c>
      <c r="K1720" s="0" t="n">
        <v>7</v>
      </c>
      <c r="L1720" s="0" t="n">
        <v>8</v>
      </c>
      <c r="M1720" s="0" t="n">
        <v>9</v>
      </c>
      <c r="N1720" s="0" t="n">
        <v>10</v>
      </c>
      <c r="O1720" s="0" t="n">
        <v>11</v>
      </c>
      <c r="P1720" s="0" t="n">
        <v>12</v>
      </c>
      <c r="Q1720" s="0" t="n">
        <v>13</v>
      </c>
      <c r="R1720" s="0" t="n">
        <v>14</v>
      </c>
      <c r="S1720" s="0" t="n">
        <v>15</v>
      </c>
      <c r="T1720" s="0" t="n">
        <v>16</v>
      </c>
    </row>
    <row collapsed="false" customFormat="false" customHeight="true" hidden="false" ht="14" outlineLevel="0" r="1722">
      <c r="A1722" s="4" t="n">
        <f aca="false">A1700+1</f>
        <v>110</v>
      </c>
      <c r="D1722" s="5"/>
      <c r="E1722" s="6" t="n">
        <v>1</v>
      </c>
      <c r="F1722" s="6" t="n">
        <f aca="false">2*E1722</f>
        <v>2</v>
      </c>
      <c r="G1722" s="6" t="n">
        <f aca="false">2*F1722</f>
        <v>4</v>
      </c>
      <c r="H1722" s="6" t="n">
        <f aca="false">2*G1722</f>
        <v>8</v>
      </c>
      <c r="I1722" s="6" t="n">
        <f aca="false">2*H1722</f>
        <v>16</v>
      </c>
      <c r="J1722" s="6" t="n">
        <f aca="false">2*I1722</f>
        <v>32</v>
      </c>
      <c r="K1722" s="6" t="n">
        <f aca="false">2*J1722</f>
        <v>64</v>
      </c>
      <c r="L1722" s="6" t="n">
        <f aca="false">2*K1722</f>
        <v>128</v>
      </c>
      <c r="M1722" s="6" t="n">
        <f aca="false">2*L1722</f>
        <v>256</v>
      </c>
      <c r="N1722" s="6" t="n">
        <f aca="false">2*M1722</f>
        <v>512</v>
      </c>
      <c r="O1722" s="6" t="n">
        <f aca="false">2*N1722</f>
        <v>1024</v>
      </c>
      <c r="P1722" s="6" t="n">
        <f aca="false">2*O1722</f>
        <v>2048</v>
      </c>
      <c r="Q1722" s="6" t="n">
        <f aca="false">2*P1722</f>
        <v>4096</v>
      </c>
      <c r="R1722" s="6" t="n">
        <f aca="false">2*Q1722</f>
        <v>8192</v>
      </c>
      <c r="S1722" s="6" t="n">
        <f aca="false">2*R1722</f>
        <v>16384</v>
      </c>
      <c r="T1722" s="6" t="n">
        <f aca="false">2*S1722</f>
        <v>32768</v>
      </c>
      <c r="U1722" s="5"/>
      <c r="V1722" s="1" t="n">
        <f aca="false">INT(LOG(SUMPRODUCT(E1722:T1722,E1739:T1739))/LOG(2) + 1)</f>
        <v>7</v>
      </c>
    </row>
    <row collapsed="false" customFormat="false" customHeight="true" hidden="false" ht="14" outlineLevel="0" r="1723">
      <c r="A1723" s="1" t="str">
        <f aca="false">CHAR(A1722)</f>
        <v>n</v>
      </c>
      <c r="C1723" s="7" t="n">
        <v>1</v>
      </c>
      <c r="D1723" s="5"/>
      <c r="U1723" s="5"/>
    </row>
    <row collapsed="false" customFormat="false" customHeight="true" hidden="false" ht="14" outlineLevel="0" r="1724">
      <c r="C1724" s="7" t="n">
        <f aca="false">2*C1723</f>
        <v>2</v>
      </c>
      <c r="D1724" s="5"/>
      <c r="U1724" s="5"/>
    </row>
    <row collapsed="false" customFormat="false" customHeight="true" hidden="false" ht="14" outlineLevel="0" r="1725">
      <c r="C1725" s="7" t="n">
        <f aca="false">2*C1724</f>
        <v>4</v>
      </c>
      <c r="D1725" s="5"/>
      <c r="U1725" s="5"/>
    </row>
    <row collapsed="false" customFormat="false" customHeight="true" hidden="false" ht="14" outlineLevel="0" r="1726">
      <c r="C1726" s="7" t="n">
        <f aca="false">2*C1725</f>
        <v>8</v>
      </c>
      <c r="D1726" s="5"/>
      <c r="U1726" s="5"/>
    </row>
    <row collapsed="false" customFormat="false" customHeight="true" hidden="false" ht="14" outlineLevel="0" r="1727">
      <c r="C1727" s="7" t="n">
        <f aca="false">2*C1726</f>
        <v>16</v>
      </c>
      <c r="D1727" s="5"/>
      <c r="E1727" s="0" t="n">
        <v>1</v>
      </c>
      <c r="F1727" s="0" t="n">
        <v>1</v>
      </c>
      <c r="G1727" s="0" t="n">
        <v>1</v>
      </c>
      <c r="H1727" s="0" t="n">
        <v>1</v>
      </c>
      <c r="I1727" s="0" t="n">
        <v>1</v>
      </c>
      <c r="J1727" s="0" t="n">
        <v>1</v>
      </c>
      <c r="U1727" s="5"/>
    </row>
    <row collapsed="false" customFormat="false" customHeight="true" hidden="false" ht="14" outlineLevel="0" r="1728">
      <c r="C1728" s="7" t="n">
        <f aca="false">2*C1727</f>
        <v>32</v>
      </c>
      <c r="D1728" s="5"/>
      <c r="E1728" s="0" t="n">
        <v>1</v>
      </c>
      <c r="F1728" s="0" t="n">
        <v>1</v>
      </c>
      <c r="J1728" s="0" t="n">
        <v>1</v>
      </c>
      <c r="K1728" s="0" t="n">
        <v>1</v>
      </c>
      <c r="U1728" s="5"/>
    </row>
    <row collapsed="false" customFormat="false" customHeight="true" hidden="false" ht="14" outlineLevel="0" r="1729">
      <c r="C1729" s="7" t="n">
        <f aca="false">2*C1728</f>
        <v>64</v>
      </c>
      <c r="D1729" s="5"/>
      <c r="E1729" s="0" t="n">
        <v>1</v>
      </c>
      <c r="F1729" s="0" t="n">
        <v>1</v>
      </c>
      <c r="J1729" s="0" t="n">
        <v>1</v>
      </c>
      <c r="K1729" s="0" t="n">
        <v>1</v>
      </c>
      <c r="U1729" s="5"/>
    </row>
    <row collapsed="false" customFormat="false" customHeight="true" hidden="false" ht="14" outlineLevel="0" r="1730">
      <c r="C1730" s="7" t="n">
        <f aca="false">2*C1729</f>
        <v>128</v>
      </c>
      <c r="D1730" s="5"/>
      <c r="E1730" s="0" t="n">
        <v>1</v>
      </c>
      <c r="F1730" s="0" t="n">
        <v>1</v>
      </c>
      <c r="J1730" s="0" t="n">
        <v>1</v>
      </c>
      <c r="K1730" s="0" t="n">
        <v>1</v>
      </c>
      <c r="U1730" s="5"/>
    </row>
    <row collapsed="false" customFormat="false" customHeight="true" hidden="false" ht="14" outlineLevel="0" r="1731">
      <c r="C1731" s="7" t="n">
        <f aca="false">2*C1730</f>
        <v>256</v>
      </c>
      <c r="D1731" s="5"/>
      <c r="E1731" s="0" t="n">
        <v>1</v>
      </c>
      <c r="F1731" s="0" t="n">
        <v>1</v>
      </c>
      <c r="J1731" s="0" t="n">
        <v>1</v>
      </c>
      <c r="K1731" s="0" t="n">
        <v>1</v>
      </c>
      <c r="U1731" s="5"/>
    </row>
    <row collapsed="false" customFormat="false" customHeight="true" hidden="false" ht="14" outlineLevel="0" r="1732">
      <c r="C1732" s="7" t="n">
        <f aca="false">2*C1731</f>
        <v>512</v>
      </c>
      <c r="D1732" s="5"/>
      <c r="E1732" s="0" t="n">
        <v>1</v>
      </c>
      <c r="F1732" s="0" t="n">
        <v>1</v>
      </c>
      <c r="J1732" s="0" t="n">
        <v>1</v>
      </c>
      <c r="K1732" s="0" t="n">
        <v>1</v>
      </c>
      <c r="U1732" s="5"/>
    </row>
    <row collapsed="false" customFormat="false" customHeight="true" hidden="false" ht="14" outlineLevel="0" r="1733">
      <c r="C1733" s="7" t="n">
        <f aca="false">2*C1732</f>
        <v>1024</v>
      </c>
      <c r="D1733" s="5"/>
      <c r="E1733" s="0" t="n">
        <v>1</v>
      </c>
      <c r="F1733" s="0" t="n">
        <v>1</v>
      </c>
      <c r="J1733" s="0" t="n">
        <v>1</v>
      </c>
      <c r="K1733" s="0" t="n">
        <v>1</v>
      </c>
      <c r="U1733" s="5"/>
    </row>
    <row collapsed="false" customFormat="false" customHeight="true" hidden="false" ht="14" outlineLevel="0" r="1734">
      <c r="C1734" s="7" t="n">
        <f aca="false">2*C1733</f>
        <v>2048</v>
      </c>
      <c r="D1734" s="5"/>
      <c r="E1734" s="0" t="n">
        <v>1</v>
      </c>
      <c r="F1734" s="0" t="n">
        <v>1</v>
      </c>
      <c r="J1734" s="0" t="n">
        <v>1</v>
      </c>
      <c r="K1734" s="0" t="n">
        <v>1</v>
      </c>
      <c r="U1734" s="5"/>
    </row>
    <row collapsed="false" customFormat="false" customHeight="true" hidden="false" ht="14" outlineLevel="0" r="1735">
      <c r="C1735" s="7" t="n">
        <f aca="false">2*C1734</f>
        <v>4096</v>
      </c>
      <c r="D1735" s="5"/>
      <c r="E1735" s="0" t="n">
        <v>1</v>
      </c>
      <c r="F1735" s="0" t="n">
        <v>1</v>
      </c>
      <c r="J1735" s="0" t="n">
        <v>1</v>
      </c>
      <c r="K1735" s="0" t="n">
        <v>1</v>
      </c>
      <c r="U1735" s="5"/>
    </row>
    <row collapsed="false" customFormat="false" customHeight="true" hidden="false" ht="14" outlineLevel="0" r="1736">
      <c r="C1736" s="7" t="n">
        <f aca="false">2*C1735</f>
        <v>8192</v>
      </c>
      <c r="D1736" s="5"/>
      <c r="U1736" s="5"/>
    </row>
    <row collapsed="false" customFormat="false" customHeight="true" hidden="false" ht="14" outlineLevel="0" r="1737">
      <c r="C1737" s="7" t="n">
        <f aca="false">2*C1736</f>
        <v>16384</v>
      </c>
      <c r="D1737" s="5"/>
      <c r="U1737" s="5"/>
    </row>
    <row collapsed="false" customFormat="false" customHeight="true" hidden="false" ht="15" outlineLevel="0" r="1738">
      <c r="C1738" s="7" t="n">
        <f aca="false">2*C1737</f>
        <v>32768</v>
      </c>
      <c r="D1738" s="5"/>
      <c r="U1738" s="5"/>
    </row>
    <row collapsed="false" customFormat="false" customHeight="true" hidden="false" ht="14" outlineLevel="0" r="1739">
      <c r="D1739" s="5"/>
      <c r="E1739" s="8" t="n">
        <f aca="false">IF(E1740=0,0,1)</f>
        <v>1</v>
      </c>
      <c r="F1739" s="8" t="n">
        <f aca="false">IF(F1740=0,0,1)</f>
        <v>1</v>
      </c>
      <c r="G1739" s="8" t="n">
        <f aca="false">IF(G1740=0,0,1)</f>
        <v>1</v>
      </c>
      <c r="H1739" s="8" t="n">
        <f aca="false">IF(H1740=0,0,1)</f>
        <v>1</v>
      </c>
      <c r="I1739" s="8" t="n">
        <f aca="false">IF(I1740=0,0,1)</f>
        <v>1</v>
      </c>
      <c r="J1739" s="8" t="n">
        <f aca="false">IF(J1740=0,0,1)</f>
        <v>1</v>
      </c>
      <c r="K1739" s="8" t="n">
        <f aca="false">IF(K1740=0,0,1)</f>
        <v>1</v>
      </c>
      <c r="L1739" s="8" t="n">
        <f aca="false">IF(L1740=0,0,1)</f>
        <v>0</v>
      </c>
      <c r="M1739" s="8" t="n">
        <f aca="false">IF(M1740=0,0,1)</f>
        <v>0</v>
      </c>
      <c r="N1739" s="8" t="n">
        <f aca="false">IF(N1740=0,0,1)</f>
        <v>0</v>
      </c>
      <c r="O1739" s="8" t="n">
        <f aca="false">IF(O1740=0,0,1)</f>
        <v>0</v>
      </c>
      <c r="P1739" s="8" t="n">
        <f aca="false">IF(P1740=0,0,1)</f>
        <v>0</v>
      </c>
      <c r="Q1739" s="8" t="n">
        <f aca="false">IF(Q1740=0,0,1)</f>
        <v>0</v>
      </c>
      <c r="R1739" s="8" t="n">
        <f aca="false">IF(R1740=0,0,1)</f>
        <v>0</v>
      </c>
      <c r="S1739" s="8" t="n">
        <f aca="false">IF(S1740=0,0,1)</f>
        <v>0</v>
      </c>
      <c r="T1739" s="8" t="n">
        <f aca="false">IF(T1740=0,0,1)</f>
        <v>0</v>
      </c>
      <c r="U1739" s="5"/>
    </row>
    <row collapsed="false" customFormat="false" customHeight="true" hidden="true" ht="14" outlineLevel="0" r="1740">
      <c r="E1740" s="9" t="n">
        <f aca="false">SUMPRODUCT($C$6:$C$21,E1723:E1738)</f>
        <v>8176</v>
      </c>
      <c r="F1740" s="9" t="n">
        <f aca="false">SUMPRODUCT($C$6:$C$21,F1723:F1738)</f>
        <v>8176</v>
      </c>
      <c r="G1740" s="9" t="n">
        <f aca="false">SUMPRODUCT($C$6:$C$21,G1723:G1738)</f>
        <v>16</v>
      </c>
      <c r="H1740" s="9" t="n">
        <f aca="false">SUMPRODUCT($C$6:$C$21,H1723:H1738)</f>
        <v>16</v>
      </c>
      <c r="I1740" s="9" t="n">
        <f aca="false">SUMPRODUCT($C$6:$C$21,I1723:I1738)</f>
        <v>16</v>
      </c>
      <c r="J1740" s="9" t="n">
        <f aca="false">SUMPRODUCT($C$6:$C$21,J1723:J1738)</f>
        <v>8176</v>
      </c>
      <c r="K1740" s="9" t="n">
        <f aca="false">SUMPRODUCT($C$6:$C$21,K1723:K1738)</f>
        <v>8160</v>
      </c>
      <c r="L1740" s="9" t="n">
        <f aca="false">SUMPRODUCT($C$6:$C$21,L1723:L1738)</f>
        <v>0</v>
      </c>
      <c r="M1740" s="9" t="n">
        <f aca="false">SUMPRODUCT($C$6:$C$21,M1723:M1738)</f>
        <v>0</v>
      </c>
      <c r="N1740" s="9" t="n">
        <f aca="false">SUMPRODUCT($C$6:$C$21,N1723:N1738)</f>
        <v>0</v>
      </c>
      <c r="O1740" s="9" t="n">
        <f aca="false">SUMPRODUCT($C$6:$C$21,O1723:O1738)</f>
        <v>0</v>
      </c>
      <c r="P1740" s="9" t="n">
        <f aca="false">SUMPRODUCT($C$6:$C$21,P1723:P1738)</f>
        <v>0</v>
      </c>
      <c r="Q1740" s="9" t="n">
        <f aca="false">SUMPRODUCT($C$6:$C$21,Q1723:Q1738)</f>
        <v>0</v>
      </c>
      <c r="R1740" s="9" t="n">
        <f aca="false">SUMPRODUCT($C$6:$C$21,R1723:R1738)</f>
        <v>0</v>
      </c>
      <c r="S1740" s="9" t="n">
        <f aca="false">SUMPRODUCT($C$6:$C$21,S1723:S1738)</f>
        <v>0</v>
      </c>
      <c r="T1740" s="9" t="n">
        <f aca="false">SUMPRODUCT($C$6:$C$21,T1723:T1738)</f>
        <v>0</v>
      </c>
      <c r="U1740" s="10"/>
    </row>
    <row collapsed="false" customFormat="false" customHeight="true" hidden="true" ht="14" outlineLevel="0" r="1741">
      <c r="E1741" s="9" t="str">
        <f aca="false">IF(E1742&lt;=$V1722,CONCATENATE(", 0x",DEC2HEX(E1740,4)),"")</f>
        <v>, 0x1FF0</v>
      </c>
      <c r="F1741" s="9" t="str">
        <f aca="false">IF(F1742&lt;=$V1722,CONCATENATE(", 0x",DEC2HEX(F1740,4)),"")</f>
        <v>, 0x1FF0</v>
      </c>
      <c r="G1741" s="9" t="str">
        <f aca="false">IF(G1742&lt;=$V1722,CONCATENATE(", 0x",DEC2HEX(G1740,4)),"")</f>
        <v>, 0x0010</v>
      </c>
      <c r="H1741" s="9" t="str">
        <f aca="false">IF(H1742&lt;=$V1722,CONCATENATE(", 0x",DEC2HEX(H1740,4)),"")</f>
        <v>, 0x0010</v>
      </c>
      <c r="I1741" s="9" t="str">
        <f aca="false">IF(I1742&lt;=$V1722,CONCATENATE(", 0x",DEC2HEX(I1740,4)),"")</f>
        <v>, 0x0010</v>
      </c>
      <c r="J1741" s="9" t="str">
        <f aca="false">IF(J1742&lt;=$V1722,CONCATENATE(", 0x",DEC2HEX(J1740,4)),"")</f>
        <v>, 0x1FF0</v>
      </c>
      <c r="K1741" s="9" t="str">
        <f aca="false">IF(K1742&lt;=$V1722,CONCATENATE(", 0x",DEC2HEX(K1740,4)),"")</f>
        <v>, 0x1FE0</v>
      </c>
      <c r="L1741" s="9" t="str">
        <f aca="false">IF(L1742&lt;=$V1722,CONCATENATE(", 0x",DEC2HEX(L1740,4)),"")</f>
        <v/>
      </c>
      <c r="M1741" s="9" t="str">
        <f aca="false">IF(M1742&lt;=$V1722,CONCATENATE(", 0x",DEC2HEX(M1740,4)),"")</f>
        <v/>
      </c>
      <c r="N1741" s="9" t="str">
        <f aca="false">IF(N1742&lt;=$V1722,CONCATENATE(", 0x",DEC2HEX(N1740,4)),"")</f>
        <v/>
      </c>
      <c r="O1741" s="9" t="str">
        <f aca="false">IF(O1742&lt;=$V1722,CONCATENATE(", 0x",DEC2HEX(O1740,4)),"")</f>
        <v/>
      </c>
      <c r="P1741" s="9" t="str">
        <f aca="false">IF(P1742&lt;=$V1722,CONCATENATE(", 0x",DEC2HEX(P1740,4)),"")</f>
        <v/>
      </c>
      <c r="Q1741" s="9" t="str">
        <f aca="false">IF(Q1742&lt;=$V1722,CONCATENATE(", 0x",DEC2HEX(Q1740,4)),"")</f>
        <v/>
      </c>
      <c r="R1741" s="9" t="str">
        <f aca="false">IF(R1742&lt;=$V1722,CONCATENATE(", 0x",DEC2HEX(R1740,4)),"")</f>
        <v/>
      </c>
      <c r="S1741" s="9" t="str">
        <f aca="false">IF(S1742&lt;=$V1722,CONCATENATE(", 0x",DEC2HEX(S1740,4)),"")</f>
        <v/>
      </c>
      <c r="T1741" s="9" t="str">
        <f aca="false">IF(T1742&lt;=$V1722,CONCATENATE(", 0x",DEC2HEX(T1740,4)),"")</f>
        <v/>
      </c>
    </row>
    <row collapsed="false" customFormat="false" customHeight="true" hidden="true" ht="14" outlineLevel="0" r="1742">
      <c r="E1742" s="0" t="n">
        <v>1</v>
      </c>
      <c r="F1742" s="0" t="n">
        <v>2</v>
      </c>
      <c r="G1742" s="0" t="n">
        <v>3</v>
      </c>
      <c r="H1742" s="0" t="n">
        <v>4</v>
      </c>
      <c r="I1742" s="0" t="n">
        <v>5</v>
      </c>
      <c r="J1742" s="0" t="n">
        <v>6</v>
      </c>
      <c r="K1742" s="0" t="n">
        <v>7</v>
      </c>
      <c r="L1742" s="0" t="n">
        <v>8</v>
      </c>
      <c r="M1742" s="0" t="n">
        <v>9</v>
      </c>
      <c r="N1742" s="0" t="n">
        <v>10</v>
      </c>
      <c r="O1742" s="0" t="n">
        <v>11</v>
      </c>
      <c r="P1742" s="0" t="n">
        <v>12</v>
      </c>
      <c r="Q1742" s="0" t="n">
        <v>13</v>
      </c>
      <c r="R1742" s="0" t="n">
        <v>14</v>
      </c>
      <c r="S1742" s="0" t="n">
        <v>15</v>
      </c>
      <c r="T1742" s="0" t="n">
        <v>16</v>
      </c>
    </row>
    <row collapsed="false" customFormat="false" customHeight="true" hidden="false" ht="14" outlineLevel="0" r="1744">
      <c r="A1744" s="4" t="n">
        <f aca="false">A1722+1</f>
        <v>111</v>
      </c>
      <c r="D1744" s="5"/>
      <c r="E1744" s="6" t="n">
        <v>1</v>
      </c>
      <c r="F1744" s="6" t="n">
        <f aca="false">2*E1744</f>
        <v>2</v>
      </c>
      <c r="G1744" s="6" t="n">
        <f aca="false">2*F1744</f>
        <v>4</v>
      </c>
      <c r="H1744" s="6" t="n">
        <f aca="false">2*G1744</f>
        <v>8</v>
      </c>
      <c r="I1744" s="6" t="n">
        <f aca="false">2*H1744</f>
        <v>16</v>
      </c>
      <c r="J1744" s="6" t="n">
        <f aca="false">2*I1744</f>
        <v>32</v>
      </c>
      <c r="K1744" s="6" t="n">
        <f aca="false">2*J1744</f>
        <v>64</v>
      </c>
      <c r="L1744" s="6" t="n">
        <f aca="false">2*K1744</f>
        <v>128</v>
      </c>
      <c r="M1744" s="6" t="n">
        <f aca="false">2*L1744</f>
        <v>256</v>
      </c>
      <c r="N1744" s="6" t="n">
        <f aca="false">2*M1744</f>
        <v>512</v>
      </c>
      <c r="O1744" s="6" t="n">
        <f aca="false">2*N1744</f>
        <v>1024</v>
      </c>
      <c r="P1744" s="6" t="n">
        <f aca="false">2*O1744</f>
        <v>2048</v>
      </c>
      <c r="Q1744" s="6" t="n">
        <f aca="false">2*P1744</f>
        <v>4096</v>
      </c>
      <c r="R1744" s="6" t="n">
        <f aca="false">2*Q1744</f>
        <v>8192</v>
      </c>
      <c r="S1744" s="6" t="n">
        <f aca="false">2*R1744</f>
        <v>16384</v>
      </c>
      <c r="T1744" s="6" t="n">
        <f aca="false">2*S1744</f>
        <v>32768</v>
      </c>
      <c r="U1744" s="5"/>
      <c r="V1744" s="1" t="n">
        <f aca="false">INT(LOG(SUMPRODUCT(E1744:T1744,E1761:T1761))/LOG(2) + 1)</f>
        <v>8</v>
      </c>
    </row>
    <row collapsed="false" customFormat="false" customHeight="true" hidden="false" ht="14" outlineLevel="0" r="1745">
      <c r="A1745" s="1" t="str">
        <f aca="false">CHAR(A1744)</f>
        <v>o</v>
      </c>
      <c r="C1745" s="7" t="n">
        <v>1</v>
      </c>
      <c r="D1745" s="5"/>
      <c r="U1745" s="5"/>
    </row>
    <row collapsed="false" customFormat="false" customHeight="true" hidden="false" ht="14" outlineLevel="0" r="1746">
      <c r="C1746" s="7" t="n">
        <f aca="false">2*C1745</f>
        <v>2</v>
      </c>
      <c r="D1746" s="5"/>
      <c r="U1746" s="5"/>
    </row>
    <row collapsed="false" customFormat="false" customHeight="true" hidden="false" ht="14" outlineLevel="0" r="1747">
      <c r="C1747" s="7" t="n">
        <f aca="false">2*C1746</f>
        <v>4</v>
      </c>
      <c r="D1747" s="5"/>
      <c r="U1747" s="5"/>
    </row>
    <row collapsed="false" customFormat="false" customHeight="true" hidden="false" ht="14" outlineLevel="0" r="1748">
      <c r="C1748" s="7" t="n">
        <f aca="false">2*C1747</f>
        <v>8</v>
      </c>
      <c r="D1748" s="5"/>
      <c r="U1748" s="5"/>
    </row>
    <row collapsed="false" customFormat="false" customHeight="true" hidden="false" ht="14" outlineLevel="0" r="1749">
      <c r="C1749" s="7" t="n">
        <f aca="false">2*C1748</f>
        <v>16</v>
      </c>
      <c r="D1749" s="5"/>
      <c r="F1749" s="0" t="n">
        <v>1</v>
      </c>
      <c r="G1749" s="0" t="n">
        <v>1</v>
      </c>
      <c r="H1749" s="0" t="n">
        <v>1</v>
      </c>
      <c r="I1749" s="0" t="n">
        <v>1</v>
      </c>
      <c r="J1749" s="0" t="n">
        <v>1</v>
      </c>
      <c r="K1749" s="0" t="n">
        <v>1</v>
      </c>
      <c r="U1749" s="5"/>
    </row>
    <row collapsed="false" customFormat="false" customHeight="true" hidden="false" ht="14" outlineLevel="0" r="1750">
      <c r="C1750" s="7" t="n">
        <f aca="false">2*C1749</f>
        <v>32</v>
      </c>
      <c r="D1750" s="5"/>
      <c r="E1750" s="0" t="n">
        <v>1</v>
      </c>
      <c r="F1750" s="0" t="n">
        <v>1</v>
      </c>
      <c r="K1750" s="0" t="n">
        <v>1</v>
      </c>
      <c r="L1750" s="0" t="n">
        <v>1</v>
      </c>
      <c r="U1750" s="5"/>
    </row>
    <row collapsed="false" customFormat="false" customHeight="true" hidden="false" ht="14" outlineLevel="0" r="1751">
      <c r="C1751" s="7" t="n">
        <f aca="false">2*C1750</f>
        <v>64</v>
      </c>
      <c r="D1751" s="5"/>
      <c r="E1751" s="0" t="n">
        <v>1</v>
      </c>
      <c r="F1751" s="0" t="n">
        <v>1</v>
      </c>
      <c r="K1751" s="0" t="n">
        <v>1</v>
      </c>
      <c r="L1751" s="0" t="n">
        <v>1</v>
      </c>
      <c r="U1751" s="5"/>
    </row>
    <row collapsed="false" customFormat="false" customHeight="true" hidden="false" ht="14" outlineLevel="0" r="1752">
      <c r="C1752" s="7" t="n">
        <f aca="false">2*C1751</f>
        <v>128</v>
      </c>
      <c r="D1752" s="5"/>
      <c r="E1752" s="0" t="n">
        <v>1</v>
      </c>
      <c r="F1752" s="0" t="n">
        <v>1</v>
      </c>
      <c r="K1752" s="0" t="n">
        <v>1</v>
      </c>
      <c r="L1752" s="0" t="n">
        <v>1</v>
      </c>
      <c r="U1752" s="5"/>
    </row>
    <row collapsed="false" customFormat="false" customHeight="true" hidden="false" ht="14" outlineLevel="0" r="1753">
      <c r="C1753" s="7" t="n">
        <f aca="false">2*C1752</f>
        <v>256</v>
      </c>
      <c r="D1753" s="5"/>
      <c r="E1753" s="0" t="n">
        <v>1</v>
      </c>
      <c r="F1753" s="0" t="n">
        <v>1</v>
      </c>
      <c r="K1753" s="0" t="n">
        <v>1</v>
      </c>
      <c r="L1753" s="0" t="n">
        <v>1</v>
      </c>
      <c r="U1753" s="5"/>
    </row>
    <row collapsed="false" customFormat="false" customHeight="true" hidden="false" ht="14" outlineLevel="0" r="1754">
      <c r="C1754" s="7" t="n">
        <f aca="false">2*C1753</f>
        <v>512</v>
      </c>
      <c r="D1754" s="5"/>
      <c r="E1754" s="0" t="n">
        <v>1</v>
      </c>
      <c r="F1754" s="0" t="n">
        <v>1</v>
      </c>
      <c r="K1754" s="0" t="n">
        <v>1</v>
      </c>
      <c r="L1754" s="0" t="n">
        <v>1</v>
      </c>
      <c r="U1754" s="5"/>
    </row>
    <row collapsed="false" customFormat="false" customHeight="true" hidden="false" ht="14" outlineLevel="0" r="1755">
      <c r="C1755" s="7" t="n">
        <f aca="false">2*C1754</f>
        <v>1024</v>
      </c>
      <c r="D1755" s="5"/>
      <c r="E1755" s="0" t="n">
        <v>1</v>
      </c>
      <c r="F1755" s="0" t="n">
        <v>1</v>
      </c>
      <c r="K1755" s="0" t="n">
        <v>1</v>
      </c>
      <c r="L1755" s="0" t="n">
        <v>1</v>
      </c>
      <c r="U1755" s="5"/>
    </row>
    <row collapsed="false" customFormat="false" customHeight="true" hidden="false" ht="14" outlineLevel="0" r="1756">
      <c r="C1756" s="7" t="n">
        <f aca="false">2*C1755</f>
        <v>2048</v>
      </c>
      <c r="D1756" s="5"/>
      <c r="E1756" s="0" t="n">
        <v>1</v>
      </c>
      <c r="F1756" s="0" t="n">
        <v>1</v>
      </c>
      <c r="K1756" s="0" t="n">
        <v>1</v>
      </c>
      <c r="L1756" s="0" t="n">
        <v>1</v>
      </c>
      <c r="U1756" s="5"/>
    </row>
    <row collapsed="false" customFormat="false" customHeight="true" hidden="false" ht="14" outlineLevel="0" r="1757">
      <c r="C1757" s="7" t="n">
        <f aca="false">2*C1756</f>
        <v>4096</v>
      </c>
      <c r="D1757" s="5"/>
      <c r="F1757" s="0" t="n">
        <v>1</v>
      </c>
      <c r="G1757" s="0" t="n">
        <v>1</v>
      </c>
      <c r="H1757" s="0" t="n">
        <v>1</v>
      </c>
      <c r="I1757" s="0" t="n">
        <v>1</v>
      </c>
      <c r="J1757" s="0" t="n">
        <v>1</v>
      </c>
      <c r="K1757" s="0" t="n">
        <v>1</v>
      </c>
      <c r="U1757" s="5"/>
    </row>
    <row collapsed="false" customFormat="false" customHeight="true" hidden="false" ht="14" outlineLevel="0" r="1758">
      <c r="C1758" s="7" t="n">
        <f aca="false">2*C1757</f>
        <v>8192</v>
      </c>
      <c r="D1758" s="5"/>
      <c r="U1758" s="5"/>
    </row>
    <row collapsed="false" customFormat="false" customHeight="true" hidden="false" ht="14" outlineLevel="0" r="1759">
      <c r="C1759" s="7" t="n">
        <f aca="false">2*C1758</f>
        <v>16384</v>
      </c>
      <c r="D1759" s="5"/>
      <c r="U1759" s="5"/>
    </row>
    <row collapsed="false" customFormat="false" customHeight="true" hidden="false" ht="14" outlineLevel="0" r="1760">
      <c r="C1760" s="7" t="n">
        <f aca="false">2*C1759</f>
        <v>32768</v>
      </c>
      <c r="D1760" s="5"/>
      <c r="U1760" s="5"/>
    </row>
    <row collapsed="false" customFormat="false" customHeight="true" hidden="false" ht="14" outlineLevel="0" r="1761">
      <c r="D1761" s="5"/>
      <c r="E1761" s="8" t="n">
        <f aca="false">IF(E1762=0,0,1)</f>
        <v>1</v>
      </c>
      <c r="F1761" s="8" t="n">
        <f aca="false">IF(F1762=0,0,1)</f>
        <v>1</v>
      </c>
      <c r="G1761" s="8" t="n">
        <f aca="false">IF(G1762=0,0,1)</f>
        <v>1</v>
      </c>
      <c r="H1761" s="8" t="n">
        <f aca="false">IF(H1762=0,0,1)</f>
        <v>1</v>
      </c>
      <c r="I1761" s="8" t="n">
        <f aca="false">IF(I1762=0,0,1)</f>
        <v>1</v>
      </c>
      <c r="J1761" s="8" t="n">
        <f aca="false">IF(J1762=0,0,1)</f>
        <v>1</v>
      </c>
      <c r="K1761" s="8" t="n">
        <f aca="false">IF(K1762=0,0,1)</f>
        <v>1</v>
      </c>
      <c r="L1761" s="8" t="n">
        <f aca="false">IF(L1762=0,0,1)</f>
        <v>1</v>
      </c>
      <c r="M1761" s="8" t="n">
        <f aca="false">IF(M1762=0,0,1)</f>
        <v>0</v>
      </c>
      <c r="N1761" s="8" t="n">
        <f aca="false">IF(N1762=0,0,1)</f>
        <v>0</v>
      </c>
      <c r="O1761" s="8" t="n">
        <f aca="false">IF(O1762=0,0,1)</f>
        <v>0</v>
      </c>
      <c r="P1761" s="8" t="n">
        <f aca="false">IF(P1762=0,0,1)</f>
        <v>0</v>
      </c>
      <c r="Q1761" s="8" t="n">
        <f aca="false">IF(Q1762=0,0,1)</f>
        <v>0</v>
      </c>
      <c r="R1761" s="8" t="n">
        <f aca="false">IF(R1762=0,0,1)</f>
        <v>0</v>
      </c>
      <c r="S1761" s="8" t="n">
        <f aca="false">IF(S1762=0,0,1)</f>
        <v>0</v>
      </c>
      <c r="T1761" s="8" t="n">
        <f aca="false">IF(T1762=0,0,1)</f>
        <v>0</v>
      </c>
      <c r="U1761" s="5"/>
    </row>
    <row collapsed="false" customFormat="false" customHeight="true" hidden="true" ht="14" outlineLevel="0" r="1762">
      <c r="E1762" s="9" t="n">
        <f aca="false">SUMPRODUCT($C$6:$C$21,E1745:E1760)</f>
        <v>4064</v>
      </c>
      <c r="F1762" s="9" t="n">
        <f aca="false">SUMPRODUCT($C$6:$C$21,F1745:F1760)</f>
        <v>8176</v>
      </c>
      <c r="G1762" s="9" t="n">
        <f aca="false">SUMPRODUCT($C$6:$C$21,G1745:G1760)</f>
        <v>4112</v>
      </c>
      <c r="H1762" s="9" t="n">
        <f aca="false">SUMPRODUCT($C$6:$C$21,H1745:H1760)</f>
        <v>4112</v>
      </c>
      <c r="I1762" s="9" t="n">
        <f aca="false">SUMPRODUCT($C$6:$C$21,I1745:I1760)</f>
        <v>4112</v>
      </c>
      <c r="J1762" s="9" t="n">
        <f aca="false">SUMPRODUCT($C$6:$C$21,J1745:J1760)</f>
        <v>4112</v>
      </c>
      <c r="K1762" s="9" t="n">
        <f aca="false">SUMPRODUCT($C$6:$C$21,K1745:K1760)</f>
        <v>8176</v>
      </c>
      <c r="L1762" s="9" t="n">
        <f aca="false">SUMPRODUCT($C$6:$C$21,L1745:L1760)</f>
        <v>4064</v>
      </c>
      <c r="M1762" s="9" t="n">
        <f aca="false">SUMPRODUCT($C$6:$C$21,M1745:M1760)</f>
        <v>0</v>
      </c>
      <c r="N1762" s="9" t="n">
        <f aca="false">SUMPRODUCT($C$6:$C$21,N1745:N1760)</f>
        <v>0</v>
      </c>
      <c r="O1762" s="9" t="n">
        <f aca="false">SUMPRODUCT($C$6:$C$21,O1745:O1760)</f>
        <v>0</v>
      </c>
      <c r="P1762" s="9" t="n">
        <f aca="false">SUMPRODUCT($C$6:$C$21,P1745:P1760)</f>
        <v>0</v>
      </c>
      <c r="Q1762" s="9" t="n">
        <f aca="false">SUMPRODUCT($C$6:$C$21,Q1745:Q1760)</f>
        <v>0</v>
      </c>
      <c r="R1762" s="9" t="n">
        <f aca="false">SUMPRODUCT($C$6:$C$21,R1745:R1760)</f>
        <v>0</v>
      </c>
      <c r="S1762" s="9" t="n">
        <f aca="false">SUMPRODUCT($C$6:$C$21,S1745:S1760)</f>
        <v>0</v>
      </c>
      <c r="T1762" s="9" t="n">
        <f aca="false">SUMPRODUCT($C$6:$C$21,T1745:T1760)</f>
        <v>0</v>
      </c>
      <c r="U1762" s="10"/>
    </row>
    <row collapsed="false" customFormat="false" customHeight="true" hidden="true" ht="14" outlineLevel="0" r="1763">
      <c r="E1763" s="9" t="str">
        <f aca="false">IF(E1764&lt;=$V1744,CONCATENATE(", 0x",DEC2HEX(E1762,4)),"")</f>
        <v>, 0x0FE0</v>
      </c>
      <c r="F1763" s="9" t="str">
        <f aca="false">IF(F1764&lt;=$V1744,CONCATENATE(", 0x",DEC2HEX(F1762,4)),"")</f>
        <v>, 0x1FF0</v>
      </c>
      <c r="G1763" s="9" t="str">
        <f aca="false">IF(G1764&lt;=$V1744,CONCATENATE(", 0x",DEC2HEX(G1762,4)),"")</f>
        <v>, 0x1010</v>
      </c>
      <c r="H1763" s="9" t="str">
        <f aca="false">IF(H1764&lt;=$V1744,CONCATENATE(", 0x",DEC2HEX(H1762,4)),"")</f>
        <v>, 0x1010</v>
      </c>
      <c r="I1763" s="9" t="str">
        <f aca="false">IF(I1764&lt;=$V1744,CONCATENATE(", 0x",DEC2HEX(I1762,4)),"")</f>
        <v>, 0x1010</v>
      </c>
      <c r="J1763" s="9" t="str">
        <f aca="false">IF(J1764&lt;=$V1744,CONCATENATE(", 0x",DEC2HEX(J1762,4)),"")</f>
        <v>, 0x1010</v>
      </c>
      <c r="K1763" s="9" t="str">
        <f aca="false">IF(K1764&lt;=$V1744,CONCATENATE(", 0x",DEC2HEX(K1762,4)),"")</f>
        <v>, 0x1FF0</v>
      </c>
      <c r="L1763" s="9" t="str">
        <f aca="false">IF(L1764&lt;=$V1744,CONCATENATE(", 0x",DEC2HEX(L1762,4)),"")</f>
        <v>, 0x0FE0</v>
      </c>
      <c r="M1763" s="9" t="str">
        <f aca="false">IF(M1764&lt;=$V1744,CONCATENATE(", 0x",DEC2HEX(M1762,4)),"")</f>
        <v/>
      </c>
      <c r="N1763" s="9" t="str">
        <f aca="false">IF(N1764&lt;=$V1744,CONCATENATE(", 0x",DEC2HEX(N1762,4)),"")</f>
        <v/>
      </c>
      <c r="O1763" s="9" t="str">
        <f aca="false">IF(O1764&lt;=$V1744,CONCATENATE(", 0x",DEC2HEX(O1762,4)),"")</f>
        <v/>
      </c>
      <c r="P1763" s="9" t="str">
        <f aca="false">IF(P1764&lt;=$V1744,CONCATENATE(", 0x",DEC2HEX(P1762,4)),"")</f>
        <v/>
      </c>
      <c r="Q1763" s="9" t="str">
        <f aca="false">IF(Q1764&lt;=$V1744,CONCATENATE(", 0x",DEC2HEX(Q1762,4)),"")</f>
        <v/>
      </c>
      <c r="R1763" s="9" t="str">
        <f aca="false">IF(R1764&lt;=$V1744,CONCATENATE(", 0x",DEC2HEX(R1762,4)),"")</f>
        <v/>
      </c>
      <c r="S1763" s="9" t="str">
        <f aca="false">IF(S1764&lt;=$V1744,CONCATENATE(", 0x",DEC2HEX(S1762,4)),"")</f>
        <v/>
      </c>
      <c r="T1763" s="9" t="str">
        <f aca="false">IF(T1764&lt;=$V1744,CONCATENATE(", 0x",DEC2HEX(T1762,4)),"")</f>
        <v/>
      </c>
    </row>
    <row collapsed="false" customFormat="false" customHeight="true" hidden="true" ht="14" outlineLevel="0" r="1764">
      <c r="E1764" s="0" t="n">
        <v>1</v>
      </c>
      <c r="F1764" s="0" t="n">
        <v>2</v>
      </c>
      <c r="G1764" s="0" t="n">
        <v>3</v>
      </c>
      <c r="H1764" s="0" t="n">
        <v>4</v>
      </c>
      <c r="I1764" s="0" t="n">
        <v>5</v>
      </c>
      <c r="J1764" s="0" t="n">
        <v>6</v>
      </c>
      <c r="K1764" s="0" t="n">
        <v>7</v>
      </c>
      <c r="L1764" s="0" t="n">
        <v>8</v>
      </c>
      <c r="M1764" s="0" t="n">
        <v>9</v>
      </c>
      <c r="N1764" s="0" t="n">
        <v>10</v>
      </c>
      <c r="O1764" s="0" t="n">
        <v>11</v>
      </c>
      <c r="P1764" s="0" t="n">
        <v>12</v>
      </c>
      <c r="Q1764" s="0" t="n">
        <v>13</v>
      </c>
      <c r="R1764" s="0" t="n">
        <v>14</v>
      </c>
      <c r="S1764" s="0" t="n">
        <v>15</v>
      </c>
      <c r="T1764" s="0" t="n">
        <v>16</v>
      </c>
    </row>
    <row collapsed="false" customFormat="false" customHeight="true" hidden="false" ht="14" outlineLevel="0" r="1766">
      <c r="A1766" s="4" t="n">
        <f aca="false">A1744+1</f>
        <v>112</v>
      </c>
      <c r="D1766" s="5"/>
      <c r="E1766" s="6" t="n">
        <v>1</v>
      </c>
      <c r="F1766" s="6" t="n">
        <f aca="false">2*E1766</f>
        <v>2</v>
      </c>
      <c r="G1766" s="6" t="n">
        <f aca="false">2*F1766</f>
        <v>4</v>
      </c>
      <c r="H1766" s="6" t="n">
        <f aca="false">2*G1766</f>
        <v>8</v>
      </c>
      <c r="I1766" s="6" t="n">
        <f aca="false">2*H1766</f>
        <v>16</v>
      </c>
      <c r="J1766" s="6" t="n">
        <f aca="false">2*I1766</f>
        <v>32</v>
      </c>
      <c r="K1766" s="6" t="n">
        <f aca="false">2*J1766</f>
        <v>64</v>
      </c>
      <c r="L1766" s="6" t="n">
        <f aca="false">2*K1766</f>
        <v>128</v>
      </c>
      <c r="M1766" s="6" t="n">
        <f aca="false">2*L1766</f>
        <v>256</v>
      </c>
      <c r="N1766" s="6" t="n">
        <f aca="false">2*M1766</f>
        <v>512</v>
      </c>
      <c r="O1766" s="6" t="n">
        <f aca="false">2*N1766</f>
        <v>1024</v>
      </c>
      <c r="P1766" s="6" t="n">
        <f aca="false">2*O1766</f>
        <v>2048</v>
      </c>
      <c r="Q1766" s="6" t="n">
        <f aca="false">2*P1766</f>
        <v>4096</v>
      </c>
      <c r="R1766" s="6" t="n">
        <f aca="false">2*Q1766</f>
        <v>8192</v>
      </c>
      <c r="S1766" s="6" t="n">
        <f aca="false">2*R1766</f>
        <v>16384</v>
      </c>
      <c r="T1766" s="6" t="n">
        <f aca="false">2*S1766</f>
        <v>32768</v>
      </c>
      <c r="U1766" s="5"/>
      <c r="V1766" s="1" t="n">
        <f aca="false">INT(LOG(SUMPRODUCT(E1766:T1766,E1783:T1783))/LOG(2) + 1)</f>
        <v>8</v>
      </c>
    </row>
    <row collapsed="false" customFormat="false" customHeight="true" hidden="false" ht="14" outlineLevel="0" r="1767">
      <c r="A1767" s="1" t="str">
        <f aca="false">CHAR(A1766)</f>
        <v>p</v>
      </c>
      <c r="C1767" s="7" t="n">
        <v>1</v>
      </c>
      <c r="D1767" s="5"/>
      <c r="U1767" s="5"/>
    </row>
    <row collapsed="false" customFormat="false" customHeight="true" hidden="false" ht="14" outlineLevel="0" r="1768">
      <c r="C1768" s="7" t="n">
        <f aca="false">2*C1767</f>
        <v>2</v>
      </c>
      <c r="D1768" s="5"/>
      <c r="U1768" s="5"/>
    </row>
    <row collapsed="false" customFormat="false" customHeight="true" hidden="false" ht="14" outlineLevel="0" r="1769">
      <c r="C1769" s="7" t="n">
        <f aca="false">2*C1768</f>
        <v>4</v>
      </c>
      <c r="D1769" s="5"/>
      <c r="U1769" s="5"/>
    </row>
    <row collapsed="false" customFormat="false" customHeight="true" hidden="false" ht="14" outlineLevel="0" r="1770">
      <c r="C1770" s="7" t="n">
        <f aca="false">2*C1769</f>
        <v>8</v>
      </c>
      <c r="D1770" s="5"/>
      <c r="U1770" s="5"/>
    </row>
    <row collapsed="false" customFormat="false" customHeight="true" hidden="false" ht="14" outlineLevel="0" r="1771">
      <c r="C1771" s="7" t="n">
        <f aca="false">2*C1770</f>
        <v>16</v>
      </c>
      <c r="D1771" s="5"/>
      <c r="E1771" s="11" t="n">
        <v>1</v>
      </c>
      <c r="F1771" s="11" t="n">
        <v>1</v>
      </c>
      <c r="G1771" s="11" t="n">
        <v>1</v>
      </c>
      <c r="H1771" s="11" t="n">
        <v>1</v>
      </c>
      <c r="I1771" s="11" t="n">
        <v>1</v>
      </c>
      <c r="J1771" s="11" t="n">
        <v>1</v>
      </c>
      <c r="K1771" s="11" t="n">
        <v>1</v>
      </c>
      <c r="L1771" s="12"/>
      <c r="U1771" s="5"/>
    </row>
    <row collapsed="false" customFormat="false" customHeight="true" hidden="false" ht="14" outlineLevel="0" r="1772">
      <c r="C1772" s="7" t="n">
        <f aca="false">2*C1771</f>
        <v>32</v>
      </c>
      <c r="D1772" s="5"/>
      <c r="E1772" s="11" t="n">
        <v>1</v>
      </c>
      <c r="F1772" s="11" t="n">
        <v>1</v>
      </c>
      <c r="G1772" s="12"/>
      <c r="H1772" s="12"/>
      <c r="I1772" s="12"/>
      <c r="J1772" s="12"/>
      <c r="K1772" s="11" t="n">
        <v>1</v>
      </c>
      <c r="L1772" s="11" t="n">
        <v>1</v>
      </c>
      <c r="U1772" s="5"/>
    </row>
    <row collapsed="false" customFormat="false" customHeight="true" hidden="false" ht="14" outlineLevel="0" r="1773">
      <c r="C1773" s="7" t="n">
        <f aca="false">2*C1772</f>
        <v>64</v>
      </c>
      <c r="D1773" s="5"/>
      <c r="E1773" s="11" t="n">
        <v>1</v>
      </c>
      <c r="F1773" s="11" t="n">
        <v>1</v>
      </c>
      <c r="G1773" s="12"/>
      <c r="H1773" s="12"/>
      <c r="I1773" s="12"/>
      <c r="J1773" s="12"/>
      <c r="K1773" s="11" t="n">
        <v>1</v>
      </c>
      <c r="L1773" s="11" t="n">
        <v>1</v>
      </c>
      <c r="U1773" s="5"/>
    </row>
    <row collapsed="false" customFormat="false" customHeight="true" hidden="false" ht="14" outlineLevel="0" r="1774">
      <c r="C1774" s="7" t="n">
        <f aca="false">2*C1773</f>
        <v>128</v>
      </c>
      <c r="D1774" s="5"/>
      <c r="E1774" s="11" t="n">
        <v>1</v>
      </c>
      <c r="F1774" s="11" t="n">
        <v>1</v>
      </c>
      <c r="G1774" s="12"/>
      <c r="H1774" s="12"/>
      <c r="I1774" s="12"/>
      <c r="J1774" s="12"/>
      <c r="K1774" s="11" t="n">
        <v>1</v>
      </c>
      <c r="L1774" s="11" t="n">
        <v>1</v>
      </c>
      <c r="U1774" s="5"/>
    </row>
    <row collapsed="false" customFormat="false" customHeight="true" hidden="false" ht="14" outlineLevel="0" r="1775">
      <c r="C1775" s="7" t="n">
        <f aca="false">2*C1774</f>
        <v>256</v>
      </c>
      <c r="D1775" s="5"/>
      <c r="E1775" s="11" t="n">
        <v>1</v>
      </c>
      <c r="F1775" s="11" t="n">
        <v>1</v>
      </c>
      <c r="G1775" s="12"/>
      <c r="H1775" s="12"/>
      <c r="I1775" s="12"/>
      <c r="J1775" s="12"/>
      <c r="K1775" s="11" t="n">
        <v>1</v>
      </c>
      <c r="L1775" s="11" t="n">
        <v>1</v>
      </c>
      <c r="U1775" s="5"/>
    </row>
    <row collapsed="false" customFormat="false" customHeight="true" hidden="false" ht="14" outlineLevel="0" r="1776">
      <c r="C1776" s="7" t="n">
        <f aca="false">2*C1775</f>
        <v>512</v>
      </c>
      <c r="D1776" s="5"/>
      <c r="E1776" s="11" t="n">
        <v>1</v>
      </c>
      <c r="F1776" s="11" t="n">
        <v>1</v>
      </c>
      <c r="G1776" s="12"/>
      <c r="H1776" s="12"/>
      <c r="I1776" s="12"/>
      <c r="J1776" s="12"/>
      <c r="K1776" s="11" t="n">
        <v>1</v>
      </c>
      <c r="L1776" s="11" t="n">
        <v>1</v>
      </c>
      <c r="U1776" s="5"/>
    </row>
    <row collapsed="false" customFormat="false" customHeight="true" hidden="false" ht="14" outlineLevel="0" r="1777">
      <c r="C1777" s="7" t="n">
        <f aca="false">2*C1776</f>
        <v>1024</v>
      </c>
      <c r="D1777" s="5"/>
      <c r="E1777" s="11" t="n">
        <v>1</v>
      </c>
      <c r="F1777" s="11" t="n">
        <v>1</v>
      </c>
      <c r="G1777" s="12"/>
      <c r="H1777" s="12"/>
      <c r="I1777" s="12"/>
      <c r="J1777" s="12"/>
      <c r="K1777" s="11" t="n">
        <v>1</v>
      </c>
      <c r="L1777" s="11" t="n">
        <v>1</v>
      </c>
      <c r="U1777" s="5"/>
    </row>
    <row collapsed="false" customFormat="false" customHeight="true" hidden="false" ht="14" outlineLevel="0" r="1778">
      <c r="C1778" s="7" t="n">
        <f aca="false">2*C1777</f>
        <v>2048</v>
      </c>
      <c r="D1778" s="5"/>
      <c r="E1778" s="11" t="n">
        <v>1</v>
      </c>
      <c r="F1778" s="11" t="n">
        <v>1</v>
      </c>
      <c r="G1778" s="12"/>
      <c r="H1778" s="12"/>
      <c r="I1778" s="12"/>
      <c r="J1778" s="12"/>
      <c r="K1778" s="11" t="n">
        <v>1</v>
      </c>
      <c r="L1778" s="11" t="n">
        <v>1</v>
      </c>
      <c r="U1778" s="5"/>
    </row>
    <row collapsed="false" customFormat="false" customHeight="true" hidden="false" ht="14" outlineLevel="0" r="1779">
      <c r="C1779" s="7" t="n">
        <f aca="false">2*C1778</f>
        <v>4096</v>
      </c>
      <c r="D1779" s="5"/>
      <c r="E1779" s="11" t="n">
        <v>1</v>
      </c>
      <c r="F1779" s="11" t="n">
        <v>1</v>
      </c>
      <c r="G1779" s="11" t="n">
        <v>1</v>
      </c>
      <c r="H1779" s="11" t="n">
        <v>1</v>
      </c>
      <c r="I1779" s="11" t="n">
        <v>1</v>
      </c>
      <c r="J1779" s="11" t="n">
        <v>1</v>
      </c>
      <c r="K1779" s="11" t="n">
        <v>1</v>
      </c>
      <c r="U1779" s="5"/>
    </row>
    <row collapsed="false" customFormat="false" customHeight="true" hidden="false" ht="14" outlineLevel="0" r="1780">
      <c r="C1780" s="7" t="n">
        <f aca="false">2*C1779</f>
        <v>8192</v>
      </c>
      <c r="D1780" s="5"/>
      <c r="E1780" s="0" t="n">
        <v>1</v>
      </c>
      <c r="F1780" s="0" t="n">
        <v>1</v>
      </c>
      <c r="U1780" s="5"/>
    </row>
    <row collapsed="false" customFormat="false" customHeight="true" hidden="false" ht="14" outlineLevel="0" r="1781">
      <c r="C1781" s="7" t="n">
        <f aca="false">2*C1780</f>
        <v>16384</v>
      </c>
      <c r="D1781" s="5"/>
      <c r="E1781" s="0" t="n">
        <v>1</v>
      </c>
      <c r="F1781" s="0" t="n">
        <v>1</v>
      </c>
      <c r="U1781" s="5"/>
    </row>
    <row collapsed="false" customFormat="false" customHeight="true" hidden="false" ht="15" outlineLevel="0" r="1782">
      <c r="C1782" s="7" t="n">
        <f aca="false">2*C1781</f>
        <v>32768</v>
      </c>
      <c r="D1782" s="5"/>
      <c r="E1782" s="0" t="n">
        <v>1</v>
      </c>
      <c r="F1782" s="0" t="n">
        <v>1</v>
      </c>
      <c r="U1782" s="5"/>
    </row>
    <row collapsed="false" customFormat="false" customHeight="true" hidden="false" ht="14" outlineLevel="0" r="1783">
      <c r="D1783" s="5"/>
      <c r="E1783" s="8" t="n">
        <f aca="false">IF(E1784=0,0,1)</f>
        <v>1</v>
      </c>
      <c r="F1783" s="8" t="n">
        <f aca="false">IF(F1784=0,0,1)</f>
        <v>1</v>
      </c>
      <c r="G1783" s="8" t="n">
        <f aca="false">IF(G1784=0,0,1)</f>
        <v>1</v>
      </c>
      <c r="H1783" s="8" t="n">
        <f aca="false">IF(H1784=0,0,1)</f>
        <v>1</v>
      </c>
      <c r="I1783" s="8" t="n">
        <f aca="false">IF(I1784=0,0,1)</f>
        <v>1</v>
      </c>
      <c r="J1783" s="8" t="n">
        <f aca="false">IF(J1784=0,0,1)</f>
        <v>1</v>
      </c>
      <c r="K1783" s="8" t="n">
        <f aca="false">IF(K1784=0,0,1)</f>
        <v>1</v>
      </c>
      <c r="L1783" s="8" t="n">
        <f aca="false">IF(L1784=0,0,1)</f>
        <v>1</v>
      </c>
      <c r="M1783" s="8" t="n">
        <f aca="false">IF(M1784=0,0,1)</f>
        <v>0</v>
      </c>
      <c r="N1783" s="8" t="n">
        <f aca="false">IF(N1784=0,0,1)</f>
        <v>0</v>
      </c>
      <c r="O1783" s="8" t="n">
        <f aca="false">IF(O1784=0,0,1)</f>
        <v>0</v>
      </c>
      <c r="P1783" s="8" t="n">
        <f aca="false">IF(P1784=0,0,1)</f>
        <v>0</v>
      </c>
      <c r="Q1783" s="8" t="n">
        <f aca="false">IF(Q1784=0,0,1)</f>
        <v>0</v>
      </c>
      <c r="R1783" s="8" t="n">
        <f aca="false">IF(R1784=0,0,1)</f>
        <v>0</v>
      </c>
      <c r="S1783" s="8" t="n">
        <f aca="false">IF(S1784=0,0,1)</f>
        <v>0</v>
      </c>
      <c r="T1783" s="8" t="n">
        <f aca="false">IF(T1784=0,0,1)</f>
        <v>0</v>
      </c>
      <c r="U1783" s="5"/>
    </row>
    <row collapsed="false" customFormat="false" customHeight="true" hidden="true" ht="14" outlineLevel="0" r="1784">
      <c r="E1784" s="9" t="n">
        <f aca="false">SUMPRODUCT($C$6:$C$21,E1767:E1782)</f>
        <v>65520</v>
      </c>
      <c r="F1784" s="9" t="n">
        <f aca="false">SUMPRODUCT($C$6:$C$21,F1767:F1782)</f>
        <v>65520</v>
      </c>
      <c r="G1784" s="9" t="n">
        <f aca="false">SUMPRODUCT($C$6:$C$21,G1767:G1782)</f>
        <v>4112</v>
      </c>
      <c r="H1784" s="9" t="n">
        <f aca="false">SUMPRODUCT($C$6:$C$21,H1767:H1782)</f>
        <v>4112</v>
      </c>
      <c r="I1784" s="9" t="n">
        <f aca="false">SUMPRODUCT($C$6:$C$21,I1767:I1782)</f>
        <v>4112</v>
      </c>
      <c r="J1784" s="9" t="n">
        <f aca="false">SUMPRODUCT($C$6:$C$21,J1767:J1782)</f>
        <v>4112</v>
      </c>
      <c r="K1784" s="9" t="n">
        <f aca="false">SUMPRODUCT($C$6:$C$21,K1767:K1782)</f>
        <v>8176</v>
      </c>
      <c r="L1784" s="9" t="n">
        <f aca="false">SUMPRODUCT($C$6:$C$21,L1767:L1782)</f>
        <v>4064</v>
      </c>
      <c r="M1784" s="9" t="n">
        <f aca="false">SUMPRODUCT($C$6:$C$21,M1767:M1782)</f>
        <v>0</v>
      </c>
      <c r="N1784" s="9" t="n">
        <f aca="false">SUMPRODUCT($C$6:$C$21,N1767:N1782)</f>
        <v>0</v>
      </c>
      <c r="O1784" s="9" t="n">
        <f aca="false">SUMPRODUCT($C$6:$C$21,O1767:O1782)</f>
        <v>0</v>
      </c>
      <c r="P1784" s="9" t="n">
        <f aca="false">SUMPRODUCT($C$6:$C$21,P1767:P1782)</f>
        <v>0</v>
      </c>
      <c r="Q1784" s="9" t="n">
        <f aca="false">SUMPRODUCT($C$6:$C$21,Q1767:Q1782)</f>
        <v>0</v>
      </c>
      <c r="R1784" s="9" t="n">
        <f aca="false">SUMPRODUCT($C$6:$C$21,R1767:R1782)</f>
        <v>0</v>
      </c>
      <c r="S1784" s="9" t="n">
        <f aca="false">SUMPRODUCT($C$6:$C$21,S1767:S1782)</f>
        <v>0</v>
      </c>
      <c r="T1784" s="9" t="n">
        <f aca="false">SUMPRODUCT($C$6:$C$21,T1767:T1782)</f>
        <v>0</v>
      </c>
      <c r="U1784" s="10"/>
    </row>
    <row collapsed="false" customFormat="false" customHeight="true" hidden="true" ht="14" outlineLevel="0" r="1785">
      <c r="E1785" s="9" t="str">
        <f aca="false">IF(E1786&lt;=$V1766,CONCATENATE(", 0x",DEC2HEX(E1784,4)),"")</f>
        <v>, 0xFFF0</v>
      </c>
      <c r="F1785" s="9" t="str">
        <f aca="false">IF(F1786&lt;=$V1766,CONCATENATE(", 0x",DEC2HEX(F1784,4)),"")</f>
        <v>, 0xFFF0</v>
      </c>
      <c r="G1785" s="9" t="str">
        <f aca="false">IF(G1786&lt;=$V1766,CONCATENATE(", 0x",DEC2HEX(G1784,4)),"")</f>
        <v>, 0x1010</v>
      </c>
      <c r="H1785" s="9" t="str">
        <f aca="false">IF(H1786&lt;=$V1766,CONCATENATE(", 0x",DEC2HEX(H1784,4)),"")</f>
        <v>, 0x1010</v>
      </c>
      <c r="I1785" s="9" t="str">
        <f aca="false">IF(I1786&lt;=$V1766,CONCATENATE(", 0x",DEC2HEX(I1784,4)),"")</f>
        <v>, 0x1010</v>
      </c>
      <c r="J1785" s="9" t="str">
        <f aca="false">IF(J1786&lt;=$V1766,CONCATENATE(", 0x",DEC2HEX(J1784,4)),"")</f>
        <v>, 0x1010</v>
      </c>
      <c r="K1785" s="9" t="str">
        <f aca="false">IF(K1786&lt;=$V1766,CONCATENATE(", 0x",DEC2HEX(K1784,4)),"")</f>
        <v>, 0x1FF0</v>
      </c>
      <c r="L1785" s="9" t="str">
        <f aca="false">IF(L1786&lt;=$V1766,CONCATENATE(", 0x",DEC2HEX(L1784,4)),"")</f>
        <v>, 0x0FE0</v>
      </c>
      <c r="M1785" s="9" t="str">
        <f aca="false">IF(M1786&lt;=$V1766,CONCATENATE(", 0x",DEC2HEX(M1784,4)),"")</f>
        <v/>
      </c>
      <c r="N1785" s="9" t="str">
        <f aca="false">IF(N1786&lt;=$V1766,CONCATENATE(", 0x",DEC2HEX(N1784,4)),"")</f>
        <v/>
      </c>
      <c r="O1785" s="9" t="str">
        <f aca="false">IF(O1786&lt;=$V1766,CONCATENATE(", 0x",DEC2HEX(O1784,4)),"")</f>
        <v/>
      </c>
      <c r="P1785" s="9" t="str">
        <f aca="false">IF(P1786&lt;=$V1766,CONCATENATE(", 0x",DEC2HEX(P1784,4)),"")</f>
        <v/>
      </c>
      <c r="Q1785" s="9" t="str">
        <f aca="false">IF(Q1786&lt;=$V1766,CONCATENATE(", 0x",DEC2HEX(Q1784,4)),"")</f>
        <v/>
      </c>
      <c r="R1785" s="9" t="str">
        <f aca="false">IF(R1786&lt;=$V1766,CONCATENATE(", 0x",DEC2HEX(R1784,4)),"")</f>
        <v/>
      </c>
      <c r="S1785" s="9" t="str">
        <f aca="false">IF(S1786&lt;=$V1766,CONCATENATE(", 0x",DEC2HEX(S1784,4)),"")</f>
        <v/>
      </c>
      <c r="T1785" s="9" t="str">
        <f aca="false">IF(T1786&lt;=$V1766,CONCATENATE(", 0x",DEC2HEX(T1784,4)),"")</f>
        <v/>
      </c>
    </row>
    <row collapsed="false" customFormat="false" customHeight="true" hidden="true" ht="14" outlineLevel="0" r="1786">
      <c r="E1786" s="0" t="n">
        <v>1</v>
      </c>
      <c r="F1786" s="0" t="n">
        <v>2</v>
      </c>
      <c r="G1786" s="0" t="n">
        <v>3</v>
      </c>
      <c r="H1786" s="0" t="n">
        <v>4</v>
      </c>
      <c r="I1786" s="0" t="n">
        <v>5</v>
      </c>
      <c r="J1786" s="0" t="n">
        <v>6</v>
      </c>
      <c r="K1786" s="0" t="n">
        <v>7</v>
      </c>
      <c r="L1786" s="0" t="n">
        <v>8</v>
      </c>
      <c r="M1786" s="0" t="n">
        <v>9</v>
      </c>
      <c r="N1786" s="0" t="n">
        <v>10</v>
      </c>
      <c r="O1786" s="0" t="n">
        <v>11</v>
      </c>
      <c r="P1786" s="0" t="n">
        <v>12</v>
      </c>
      <c r="Q1786" s="0" t="n">
        <v>13</v>
      </c>
      <c r="R1786" s="0" t="n">
        <v>14</v>
      </c>
      <c r="S1786" s="0" t="n">
        <v>15</v>
      </c>
      <c r="T1786" s="0" t="n">
        <v>16</v>
      </c>
    </row>
    <row collapsed="false" customFormat="false" customHeight="true" hidden="false" ht="14" outlineLevel="0" r="1788">
      <c r="A1788" s="4" t="n">
        <f aca="false">A1766+1</f>
        <v>113</v>
      </c>
      <c r="D1788" s="5"/>
      <c r="E1788" s="6" t="n">
        <v>1</v>
      </c>
      <c r="F1788" s="6" t="n">
        <f aca="false">2*E1788</f>
        <v>2</v>
      </c>
      <c r="G1788" s="6" t="n">
        <f aca="false">2*F1788</f>
        <v>4</v>
      </c>
      <c r="H1788" s="6" t="n">
        <f aca="false">2*G1788</f>
        <v>8</v>
      </c>
      <c r="I1788" s="6" t="n">
        <f aca="false">2*H1788</f>
        <v>16</v>
      </c>
      <c r="J1788" s="6" t="n">
        <f aca="false">2*I1788</f>
        <v>32</v>
      </c>
      <c r="K1788" s="6" t="n">
        <f aca="false">2*J1788</f>
        <v>64</v>
      </c>
      <c r="L1788" s="6" t="n">
        <f aca="false">2*K1788</f>
        <v>128</v>
      </c>
      <c r="M1788" s="6" t="n">
        <f aca="false">2*L1788</f>
        <v>256</v>
      </c>
      <c r="N1788" s="6" t="n">
        <f aca="false">2*M1788</f>
        <v>512</v>
      </c>
      <c r="O1788" s="6" t="n">
        <f aca="false">2*N1788</f>
        <v>1024</v>
      </c>
      <c r="P1788" s="6" t="n">
        <f aca="false">2*O1788</f>
        <v>2048</v>
      </c>
      <c r="Q1788" s="6" t="n">
        <f aca="false">2*P1788</f>
        <v>4096</v>
      </c>
      <c r="R1788" s="6" t="n">
        <f aca="false">2*Q1788</f>
        <v>8192</v>
      </c>
      <c r="S1788" s="6" t="n">
        <f aca="false">2*R1788</f>
        <v>16384</v>
      </c>
      <c r="T1788" s="6" t="n">
        <f aca="false">2*S1788</f>
        <v>32768</v>
      </c>
      <c r="U1788" s="5"/>
      <c r="V1788" s="1" t="n">
        <f aca="false">INT(LOG(SUMPRODUCT(E1788:T1788,E1805:T1805))/LOG(2) + 1)</f>
        <v>8</v>
      </c>
    </row>
    <row collapsed="false" customFormat="false" customHeight="true" hidden="false" ht="14" outlineLevel="0" r="1789">
      <c r="A1789" s="1" t="str">
        <f aca="false">CHAR(A1788)</f>
        <v>q</v>
      </c>
      <c r="C1789" s="7" t="n">
        <v>1</v>
      </c>
      <c r="D1789" s="5"/>
      <c r="U1789" s="5"/>
    </row>
    <row collapsed="false" customFormat="false" customHeight="true" hidden="false" ht="14" outlineLevel="0" r="1790">
      <c r="C1790" s="7" t="n">
        <f aca="false">2*C1789</f>
        <v>2</v>
      </c>
      <c r="D1790" s="5"/>
      <c r="U1790" s="5"/>
    </row>
    <row collapsed="false" customFormat="false" customHeight="true" hidden="false" ht="14" outlineLevel="0" r="1791">
      <c r="C1791" s="7" t="n">
        <f aca="false">2*C1790</f>
        <v>4</v>
      </c>
      <c r="D1791" s="5"/>
      <c r="U1791" s="5"/>
    </row>
    <row collapsed="false" customFormat="false" customHeight="true" hidden="false" ht="14" outlineLevel="0" r="1792">
      <c r="C1792" s="7" t="n">
        <f aca="false">2*C1791</f>
        <v>8</v>
      </c>
      <c r="D1792" s="5"/>
      <c r="U1792" s="5"/>
    </row>
    <row collapsed="false" customFormat="false" customHeight="true" hidden="false" ht="14" outlineLevel="0" r="1793">
      <c r="C1793" s="7" t="n">
        <f aca="false">2*C1792</f>
        <v>16</v>
      </c>
      <c r="D1793" s="5"/>
      <c r="F1793" s="11" t="n">
        <v>1</v>
      </c>
      <c r="G1793" s="11" t="n">
        <v>1</v>
      </c>
      <c r="H1793" s="11" t="n">
        <v>1</v>
      </c>
      <c r="I1793" s="11" t="n">
        <v>1</v>
      </c>
      <c r="J1793" s="11" t="n">
        <v>1</v>
      </c>
      <c r="K1793" s="11" t="n">
        <v>1</v>
      </c>
      <c r="L1793" s="12"/>
      <c r="U1793" s="5"/>
    </row>
    <row collapsed="false" customFormat="false" customHeight="true" hidden="false" ht="14" outlineLevel="0" r="1794">
      <c r="C1794" s="7" t="n">
        <f aca="false">2*C1793</f>
        <v>32</v>
      </c>
      <c r="D1794" s="5"/>
      <c r="E1794" s="11" t="n">
        <v>1</v>
      </c>
      <c r="F1794" s="11" t="n">
        <v>1</v>
      </c>
      <c r="G1794" s="12"/>
      <c r="H1794" s="12"/>
      <c r="I1794" s="12"/>
      <c r="J1794" s="12"/>
      <c r="K1794" s="11" t="n">
        <v>1</v>
      </c>
      <c r="L1794" s="11" t="n">
        <v>1</v>
      </c>
      <c r="U1794" s="5"/>
    </row>
    <row collapsed="false" customFormat="false" customHeight="true" hidden="false" ht="14" outlineLevel="0" r="1795">
      <c r="C1795" s="7" t="n">
        <f aca="false">2*C1794</f>
        <v>64</v>
      </c>
      <c r="D1795" s="5"/>
      <c r="E1795" s="11" t="n">
        <v>1</v>
      </c>
      <c r="F1795" s="11" t="n">
        <v>1</v>
      </c>
      <c r="G1795" s="12"/>
      <c r="H1795" s="12"/>
      <c r="I1795" s="12"/>
      <c r="J1795" s="12"/>
      <c r="K1795" s="11" t="n">
        <v>1</v>
      </c>
      <c r="L1795" s="11" t="n">
        <v>1</v>
      </c>
      <c r="U1795" s="5"/>
    </row>
    <row collapsed="false" customFormat="false" customHeight="true" hidden="false" ht="14" outlineLevel="0" r="1796">
      <c r="C1796" s="7" t="n">
        <f aca="false">2*C1795</f>
        <v>128</v>
      </c>
      <c r="D1796" s="5"/>
      <c r="E1796" s="11" t="n">
        <v>1</v>
      </c>
      <c r="F1796" s="11" t="n">
        <v>1</v>
      </c>
      <c r="G1796" s="12"/>
      <c r="H1796" s="12"/>
      <c r="I1796" s="12"/>
      <c r="J1796" s="12"/>
      <c r="K1796" s="11" t="n">
        <v>1</v>
      </c>
      <c r="L1796" s="11" t="n">
        <v>1</v>
      </c>
      <c r="U1796" s="5"/>
    </row>
    <row collapsed="false" customFormat="false" customHeight="true" hidden="false" ht="14" outlineLevel="0" r="1797">
      <c r="C1797" s="7" t="n">
        <f aca="false">2*C1796</f>
        <v>256</v>
      </c>
      <c r="D1797" s="5"/>
      <c r="E1797" s="11" t="n">
        <v>1</v>
      </c>
      <c r="F1797" s="11" t="n">
        <v>1</v>
      </c>
      <c r="G1797" s="12"/>
      <c r="H1797" s="12"/>
      <c r="I1797" s="12"/>
      <c r="J1797" s="12"/>
      <c r="K1797" s="11" t="n">
        <v>1</v>
      </c>
      <c r="L1797" s="11" t="n">
        <v>1</v>
      </c>
      <c r="U1797" s="5"/>
    </row>
    <row collapsed="false" customFormat="false" customHeight="true" hidden="false" ht="14" outlineLevel="0" r="1798">
      <c r="C1798" s="7" t="n">
        <f aca="false">2*C1797</f>
        <v>512</v>
      </c>
      <c r="D1798" s="5"/>
      <c r="E1798" s="11" t="n">
        <v>1</v>
      </c>
      <c r="F1798" s="11" t="n">
        <v>1</v>
      </c>
      <c r="G1798" s="12"/>
      <c r="H1798" s="12"/>
      <c r="I1798" s="12"/>
      <c r="J1798" s="12"/>
      <c r="K1798" s="11" t="n">
        <v>1</v>
      </c>
      <c r="L1798" s="11" t="n">
        <v>1</v>
      </c>
      <c r="U1798" s="5"/>
    </row>
    <row collapsed="false" customFormat="false" customHeight="true" hidden="false" ht="14" outlineLevel="0" r="1799">
      <c r="C1799" s="7" t="n">
        <f aca="false">2*C1798</f>
        <v>1024</v>
      </c>
      <c r="D1799" s="5"/>
      <c r="E1799" s="11" t="n">
        <v>1</v>
      </c>
      <c r="F1799" s="11" t="n">
        <v>1</v>
      </c>
      <c r="G1799" s="12"/>
      <c r="H1799" s="12"/>
      <c r="I1799" s="12"/>
      <c r="J1799" s="12"/>
      <c r="K1799" s="11" t="n">
        <v>1</v>
      </c>
      <c r="L1799" s="11" t="n">
        <v>1</v>
      </c>
      <c r="U1799" s="5"/>
    </row>
    <row collapsed="false" customFormat="false" customHeight="true" hidden="false" ht="14" outlineLevel="0" r="1800">
      <c r="C1800" s="7" t="n">
        <f aca="false">2*C1799</f>
        <v>2048</v>
      </c>
      <c r="D1800" s="5"/>
      <c r="E1800" s="11" t="n">
        <v>1</v>
      </c>
      <c r="F1800" s="11" t="n">
        <v>1</v>
      </c>
      <c r="G1800" s="12"/>
      <c r="H1800" s="12"/>
      <c r="I1800" s="12"/>
      <c r="J1800" s="12"/>
      <c r="K1800" s="11" t="n">
        <v>1</v>
      </c>
      <c r="L1800" s="11" t="n">
        <v>1</v>
      </c>
      <c r="U1800" s="5"/>
    </row>
    <row collapsed="false" customFormat="false" customHeight="true" hidden="false" ht="14" outlineLevel="0" r="1801">
      <c r="C1801" s="7" t="n">
        <f aca="false">2*C1800</f>
        <v>4096</v>
      </c>
      <c r="D1801" s="5"/>
      <c r="F1801" s="11" t="n">
        <v>1</v>
      </c>
      <c r="G1801" s="11" t="n">
        <v>1</v>
      </c>
      <c r="H1801" s="11" t="n">
        <v>1</v>
      </c>
      <c r="I1801" s="11" t="n">
        <v>1</v>
      </c>
      <c r="J1801" s="11" t="n">
        <v>1</v>
      </c>
      <c r="K1801" s="11" t="n">
        <v>1</v>
      </c>
      <c r="L1801" s="11" t="n">
        <v>1</v>
      </c>
      <c r="U1801" s="5"/>
    </row>
    <row collapsed="false" customFormat="false" customHeight="true" hidden="false" ht="14" outlineLevel="0" r="1802">
      <c r="C1802" s="7" t="n">
        <f aca="false">2*C1801</f>
        <v>8192</v>
      </c>
      <c r="D1802" s="5"/>
      <c r="K1802" s="0" t="n">
        <v>1</v>
      </c>
      <c r="L1802" s="0" t="n">
        <v>1</v>
      </c>
      <c r="U1802" s="5"/>
    </row>
    <row collapsed="false" customFormat="false" customHeight="true" hidden="false" ht="14" outlineLevel="0" r="1803">
      <c r="C1803" s="7" t="n">
        <f aca="false">2*C1802</f>
        <v>16384</v>
      </c>
      <c r="D1803" s="5"/>
      <c r="K1803" s="0" t="n">
        <v>1</v>
      </c>
      <c r="L1803" s="0" t="n">
        <v>1</v>
      </c>
      <c r="U1803" s="5"/>
    </row>
    <row collapsed="false" customFormat="false" customHeight="true" hidden="false" ht="14" outlineLevel="0" r="1804">
      <c r="C1804" s="7" t="n">
        <f aca="false">2*C1803</f>
        <v>32768</v>
      </c>
      <c r="D1804" s="5"/>
      <c r="K1804" s="0" t="n">
        <v>1</v>
      </c>
      <c r="L1804" s="0" t="n">
        <v>1</v>
      </c>
      <c r="U1804" s="5"/>
    </row>
    <row collapsed="false" customFormat="false" customHeight="true" hidden="false" ht="14" outlineLevel="0" r="1805">
      <c r="D1805" s="5"/>
      <c r="E1805" s="8" t="n">
        <f aca="false">IF(E1806=0,0,1)</f>
        <v>1</v>
      </c>
      <c r="F1805" s="8" t="n">
        <f aca="false">IF(F1806=0,0,1)</f>
        <v>1</v>
      </c>
      <c r="G1805" s="8" t="n">
        <f aca="false">IF(G1806=0,0,1)</f>
        <v>1</v>
      </c>
      <c r="H1805" s="8" t="n">
        <f aca="false">IF(H1806=0,0,1)</f>
        <v>1</v>
      </c>
      <c r="I1805" s="8" t="n">
        <f aca="false">IF(I1806=0,0,1)</f>
        <v>1</v>
      </c>
      <c r="J1805" s="8" t="n">
        <f aca="false">IF(J1806=0,0,1)</f>
        <v>1</v>
      </c>
      <c r="K1805" s="8" t="n">
        <f aca="false">IF(K1806=0,0,1)</f>
        <v>1</v>
      </c>
      <c r="L1805" s="8" t="n">
        <f aca="false">IF(L1806=0,0,1)</f>
        <v>1</v>
      </c>
      <c r="M1805" s="8" t="n">
        <f aca="false">IF(M1806=0,0,1)</f>
        <v>0</v>
      </c>
      <c r="N1805" s="8" t="n">
        <f aca="false">IF(N1806=0,0,1)</f>
        <v>0</v>
      </c>
      <c r="O1805" s="8" t="n">
        <f aca="false">IF(O1806=0,0,1)</f>
        <v>0</v>
      </c>
      <c r="P1805" s="8" t="n">
        <f aca="false">IF(P1806=0,0,1)</f>
        <v>0</v>
      </c>
      <c r="Q1805" s="8" t="n">
        <f aca="false">IF(Q1806=0,0,1)</f>
        <v>0</v>
      </c>
      <c r="R1805" s="8" t="n">
        <f aca="false">IF(R1806=0,0,1)</f>
        <v>0</v>
      </c>
      <c r="S1805" s="8" t="n">
        <f aca="false">IF(S1806=0,0,1)</f>
        <v>0</v>
      </c>
      <c r="T1805" s="8" t="n">
        <f aca="false">IF(T1806=0,0,1)</f>
        <v>0</v>
      </c>
      <c r="U1805" s="5"/>
    </row>
    <row collapsed="false" customFormat="false" customHeight="true" hidden="true" ht="14" outlineLevel="0" r="1806">
      <c r="E1806" s="9" t="n">
        <f aca="false">SUMPRODUCT($C$6:$C$21,E1789:E1804)</f>
        <v>4064</v>
      </c>
      <c r="F1806" s="9" t="n">
        <f aca="false">SUMPRODUCT($C$6:$C$21,F1789:F1804)</f>
        <v>8176</v>
      </c>
      <c r="G1806" s="9" t="n">
        <f aca="false">SUMPRODUCT($C$6:$C$21,G1789:G1804)</f>
        <v>4112</v>
      </c>
      <c r="H1806" s="9" t="n">
        <f aca="false">SUMPRODUCT($C$6:$C$21,H1789:H1804)</f>
        <v>4112</v>
      </c>
      <c r="I1806" s="9" t="n">
        <f aca="false">SUMPRODUCT($C$6:$C$21,I1789:I1804)</f>
        <v>4112</v>
      </c>
      <c r="J1806" s="9" t="n">
        <f aca="false">SUMPRODUCT($C$6:$C$21,J1789:J1804)</f>
        <v>4112</v>
      </c>
      <c r="K1806" s="9" t="n">
        <f aca="false">SUMPRODUCT($C$6:$C$21,K1789:K1804)</f>
        <v>65520</v>
      </c>
      <c r="L1806" s="9" t="n">
        <f aca="false">SUMPRODUCT($C$6:$C$21,L1789:L1804)</f>
        <v>65504</v>
      </c>
      <c r="M1806" s="9" t="n">
        <f aca="false">SUMPRODUCT($C$6:$C$21,M1789:M1804)</f>
        <v>0</v>
      </c>
      <c r="N1806" s="9" t="n">
        <f aca="false">SUMPRODUCT($C$6:$C$21,N1789:N1804)</f>
        <v>0</v>
      </c>
      <c r="O1806" s="9" t="n">
        <f aca="false">SUMPRODUCT($C$6:$C$21,O1789:O1804)</f>
        <v>0</v>
      </c>
      <c r="P1806" s="9" t="n">
        <f aca="false">SUMPRODUCT($C$6:$C$21,P1789:P1804)</f>
        <v>0</v>
      </c>
      <c r="Q1806" s="9" t="n">
        <f aca="false">SUMPRODUCT($C$6:$C$21,Q1789:Q1804)</f>
        <v>0</v>
      </c>
      <c r="R1806" s="9" t="n">
        <f aca="false">SUMPRODUCT($C$6:$C$21,R1789:R1804)</f>
        <v>0</v>
      </c>
      <c r="S1806" s="9" t="n">
        <f aca="false">SUMPRODUCT($C$6:$C$21,S1789:S1804)</f>
        <v>0</v>
      </c>
      <c r="T1806" s="9" t="n">
        <f aca="false">SUMPRODUCT($C$6:$C$21,T1789:T1804)</f>
        <v>0</v>
      </c>
      <c r="U1806" s="10"/>
    </row>
    <row collapsed="false" customFormat="false" customHeight="true" hidden="true" ht="14" outlineLevel="0" r="1807">
      <c r="E1807" s="9" t="str">
        <f aca="false">IF(E1808&lt;=$V1788,CONCATENATE(", 0x",DEC2HEX(E1806,4)),"")</f>
        <v>, 0x0FE0</v>
      </c>
      <c r="F1807" s="9" t="str">
        <f aca="false">IF(F1808&lt;=$V1788,CONCATENATE(", 0x",DEC2HEX(F1806,4)),"")</f>
        <v>, 0x1FF0</v>
      </c>
      <c r="G1807" s="9" t="str">
        <f aca="false">IF(G1808&lt;=$V1788,CONCATENATE(", 0x",DEC2HEX(G1806,4)),"")</f>
        <v>, 0x1010</v>
      </c>
      <c r="H1807" s="9" t="str">
        <f aca="false">IF(H1808&lt;=$V1788,CONCATENATE(", 0x",DEC2HEX(H1806,4)),"")</f>
        <v>, 0x1010</v>
      </c>
      <c r="I1807" s="9" t="str">
        <f aca="false">IF(I1808&lt;=$V1788,CONCATENATE(", 0x",DEC2HEX(I1806,4)),"")</f>
        <v>, 0x1010</v>
      </c>
      <c r="J1807" s="9" t="str">
        <f aca="false">IF(J1808&lt;=$V1788,CONCATENATE(", 0x",DEC2HEX(J1806,4)),"")</f>
        <v>, 0x1010</v>
      </c>
      <c r="K1807" s="9" t="str">
        <f aca="false">IF(K1808&lt;=$V1788,CONCATENATE(", 0x",DEC2HEX(K1806,4)),"")</f>
        <v>, 0xFFF0</v>
      </c>
      <c r="L1807" s="9" t="str">
        <f aca="false">IF(L1808&lt;=$V1788,CONCATENATE(", 0x",DEC2HEX(L1806,4)),"")</f>
        <v>, 0xFFE0</v>
      </c>
      <c r="M1807" s="9" t="str">
        <f aca="false">IF(M1808&lt;=$V1788,CONCATENATE(", 0x",DEC2HEX(M1806,4)),"")</f>
        <v/>
      </c>
      <c r="N1807" s="9" t="str">
        <f aca="false">IF(N1808&lt;=$V1788,CONCATENATE(", 0x",DEC2HEX(N1806,4)),"")</f>
        <v/>
      </c>
      <c r="O1807" s="9" t="str">
        <f aca="false">IF(O1808&lt;=$V1788,CONCATENATE(", 0x",DEC2HEX(O1806,4)),"")</f>
        <v/>
      </c>
      <c r="P1807" s="9" t="str">
        <f aca="false">IF(P1808&lt;=$V1788,CONCATENATE(", 0x",DEC2HEX(P1806,4)),"")</f>
        <v/>
      </c>
      <c r="Q1807" s="9" t="str">
        <f aca="false">IF(Q1808&lt;=$V1788,CONCATENATE(", 0x",DEC2HEX(Q1806,4)),"")</f>
        <v/>
      </c>
      <c r="R1807" s="9" t="str">
        <f aca="false">IF(R1808&lt;=$V1788,CONCATENATE(", 0x",DEC2HEX(R1806,4)),"")</f>
        <v/>
      </c>
      <c r="S1807" s="9" t="str">
        <f aca="false">IF(S1808&lt;=$V1788,CONCATENATE(", 0x",DEC2HEX(S1806,4)),"")</f>
        <v/>
      </c>
      <c r="T1807" s="9" t="str">
        <f aca="false">IF(T1808&lt;=$V1788,CONCATENATE(", 0x",DEC2HEX(T1806,4)),"")</f>
        <v/>
      </c>
    </row>
    <row collapsed="false" customFormat="false" customHeight="true" hidden="true" ht="14" outlineLevel="0" r="1808">
      <c r="E1808" s="0" t="n">
        <v>1</v>
      </c>
      <c r="F1808" s="0" t="n">
        <v>2</v>
      </c>
      <c r="G1808" s="0" t="n">
        <v>3</v>
      </c>
      <c r="H1808" s="0" t="n">
        <v>4</v>
      </c>
      <c r="I1808" s="0" t="n">
        <v>5</v>
      </c>
      <c r="J1808" s="0" t="n">
        <v>6</v>
      </c>
      <c r="K1808" s="0" t="n">
        <v>7</v>
      </c>
      <c r="L1808" s="0" t="n">
        <v>8</v>
      </c>
      <c r="M1808" s="0" t="n">
        <v>9</v>
      </c>
      <c r="N1808" s="0" t="n">
        <v>10</v>
      </c>
      <c r="O1808" s="0" t="n">
        <v>11</v>
      </c>
      <c r="P1808" s="0" t="n">
        <v>12</v>
      </c>
      <c r="Q1808" s="0" t="n">
        <v>13</v>
      </c>
      <c r="R1808" s="0" t="n">
        <v>14</v>
      </c>
      <c r="S1808" s="0" t="n">
        <v>15</v>
      </c>
      <c r="T1808" s="0" t="n">
        <v>16</v>
      </c>
    </row>
    <row collapsed="false" customFormat="false" customHeight="true" hidden="false" ht="15" outlineLevel="0" r="1810">
      <c r="A1810" s="4" t="n">
        <f aca="false">A1788+1</f>
        <v>114</v>
      </c>
      <c r="D1810" s="5"/>
      <c r="E1810" s="6" t="n">
        <v>1</v>
      </c>
      <c r="F1810" s="6" t="n">
        <f aca="false">2*E1810</f>
        <v>2</v>
      </c>
      <c r="G1810" s="6" t="n">
        <f aca="false">2*F1810</f>
        <v>4</v>
      </c>
      <c r="H1810" s="6" t="n">
        <f aca="false">2*G1810</f>
        <v>8</v>
      </c>
      <c r="I1810" s="6" t="n">
        <f aca="false">2*H1810</f>
        <v>16</v>
      </c>
      <c r="J1810" s="6" t="n">
        <f aca="false">2*I1810</f>
        <v>32</v>
      </c>
      <c r="K1810" s="6" t="n">
        <f aca="false">2*J1810</f>
        <v>64</v>
      </c>
      <c r="L1810" s="6" t="n">
        <f aca="false">2*K1810</f>
        <v>128</v>
      </c>
      <c r="M1810" s="6" t="n">
        <f aca="false">2*L1810</f>
        <v>256</v>
      </c>
      <c r="N1810" s="6" t="n">
        <f aca="false">2*M1810</f>
        <v>512</v>
      </c>
      <c r="O1810" s="6" t="n">
        <f aca="false">2*N1810</f>
        <v>1024</v>
      </c>
      <c r="P1810" s="6" t="n">
        <f aca="false">2*O1810</f>
        <v>2048</v>
      </c>
      <c r="Q1810" s="6" t="n">
        <f aca="false">2*P1810</f>
        <v>4096</v>
      </c>
      <c r="R1810" s="6" t="n">
        <f aca="false">2*Q1810</f>
        <v>8192</v>
      </c>
      <c r="S1810" s="6" t="n">
        <f aca="false">2*R1810</f>
        <v>16384</v>
      </c>
      <c r="T1810" s="6" t="n">
        <f aca="false">2*S1810</f>
        <v>32768</v>
      </c>
      <c r="U1810" s="5"/>
      <c r="V1810" s="1" t="n">
        <f aca="false">INT(LOG(SUMPRODUCT(E1810:T1810,E1827:T1827))/LOG(2) + 1)</f>
        <v>7</v>
      </c>
    </row>
    <row collapsed="false" customFormat="false" customHeight="true" hidden="false" ht="14" outlineLevel="0" r="1811">
      <c r="A1811" s="1" t="str">
        <f aca="false">CHAR(A1810)</f>
        <v>r</v>
      </c>
      <c r="C1811" s="7" t="n">
        <v>1</v>
      </c>
      <c r="D1811" s="5"/>
      <c r="U1811" s="5"/>
    </row>
    <row collapsed="false" customFormat="false" customHeight="true" hidden="false" ht="14" outlineLevel="0" r="1812">
      <c r="C1812" s="7" t="n">
        <f aca="false">2*C1811</f>
        <v>2</v>
      </c>
      <c r="D1812" s="5"/>
      <c r="U1812" s="5"/>
    </row>
    <row collapsed="false" customFormat="false" customHeight="true" hidden="false" ht="14" outlineLevel="0" r="1813">
      <c r="C1813" s="7" t="n">
        <f aca="false">2*C1812</f>
        <v>4</v>
      </c>
      <c r="D1813" s="5"/>
      <c r="U1813" s="5"/>
    </row>
    <row collapsed="false" customFormat="false" customHeight="true" hidden="false" ht="14" outlineLevel="0" r="1814">
      <c r="C1814" s="7" t="n">
        <f aca="false">2*C1813</f>
        <v>8</v>
      </c>
      <c r="D1814" s="5"/>
      <c r="U1814" s="5"/>
    </row>
    <row collapsed="false" customFormat="false" customHeight="true" hidden="false" ht="14" outlineLevel="0" r="1815">
      <c r="C1815" s="7" t="n">
        <f aca="false">2*C1814</f>
        <v>16</v>
      </c>
      <c r="D1815" s="5"/>
      <c r="E1815" s="0" t="n">
        <v>1</v>
      </c>
      <c r="F1815" s="0" t="n">
        <v>1</v>
      </c>
      <c r="G1815" s="0" t="n">
        <v>1</v>
      </c>
      <c r="H1815" s="0" t="n">
        <v>1</v>
      </c>
      <c r="I1815" s="0" t="n">
        <v>1</v>
      </c>
      <c r="J1815" s="0" t="n">
        <v>1</v>
      </c>
      <c r="U1815" s="5"/>
    </row>
    <row collapsed="false" customFormat="false" customHeight="true" hidden="false" ht="14" outlineLevel="0" r="1816">
      <c r="C1816" s="7" t="n">
        <f aca="false">2*C1815</f>
        <v>32</v>
      </c>
      <c r="D1816" s="5"/>
      <c r="E1816" s="0" t="n">
        <v>1</v>
      </c>
      <c r="F1816" s="0" t="n">
        <v>1</v>
      </c>
      <c r="J1816" s="0" t="n">
        <v>1</v>
      </c>
      <c r="K1816" s="0" t="n">
        <v>1</v>
      </c>
      <c r="U1816" s="5"/>
    </row>
    <row collapsed="false" customFormat="false" customHeight="true" hidden="false" ht="14" outlineLevel="0" r="1817">
      <c r="C1817" s="7" t="n">
        <f aca="false">2*C1816</f>
        <v>64</v>
      </c>
      <c r="D1817" s="5"/>
      <c r="E1817" s="0" t="n">
        <v>1</v>
      </c>
      <c r="F1817" s="0" t="n">
        <v>1</v>
      </c>
      <c r="U1817" s="5"/>
    </row>
    <row collapsed="false" customFormat="false" customHeight="true" hidden="false" ht="14" outlineLevel="0" r="1818">
      <c r="C1818" s="7" t="n">
        <f aca="false">2*C1817</f>
        <v>128</v>
      </c>
      <c r="D1818" s="5"/>
      <c r="E1818" s="0" t="n">
        <v>1</v>
      </c>
      <c r="F1818" s="0" t="n">
        <v>1</v>
      </c>
      <c r="U1818" s="5"/>
    </row>
    <row collapsed="false" customFormat="false" customHeight="true" hidden="false" ht="14" outlineLevel="0" r="1819">
      <c r="C1819" s="7" t="n">
        <f aca="false">2*C1818</f>
        <v>256</v>
      </c>
      <c r="D1819" s="5"/>
      <c r="E1819" s="0" t="n">
        <v>1</v>
      </c>
      <c r="F1819" s="0" t="n">
        <v>1</v>
      </c>
      <c r="U1819" s="5"/>
    </row>
    <row collapsed="false" customFormat="false" customHeight="true" hidden="false" ht="14" outlineLevel="0" r="1820">
      <c r="C1820" s="7" t="n">
        <f aca="false">2*C1819</f>
        <v>512</v>
      </c>
      <c r="D1820" s="5"/>
      <c r="E1820" s="0" t="n">
        <v>1</v>
      </c>
      <c r="F1820" s="0" t="n">
        <v>1</v>
      </c>
      <c r="U1820" s="5"/>
    </row>
    <row collapsed="false" customFormat="false" customHeight="true" hidden="false" ht="14" outlineLevel="0" r="1821">
      <c r="C1821" s="7" t="n">
        <f aca="false">2*C1820</f>
        <v>1024</v>
      </c>
      <c r="D1821" s="5"/>
      <c r="E1821" s="0" t="n">
        <v>1</v>
      </c>
      <c r="F1821" s="0" t="n">
        <v>1</v>
      </c>
      <c r="U1821" s="5"/>
    </row>
    <row collapsed="false" customFormat="false" customHeight="true" hidden="false" ht="14" outlineLevel="0" r="1822">
      <c r="C1822" s="7" t="n">
        <f aca="false">2*C1821</f>
        <v>2048</v>
      </c>
      <c r="D1822" s="5"/>
      <c r="E1822" s="0" t="n">
        <v>1</v>
      </c>
      <c r="F1822" s="0" t="n">
        <v>1</v>
      </c>
      <c r="U1822" s="5"/>
    </row>
    <row collapsed="false" customFormat="false" customHeight="true" hidden="false" ht="14" outlineLevel="0" r="1823">
      <c r="C1823" s="7" t="n">
        <f aca="false">2*C1822</f>
        <v>4096</v>
      </c>
      <c r="D1823" s="5"/>
      <c r="E1823" s="0" t="n">
        <v>1</v>
      </c>
      <c r="F1823" s="0" t="n">
        <v>1</v>
      </c>
      <c r="U1823" s="5"/>
    </row>
    <row collapsed="false" customFormat="false" customHeight="true" hidden="false" ht="14" outlineLevel="0" r="1824">
      <c r="C1824" s="7" t="n">
        <f aca="false">2*C1823</f>
        <v>8192</v>
      </c>
      <c r="D1824" s="5"/>
      <c r="U1824" s="5"/>
    </row>
    <row collapsed="false" customFormat="false" customHeight="true" hidden="false" ht="14" outlineLevel="0" r="1825">
      <c r="C1825" s="7" t="n">
        <f aca="false">2*C1824</f>
        <v>16384</v>
      </c>
      <c r="D1825" s="5"/>
      <c r="U1825" s="5"/>
    </row>
    <row collapsed="false" customFormat="false" customHeight="true" hidden="false" ht="14" outlineLevel="0" r="1826">
      <c r="C1826" s="7" t="n">
        <f aca="false">2*C1825</f>
        <v>32768</v>
      </c>
      <c r="D1826" s="5"/>
      <c r="U1826" s="5"/>
    </row>
    <row collapsed="false" customFormat="false" customHeight="true" hidden="false" ht="14" outlineLevel="0" r="1827">
      <c r="D1827" s="5"/>
      <c r="E1827" s="8" t="n">
        <f aca="false">IF(E1828=0,0,1)</f>
        <v>1</v>
      </c>
      <c r="F1827" s="8" t="n">
        <f aca="false">IF(F1828=0,0,1)</f>
        <v>1</v>
      </c>
      <c r="G1827" s="8" t="n">
        <f aca="false">IF(G1828=0,0,1)</f>
        <v>1</v>
      </c>
      <c r="H1827" s="8" t="n">
        <f aca="false">IF(H1828=0,0,1)</f>
        <v>1</v>
      </c>
      <c r="I1827" s="8" t="n">
        <f aca="false">IF(I1828=0,0,1)</f>
        <v>1</v>
      </c>
      <c r="J1827" s="8" t="n">
        <f aca="false">IF(J1828=0,0,1)</f>
        <v>1</v>
      </c>
      <c r="K1827" s="8" t="n">
        <f aca="false">IF(K1828=0,0,1)</f>
        <v>1</v>
      </c>
      <c r="L1827" s="8" t="n">
        <f aca="false">IF(L1828=0,0,1)</f>
        <v>0</v>
      </c>
      <c r="M1827" s="8" t="n">
        <f aca="false">IF(M1828=0,0,1)</f>
        <v>0</v>
      </c>
      <c r="N1827" s="8" t="n">
        <f aca="false">IF(N1828=0,0,1)</f>
        <v>0</v>
      </c>
      <c r="O1827" s="8" t="n">
        <f aca="false">IF(O1828=0,0,1)</f>
        <v>0</v>
      </c>
      <c r="P1827" s="8" t="n">
        <f aca="false">IF(P1828=0,0,1)</f>
        <v>0</v>
      </c>
      <c r="Q1827" s="8" t="n">
        <f aca="false">IF(Q1828=0,0,1)</f>
        <v>0</v>
      </c>
      <c r="R1827" s="8" t="n">
        <f aca="false">IF(R1828=0,0,1)</f>
        <v>0</v>
      </c>
      <c r="S1827" s="8" t="n">
        <f aca="false">IF(S1828=0,0,1)</f>
        <v>0</v>
      </c>
      <c r="T1827" s="8" t="n">
        <f aca="false">IF(T1828=0,0,1)</f>
        <v>0</v>
      </c>
      <c r="U1827" s="5"/>
    </row>
    <row collapsed="false" customFormat="false" customHeight="true" hidden="true" ht="38" outlineLevel="0" r="1828">
      <c r="E1828" s="9" t="n">
        <f aca="false">SUMPRODUCT($C$6:$C$21,E1811:E1826)</f>
        <v>8176</v>
      </c>
      <c r="F1828" s="9" t="n">
        <f aca="false">SUMPRODUCT($C$6:$C$21,F1811:F1826)</f>
        <v>8176</v>
      </c>
      <c r="G1828" s="9" t="n">
        <f aca="false">SUMPRODUCT($C$6:$C$21,G1811:G1826)</f>
        <v>16</v>
      </c>
      <c r="H1828" s="9" t="n">
        <f aca="false">SUMPRODUCT($C$6:$C$21,H1811:H1826)</f>
        <v>16</v>
      </c>
      <c r="I1828" s="9" t="n">
        <f aca="false">SUMPRODUCT($C$6:$C$21,I1811:I1826)</f>
        <v>16</v>
      </c>
      <c r="J1828" s="9" t="n">
        <f aca="false">SUMPRODUCT($C$6:$C$21,J1811:J1826)</f>
        <v>48</v>
      </c>
      <c r="K1828" s="9" t="n">
        <f aca="false">SUMPRODUCT($C$6:$C$21,K1811:K1826)</f>
        <v>32</v>
      </c>
      <c r="L1828" s="9" t="n">
        <f aca="false">SUMPRODUCT($C$6:$C$21,L1811:L1826)</f>
        <v>0</v>
      </c>
      <c r="M1828" s="9" t="n">
        <f aca="false">SUMPRODUCT($C$6:$C$21,M1811:M1826)</f>
        <v>0</v>
      </c>
      <c r="N1828" s="9" t="n">
        <f aca="false">SUMPRODUCT($C$6:$C$21,N1811:N1826)</f>
        <v>0</v>
      </c>
      <c r="O1828" s="9" t="n">
        <f aca="false">SUMPRODUCT($C$6:$C$21,O1811:O1826)</f>
        <v>0</v>
      </c>
      <c r="P1828" s="9" t="n">
        <f aca="false">SUMPRODUCT($C$6:$C$21,P1811:P1826)</f>
        <v>0</v>
      </c>
      <c r="Q1828" s="9" t="n">
        <f aca="false">SUMPRODUCT($C$6:$C$21,Q1811:Q1826)</f>
        <v>0</v>
      </c>
      <c r="R1828" s="9" t="n">
        <f aca="false">SUMPRODUCT($C$6:$C$21,R1811:R1826)</f>
        <v>0</v>
      </c>
      <c r="S1828" s="9" t="n">
        <f aca="false">SUMPRODUCT($C$6:$C$21,S1811:S1826)</f>
        <v>0</v>
      </c>
      <c r="T1828" s="9" t="n">
        <f aca="false">SUMPRODUCT($C$6:$C$21,T1811:T1826)</f>
        <v>0</v>
      </c>
      <c r="U1828" s="10"/>
    </row>
    <row collapsed="false" customFormat="false" customHeight="true" hidden="true" ht="48" outlineLevel="0" r="1829">
      <c r="E1829" s="9" t="str">
        <f aca="false">IF(E1830&lt;=$V1810,CONCATENATE(", 0x",DEC2HEX(E1828,4)),"")</f>
        <v>, 0x1FF0</v>
      </c>
      <c r="F1829" s="9" t="str">
        <f aca="false">IF(F1830&lt;=$V1810,CONCATENATE(", 0x",DEC2HEX(F1828,4)),"")</f>
        <v>, 0x1FF0</v>
      </c>
      <c r="G1829" s="9" t="str">
        <f aca="false">IF(G1830&lt;=$V1810,CONCATENATE(", 0x",DEC2HEX(G1828,4)),"")</f>
        <v>, 0x0010</v>
      </c>
      <c r="H1829" s="9" t="str">
        <f aca="false">IF(H1830&lt;=$V1810,CONCATENATE(", 0x",DEC2HEX(H1828,4)),"")</f>
        <v>, 0x0010</v>
      </c>
      <c r="I1829" s="9" t="str">
        <f aca="false">IF(I1830&lt;=$V1810,CONCATENATE(", 0x",DEC2HEX(I1828,4)),"")</f>
        <v>, 0x0010</v>
      </c>
      <c r="J1829" s="9" t="str">
        <f aca="false">IF(J1830&lt;=$V1810,CONCATENATE(", 0x",DEC2HEX(J1828,4)),"")</f>
        <v>, 0x0030</v>
      </c>
      <c r="K1829" s="9" t="str">
        <f aca="false">IF(K1830&lt;=$V1810,CONCATENATE(", 0x",DEC2HEX(K1828,4)),"")</f>
        <v>, 0x0020</v>
      </c>
      <c r="L1829" s="9" t="str">
        <f aca="false">IF(L1830&lt;=$V1810,CONCATENATE(", 0x",DEC2HEX(L1828,4)),"")</f>
        <v/>
      </c>
      <c r="M1829" s="9" t="str">
        <f aca="false">IF(M1830&lt;=$V1810,CONCATENATE(", 0x",DEC2HEX(M1828,4)),"")</f>
        <v/>
      </c>
      <c r="N1829" s="9" t="str">
        <f aca="false">IF(N1830&lt;=$V1810,CONCATENATE(", 0x",DEC2HEX(N1828,4)),"")</f>
        <v/>
      </c>
      <c r="O1829" s="9" t="str">
        <f aca="false">IF(O1830&lt;=$V1810,CONCATENATE(", 0x",DEC2HEX(O1828,4)),"")</f>
        <v/>
      </c>
      <c r="P1829" s="9" t="str">
        <f aca="false">IF(P1830&lt;=$V1810,CONCATENATE(", 0x",DEC2HEX(P1828,4)),"")</f>
        <v/>
      </c>
      <c r="Q1829" s="9" t="str">
        <f aca="false">IF(Q1830&lt;=$V1810,CONCATENATE(", 0x",DEC2HEX(Q1828,4)),"")</f>
        <v/>
      </c>
      <c r="R1829" s="9" t="str">
        <f aca="false">IF(R1830&lt;=$V1810,CONCATENATE(", 0x",DEC2HEX(R1828,4)),"")</f>
        <v/>
      </c>
      <c r="S1829" s="9" t="str">
        <f aca="false">IF(S1830&lt;=$V1810,CONCATENATE(", 0x",DEC2HEX(S1828,4)),"")</f>
        <v/>
      </c>
      <c r="T1829" s="9" t="str">
        <f aca="false">IF(T1830&lt;=$V1810,CONCATENATE(", 0x",DEC2HEX(T1828,4)),"")</f>
        <v/>
      </c>
    </row>
    <row collapsed="false" customFormat="false" customHeight="true" hidden="true" ht="14" outlineLevel="0" r="1830">
      <c r="E1830" s="0" t="n">
        <v>1</v>
      </c>
      <c r="F1830" s="0" t="n">
        <v>2</v>
      </c>
      <c r="G1830" s="0" t="n">
        <v>3</v>
      </c>
      <c r="H1830" s="0" t="n">
        <v>4</v>
      </c>
      <c r="I1830" s="0" t="n">
        <v>5</v>
      </c>
      <c r="J1830" s="0" t="n">
        <v>6</v>
      </c>
      <c r="K1830" s="0" t="n">
        <v>7</v>
      </c>
      <c r="L1830" s="0" t="n">
        <v>8</v>
      </c>
      <c r="M1830" s="0" t="n">
        <v>9</v>
      </c>
      <c r="N1830" s="0" t="n">
        <v>10</v>
      </c>
      <c r="O1830" s="0" t="n">
        <v>11</v>
      </c>
      <c r="P1830" s="0" t="n">
        <v>12</v>
      </c>
      <c r="Q1830" s="0" t="n">
        <v>13</v>
      </c>
      <c r="R1830" s="0" t="n">
        <v>14</v>
      </c>
      <c r="S1830" s="0" t="n">
        <v>15</v>
      </c>
      <c r="T1830" s="0" t="n">
        <v>16</v>
      </c>
    </row>
    <row collapsed="false" customFormat="false" customHeight="true" hidden="false" ht="15" outlineLevel="0" r="1832">
      <c r="A1832" s="4" t="n">
        <f aca="false">A1810+1</f>
        <v>115</v>
      </c>
      <c r="D1832" s="5"/>
      <c r="E1832" s="6" t="n">
        <v>1</v>
      </c>
      <c r="F1832" s="6" t="n">
        <f aca="false">2*E1832</f>
        <v>2</v>
      </c>
      <c r="G1832" s="6" t="n">
        <f aca="false">2*F1832</f>
        <v>4</v>
      </c>
      <c r="H1832" s="6" t="n">
        <f aca="false">2*G1832</f>
        <v>8</v>
      </c>
      <c r="I1832" s="6" t="n">
        <f aca="false">2*H1832</f>
        <v>16</v>
      </c>
      <c r="J1832" s="6" t="n">
        <f aca="false">2*I1832</f>
        <v>32</v>
      </c>
      <c r="K1832" s="6" t="n">
        <f aca="false">2*J1832</f>
        <v>64</v>
      </c>
      <c r="L1832" s="6" t="n">
        <f aca="false">2*K1832</f>
        <v>128</v>
      </c>
      <c r="M1832" s="6" t="n">
        <f aca="false">2*L1832</f>
        <v>256</v>
      </c>
      <c r="N1832" s="6" t="n">
        <f aca="false">2*M1832</f>
        <v>512</v>
      </c>
      <c r="O1832" s="6" t="n">
        <f aca="false">2*N1832</f>
        <v>1024</v>
      </c>
      <c r="P1832" s="6" t="n">
        <f aca="false">2*O1832</f>
        <v>2048</v>
      </c>
      <c r="Q1832" s="6" t="n">
        <f aca="false">2*P1832</f>
        <v>4096</v>
      </c>
      <c r="R1832" s="6" t="n">
        <f aca="false">2*Q1832</f>
        <v>8192</v>
      </c>
      <c r="S1832" s="6" t="n">
        <f aca="false">2*R1832</f>
        <v>16384</v>
      </c>
      <c r="T1832" s="6" t="n">
        <f aca="false">2*S1832</f>
        <v>32768</v>
      </c>
      <c r="U1832" s="5"/>
      <c r="V1832" s="1" t="n">
        <f aca="false">INT(LOG(SUMPRODUCT(E1832:T1832,E1849:T1849))/LOG(2) + 1)</f>
        <v>7</v>
      </c>
    </row>
    <row collapsed="false" customFormat="false" customHeight="true" hidden="false" ht="14" outlineLevel="0" r="1833">
      <c r="A1833" s="1" t="str">
        <f aca="false">CHAR(A1832)</f>
        <v>s</v>
      </c>
      <c r="C1833" s="7" t="n">
        <v>1</v>
      </c>
      <c r="D1833" s="5"/>
      <c r="U1833" s="5"/>
    </row>
    <row collapsed="false" customFormat="false" customHeight="true" hidden="false" ht="14" outlineLevel="0" r="1834">
      <c r="C1834" s="7" t="n">
        <f aca="false">2*C1833</f>
        <v>2</v>
      </c>
      <c r="D1834" s="5"/>
      <c r="U1834" s="5"/>
    </row>
    <row collapsed="false" customFormat="false" customHeight="true" hidden="false" ht="14" outlineLevel="0" r="1835">
      <c r="C1835" s="7" t="n">
        <f aca="false">2*C1834</f>
        <v>4</v>
      </c>
      <c r="D1835" s="5"/>
      <c r="U1835" s="5"/>
    </row>
    <row collapsed="false" customFormat="false" customHeight="true" hidden="false" ht="14" outlineLevel="0" r="1836">
      <c r="C1836" s="7" t="n">
        <f aca="false">2*C1835</f>
        <v>8</v>
      </c>
      <c r="D1836" s="5"/>
      <c r="U1836" s="5"/>
    </row>
    <row collapsed="false" customFormat="false" customHeight="true" hidden="false" ht="14" outlineLevel="0" r="1837">
      <c r="C1837" s="7" t="n">
        <f aca="false">2*C1836</f>
        <v>16</v>
      </c>
      <c r="D1837" s="5"/>
      <c r="F1837" s="0" t="n">
        <v>1</v>
      </c>
      <c r="G1837" s="0" t="n">
        <v>1</v>
      </c>
      <c r="H1837" s="0" t="n">
        <v>1</v>
      </c>
      <c r="I1837" s="0" t="n">
        <v>1</v>
      </c>
      <c r="J1837" s="0" t="n">
        <v>1</v>
      </c>
      <c r="U1837" s="5"/>
    </row>
    <row collapsed="false" customFormat="false" customHeight="true" hidden="false" ht="14" outlineLevel="0" r="1838">
      <c r="C1838" s="7" t="n">
        <f aca="false">2*C1837</f>
        <v>32</v>
      </c>
      <c r="D1838" s="5"/>
      <c r="E1838" s="0" t="n">
        <v>1</v>
      </c>
      <c r="F1838" s="0" t="n">
        <v>1</v>
      </c>
      <c r="U1838" s="5"/>
    </row>
    <row collapsed="false" customFormat="false" customHeight="true" hidden="false" ht="14" outlineLevel="0" r="1839">
      <c r="C1839" s="7" t="n">
        <f aca="false">2*C1838</f>
        <v>64</v>
      </c>
      <c r="D1839" s="5"/>
      <c r="E1839" s="0" t="n">
        <v>1</v>
      </c>
      <c r="F1839" s="0" t="n">
        <v>1</v>
      </c>
      <c r="U1839" s="5"/>
    </row>
    <row collapsed="false" customFormat="false" customHeight="true" hidden="false" ht="14" outlineLevel="0" r="1840">
      <c r="C1840" s="7" t="n">
        <f aca="false">2*C1839</f>
        <v>128</v>
      </c>
      <c r="D1840" s="5"/>
      <c r="E1840" s="0" t="n">
        <v>1</v>
      </c>
      <c r="F1840" s="0" t="n">
        <v>1</v>
      </c>
      <c r="U1840" s="5"/>
    </row>
    <row collapsed="false" customFormat="false" customHeight="true" hidden="false" ht="14" outlineLevel="0" r="1841">
      <c r="C1841" s="7" t="n">
        <f aca="false">2*C1840</f>
        <v>256</v>
      </c>
      <c r="D1841" s="5"/>
      <c r="F1841" s="0" t="n">
        <v>1</v>
      </c>
      <c r="G1841" s="0" t="n">
        <v>1</v>
      </c>
      <c r="H1841" s="0" t="n">
        <v>1</v>
      </c>
      <c r="I1841" s="0" t="n">
        <v>1</v>
      </c>
      <c r="J1841" s="0" t="n">
        <v>1</v>
      </c>
      <c r="U1841" s="5"/>
    </row>
    <row collapsed="false" customFormat="false" customHeight="true" hidden="false" ht="14" outlineLevel="0" r="1842">
      <c r="C1842" s="7" t="n">
        <f aca="false">2*C1841</f>
        <v>512</v>
      </c>
      <c r="D1842" s="5"/>
      <c r="J1842" s="0" t="n">
        <v>1</v>
      </c>
      <c r="K1842" s="0" t="n">
        <v>1</v>
      </c>
      <c r="U1842" s="5"/>
    </row>
    <row collapsed="false" customFormat="false" customHeight="true" hidden="false" ht="14" outlineLevel="0" r="1843">
      <c r="C1843" s="7" t="n">
        <f aca="false">2*C1842</f>
        <v>1024</v>
      </c>
      <c r="D1843" s="5"/>
      <c r="J1843" s="0" t="n">
        <v>1</v>
      </c>
      <c r="K1843" s="0" t="n">
        <v>1</v>
      </c>
      <c r="U1843" s="5"/>
    </row>
    <row collapsed="false" customFormat="false" customHeight="true" hidden="false" ht="14" outlineLevel="0" r="1844">
      <c r="C1844" s="7" t="n">
        <f aca="false">2*C1843</f>
        <v>2048</v>
      </c>
      <c r="D1844" s="5"/>
      <c r="J1844" s="0" t="n">
        <v>1</v>
      </c>
      <c r="K1844" s="0" t="n">
        <v>1</v>
      </c>
      <c r="U1844" s="5"/>
    </row>
    <row collapsed="false" customFormat="false" customHeight="true" hidden="false" ht="14" outlineLevel="0" r="1845">
      <c r="C1845" s="7" t="n">
        <f aca="false">2*C1844</f>
        <v>4096</v>
      </c>
      <c r="D1845" s="5"/>
      <c r="E1845" s="0" t="n">
        <v>1</v>
      </c>
      <c r="F1845" s="0" t="n">
        <v>1</v>
      </c>
      <c r="G1845" s="0" t="n">
        <v>1</v>
      </c>
      <c r="H1845" s="0" t="n">
        <v>1</v>
      </c>
      <c r="I1845" s="0" t="n">
        <v>1</v>
      </c>
      <c r="J1845" s="0" t="n">
        <v>1</v>
      </c>
      <c r="U1845" s="5"/>
    </row>
    <row collapsed="false" customFormat="false" customHeight="true" hidden="false" ht="14" outlineLevel="0" r="1846">
      <c r="C1846" s="7" t="n">
        <f aca="false">2*C1845</f>
        <v>8192</v>
      </c>
      <c r="D1846" s="5"/>
      <c r="U1846" s="5"/>
    </row>
    <row collapsed="false" customFormat="false" customHeight="true" hidden="false" ht="14" outlineLevel="0" r="1847">
      <c r="C1847" s="7" t="n">
        <f aca="false">2*C1846</f>
        <v>16384</v>
      </c>
      <c r="D1847" s="5"/>
      <c r="U1847" s="5"/>
    </row>
    <row collapsed="false" customFormat="false" customHeight="true" hidden="false" ht="14" outlineLevel="0" r="1848">
      <c r="C1848" s="7" t="n">
        <f aca="false">2*C1847</f>
        <v>32768</v>
      </c>
      <c r="D1848" s="5"/>
      <c r="U1848" s="5"/>
    </row>
    <row collapsed="false" customFormat="false" customHeight="true" hidden="false" ht="14" outlineLevel="0" r="1849">
      <c r="D1849" s="5"/>
      <c r="E1849" s="8" t="n">
        <f aca="false">IF(E1850=0,0,1)</f>
        <v>1</v>
      </c>
      <c r="F1849" s="8" t="n">
        <f aca="false">IF(F1850=0,0,1)</f>
        <v>1</v>
      </c>
      <c r="G1849" s="8" t="n">
        <f aca="false">IF(G1850=0,0,1)</f>
        <v>1</v>
      </c>
      <c r="H1849" s="8" t="n">
        <f aca="false">IF(H1850=0,0,1)</f>
        <v>1</v>
      </c>
      <c r="I1849" s="8" t="n">
        <f aca="false">IF(I1850=0,0,1)</f>
        <v>1</v>
      </c>
      <c r="J1849" s="8" t="n">
        <f aca="false">IF(J1850=0,0,1)</f>
        <v>1</v>
      </c>
      <c r="K1849" s="8" t="n">
        <f aca="false">IF(K1850=0,0,1)</f>
        <v>1</v>
      </c>
      <c r="L1849" s="8" t="n">
        <f aca="false">IF(L1850=0,0,1)</f>
        <v>0</v>
      </c>
      <c r="M1849" s="8" t="n">
        <f aca="false">IF(M1850=0,0,1)</f>
        <v>0</v>
      </c>
      <c r="N1849" s="8" t="n">
        <f aca="false">IF(N1850=0,0,1)</f>
        <v>0</v>
      </c>
      <c r="O1849" s="8" t="n">
        <f aca="false">IF(O1850=0,0,1)</f>
        <v>0</v>
      </c>
      <c r="P1849" s="8" t="n">
        <f aca="false">IF(P1850=0,0,1)</f>
        <v>0</v>
      </c>
      <c r="Q1849" s="8" t="n">
        <f aca="false">IF(Q1850=0,0,1)</f>
        <v>0</v>
      </c>
      <c r="R1849" s="8" t="n">
        <f aca="false">IF(R1850=0,0,1)</f>
        <v>0</v>
      </c>
      <c r="S1849" s="8" t="n">
        <f aca="false">IF(S1850=0,0,1)</f>
        <v>0</v>
      </c>
      <c r="T1849" s="8" t="n">
        <f aca="false">IF(T1850=0,0,1)</f>
        <v>0</v>
      </c>
      <c r="U1849" s="5"/>
    </row>
    <row collapsed="false" customFormat="false" customHeight="true" hidden="true" ht="38" outlineLevel="0" r="1850">
      <c r="E1850" s="9" t="n">
        <f aca="false">SUMPRODUCT($C$6:$C$21,E1833:E1848)</f>
        <v>4320</v>
      </c>
      <c r="F1850" s="9" t="n">
        <f aca="false">SUMPRODUCT($C$6:$C$21,F1833:F1848)</f>
        <v>4592</v>
      </c>
      <c r="G1850" s="9" t="n">
        <f aca="false">SUMPRODUCT($C$6:$C$21,G1833:G1848)</f>
        <v>4368</v>
      </c>
      <c r="H1850" s="9" t="n">
        <f aca="false">SUMPRODUCT($C$6:$C$21,H1833:H1848)</f>
        <v>4368</v>
      </c>
      <c r="I1850" s="9" t="n">
        <f aca="false">SUMPRODUCT($C$6:$C$21,I1833:I1848)</f>
        <v>4368</v>
      </c>
      <c r="J1850" s="9" t="n">
        <f aca="false">SUMPRODUCT($C$6:$C$21,J1833:J1848)</f>
        <v>7952</v>
      </c>
      <c r="K1850" s="9" t="n">
        <f aca="false">SUMPRODUCT($C$6:$C$21,K1833:K1848)</f>
        <v>3584</v>
      </c>
      <c r="L1850" s="9" t="n">
        <f aca="false">SUMPRODUCT($C$6:$C$21,L1833:L1848)</f>
        <v>0</v>
      </c>
      <c r="M1850" s="9" t="n">
        <f aca="false">SUMPRODUCT($C$6:$C$21,M1833:M1848)</f>
        <v>0</v>
      </c>
      <c r="N1850" s="9" t="n">
        <f aca="false">SUMPRODUCT($C$6:$C$21,N1833:N1848)</f>
        <v>0</v>
      </c>
      <c r="O1850" s="9" t="n">
        <f aca="false">SUMPRODUCT($C$6:$C$21,O1833:O1848)</f>
        <v>0</v>
      </c>
      <c r="P1850" s="9" t="n">
        <f aca="false">SUMPRODUCT($C$6:$C$21,P1833:P1848)</f>
        <v>0</v>
      </c>
      <c r="Q1850" s="9" t="n">
        <f aca="false">SUMPRODUCT($C$6:$C$21,Q1833:Q1848)</f>
        <v>0</v>
      </c>
      <c r="R1850" s="9" t="n">
        <f aca="false">SUMPRODUCT($C$6:$C$21,R1833:R1848)</f>
        <v>0</v>
      </c>
      <c r="S1850" s="9" t="n">
        <f aca="false">SUMPRODUCT($C$6:$C$21,S1833:S1848)</f>
        <v>0</v>
      </c>
      <c r="T1850" s="9" t="n">
        <f aca="false">SUMPRODUCT($C$6:$C$21,T1833:T1848)</f>
        <v>0</v>
      </c>
      <c r="U1850" s="10"/>
    </row>
    <row collapsed="false" customFormat="false" customHeight="true" hidden="true" ht="48" outlineLevel="0" r="1851">
      <c r="E1851" s="9" t="str">
        <f aca="false">IF(E1852&lt;=$V1832,CONCATENATE(", 0x",DEC2HEX(E1850,4)),"")</f>
        <v>, 0x10E0</v>
      </c>
      <c r="F1851" s="9" t="str">
        <f aca="false">IF(F1852&lt;=$V1832,CONCATENATE(", 0x",DEC2HEX(F1850,4)),"")</f>
        <v>, 0x11F0</v>
      </c>
      <c r="G1851" s="9" t="str">
        <f aca="false">IF(G1852&lt;=$V1832,CONCATENATE(", 0x",DEC2HEX(G1850,4)),"")</f>
        <v>, 0x1110</v>
      </c>
      <c r="H1851" s="9" t="str">
        <f aca="false">IF(H1852&lt;=$V1832,CONCATENATE(", 0x",DEC2HEX(H1850,4)),"")</f>
        <v>, 0x1110</v>
      </c>
      <c r="I1851" s="9" t="str">
        <f aca="false">IF(I1852&lt;=$V1832,CONCATENATE(", 0x",DEC2HEX(I1850,4)),"")</f>
        <v>, 0x1110</v>
      </c>
      <c r="J1851" s="9" t="str">
        <f aca="false">IF(J1852&lt;=$V1832,CONCATENATE(", 0x",DEC2HEX(J1850,4)),"")</f>
        <v>, 0x1F10</v>
      </c>
      <c r="K1851" s="9" t="str">
        <f aca="false">IF(K1852&lt;=$V1832,CONCATENATE(", 0x",DEC2HEX(K1850,4)),"")</f>
        <v>, 0x0E00</v>
      </c>
      <c r="L1851" s="9" t="str">
        <f aca="false">IF(L1852&lt;=$V1832,CONCATENATE(", 0x",DEC2HEX(L1850,4)),"")</f>
        <v/>
      </c>
      <c r="M1851" s="9" t="str">
        <f aca="false">IF(M1852&lt;=$V1832,CONCATENATE(", 0x",DEC2HEX(M1850,4)),"")</f>
        <v/>
      </c>
      <c r="N1851" s="9" t="str">
        <f aca="false">IF(N1852&lt;=$V1832,CONCATENATE(", 0x",DEC2HEX(N1850,4)),"")</f>
        <v/>
      </c>
      <c r="O1851" s="9" t="str">
        <f aca="false">IF(O1852&lt;=$V1832,CONCATENATE(", 0x",DEC2HEX(O1850,4)),"")</f>
        <v/>
      </c>
      <c r="P1851" s="9" t="str">
        <f aca="false">IF(P1852&lt;=$V1832,CONCATENATE(", 0x",DEC2HEX(P1850,4)),"")</f>
        <v/>
      </c>
      <c r="Q1851" s="9" t="str">
        <f aca="false">IF(Q1852&lt;=$V1832,CONCATENATE(", 0x",DEC2HEX(Q1850,4)),"")</f>
        <v/>
      </c>
      <c r="R1851" s="9" t="str">
        <f aca="false">IF(R1852&lt;=$V1832,CONCATENATE(", 0x",DEC2HEX(R1850,4)),"")</f>
        <v/>
      </c>
      <c r="S1851" s="9" t="str">
        <f aca="false">IF(S1852&lt;=$V1832,CONCATENATE(", 0x",DEC2HEX(S1850,4)),"")</f>
        <v/>
      </c>
      <c r="T1851" s="9" t="str">
        <f aca="false">IF(T1852&lt;=$V1832,CONCATENATE(", 0x",DEC2HEX(T1850,4)),"")</f>
        <v/>
      </c>
    </row>
    <row collapsed="false" customFormat="false" customHeight="true" hidden="true" ht="14" outlineLevel="0" r="1852">
      <c r="E1852" s="0" t="n">
        <v>1</v>
      </c>
      <c r="F1852" s="0" t="n">
        <v>2</v>
      </c>
      <c r="G1852" s="0" t="n">
        <v>3</v>
      </c>
      <c r="H1852" s="0" t="n">
        <v>4</v>
      </c>
      <c r="I1852" s="0" t="n">
        <v>5</v>
      </c>
      <c r="J1852" s="0" t="n">
        <v>6</v>
      </c>
      <c r="K1852" s="0" t="n">
        <v>7</v>
      </c>
      <c r="L1852" s="0" t="n">
        <v>8</v>
      </c>
      <c r="M1852" s="0" t="n">
        <v>9</v>
      </c>
      <c r="N1852" s="0" t="n">
        <v>10</v>
      </c>
      <c r="O1852" s="0" t="n">
        <v>11</v>
      </c>
      <c r="P1852" s="0" t="n">
        <v>12</v>
      </c>
      <c r="Q1852" s="0" t="n">
        <v>13</v>
      </c>
      <c r="R1852" s="0" t="n">
        <v>14</v>
      </c>
      <c r="S1852" s="0" t="n">
        <v>15</v>
      </c>
      <c r="T1852" s="0" t="n">
        <v>16</v>
      </c>
    </row>
    <row collapsed="false" customFormat="false" customHeight="true" hidden="false" ht="14" outlineLevel="0" r="1854">
      <c r="A1854" s="4" t="n">
        <f aca="false">A1832+1</f>
        <v>116</v>
      </c>
      <c r="D1854" s="5"/>
      <c r="E1854" s="6" t="n">
        <v>1</v>
      </c>
      <c r="F1854" s="6" t="n">
        <f aca="false">2*E1854</f>
        <v>2</v>
      </c>
      <c r="G1854" s="6" t="n">
        <f aca="false">2*F1854</f>
        <v>4</v>
      </c>
      <c r="H1854" s="6" t="n">
        <f aca="false">2*G1854</f>
        <v>8</v>
      </c>
      <c r="I1854" s="6" t="n">
        <f aca="false">2*H1854</f>
        <v>16</v>
      </c>
      <c r="J1854" s="6" t="n">
        <f aca="false">2*I1854</f>
        <v>32</v>
      </c>
      <c r="K1854" s="6" t="n">
        <f aca="false">2*J1854</f>
        <v>64</v>
      </c>
      <c r="L1854" s="6" t="n">
        <f aca="false">2*K1854</f>
        <v>128</v>
      </c>
      <c r="M1854" s="6" t="n">
        <f aca="false">2*L1854</f>
        <v>256</v>
      </c>
      <c r="N1854" s="6" t="n">
        <f aca="false">2*M1854</f>
        <v>512</v>
      </c>
      <c r="O1854" s="6" t="n">
        <f aca="false">2*N1854</f>
        <v>1024</v>
      </c>
      <c r="P1854" s="6" t="n">
        <f aca="false">2*O1854</f>
        <v>2048</v>
      </c>
      <c r="Q1854" s="6" t="n">
        <f aca="false">2*P1854</f>
        <v>4096</v>
      </c>
      <c r="R1854" s="6" t="n">
        <f aca="false">2*Q1854</f>
        <v>8192</v>
      </c>
      <c r="S1854" s="6" t="n">
        <f aca="false">2*R1854</f>
        <v>16384</v>
      </c>
      <c r="T1854" s="6" t="n">
        <f aca="false">2*S1854</f>
        <v>32768</v>
      </c>
      <c r="U1854" s="5"/>
      <c r="V1854" s="1" t="n">
        <f aca="false">INT(LOG(SUMPRODUCT(E1854:T1854,E1871:T1871))/LOG(2) + 1)</f>
        <v>6</v>
      </c>
    </row>
    <row collapsed="false" customFormat="false" customHeight="true" hidden="false" ht="14" outlineLevel="0" r="1855">
      <c r="A1855" s="1" t="str">
        <f aca="false">CHAR(A1854)</f>
        <v>t</v>
      </c>
      <c r="C1855" s="7" t="n">
        <v>1</v>
      </c>
      <c r="D1855" s="5"/>
      <c r="G1855" s="0" t="n">
        <v>1</v>
      </c>
      <c r="H1855" s="0" t="n">
        <v>1</v>
      </c>
      <c r="U1855" s="5"/>
    </row>
    <row collapsed="false" customFormat="false" customHeight="true" hidden="false" ht="14" outlineLevel="0" r="1856">
      <c r="C1856" s="7" t="n">
        <f aca="false">2*C1855</f>
        <v>2</v>
      </c>
      <c r="D1856" s="5"/>
      <c r="G1856" s="0" t="n">
        <v>1</v>
      </c>
      <c r="H1856" s="0" t="n">
        <v>1</v>
      </c>
      <c r="U1856" s="5"/>
    </row>
    <row collapsed="false" customFormat="false" customHeight="true" hidden="false" ht="14" outlineLevel="0" r="1857">
      <c r="C1857" s="7" t="n">
        <f aca="false">2*C1856</f>
        <v>4</v>
      </c>
      <c r="D1857" s="5"/>
      <c r="G1857" s="0" t="n">
        <v>1</v>
      </c>
      <c r="H1857" s="0" t="n">
        <v>1</v>
      </c>
      <c r="U1857" s="5"/>
    </row>
    <row collapsed="false" customFormat="false" customHeight="true" hidden="false" ht="14" outlineLevel="0" r="1858">
      <c r="C1858" s="7" t="n">
        <f aca="false">2*C1857</f>
        <v>8</v>
      </c>
      <c r="D1858" s="5"/>
      <c r="G1858" s="0" t="n">
        <v>1</v>
      </c>
      <c r="H1858" s="0" t="n">
        <v>1</v>
      </c>
      <c r="U1858" s="5"/>
    </row>
    <row collapsed="false" customFormat="false" customHeight="true" hidden="false" ht="14" outlineLevel="0" r="1859">
      <c r="C1859" s="7" t="n">
        <f aca="false">2*C1858</f>
        <v>16</v>
      </c>
      <c r="D1859" s="5"/>
      <c r="E1859" s="0" t="n">
        <v>1</v>
      </c>
      <c r="F1859" s="0" t="n">
        <v>1</v>
      </c>
      <c r="G1859" s="0" t="n">
        <v>1</v>
      </c>
      <c r="H1859" s="0" t="n">
        <v>1</v>
      </c>
      <c r="I1859" s="0" t="n">
        <v>1</v>
      </c>
      <c r="J1859" s="0" t="n">
        <v>1</v>
      </c>
      <c r="U1859" s="5"/>
    </row>
    <row collapsed="false" customFormat="false" customHeight="true" hidden="false" ht="14" outlineLevel="0" r="1860">
      <c r="C1860" s="7" t="n">
        <f aca="false">2*C1859</f>
        <v>32</v>
      </c>
      <c r="D1860" s="5"/>
      <c r="G1860" s="0" t="n">
        <v>1</v>
      </c>
      <c r="H1860" s="0" t="n">
        <v>1</v>
      </c>
      <c r="U1860" s="5"/>
    </row>
    <row collapsed="false" customFormat="false" customHeight="true" hidden="false" ht="14" outlineLevel="0" r="1861">
      <c r="C1861" s="7" t="n">
        <f aca="false">2*C1860</f>
        <v>64</v>
      </c>
      <c r="D1861" s="5"/>
      <c r="G1861" s="0" t="n">
        <v>1</v>
      </c>
      <c r="H1861" s="0" t="n">
        <v>1</v>
      </c>
      <c r="U1861" s="5"/>
    </row>
    <row collapsed="false" customFormat="false" customHeight="true" hidden="false" ht="14" outlineLevel="0" r="1862">
      <c r="C1862" s="7" t="n">
        <f aca="false">2*C1861</f>
        <v>128</v>
      </c>
      <c r="D1862" s="5"/>
      <c r="G1862" s="0" t="n">
        <v>1</v>
      </c>
      <c r="H1862" s="0" t="n">
        <v>1</v>
      </c>
      <c r="U1862" s="5"/>
    </row>
    <row collapsed="false" customFormat="false" customHeight="true" hidden="false" ht="14" outlineLevel="0" r="1863">
      <c r="C1863" s="7" t="n">
        <f aca="false">2*C1862</f>
        <v>256</v>
      </c>
      <c r="D1863" s="5"/>
      <c r="G1863" s="0" t="n">
        <v>1</v>
      </c>
      <c r="H1863" s="0" t="n">
        <v>1</v>
      </c>
      <c r="U1863" s="5"/>
    </row>
    <row collapsed="false" customFormat="false" customHeight="true" hidden="false" ht="14" outlineLevel="0" r="1864">
      <c r="C1864" s="7" t="n">
        <f aca="false">2*C1863</f>
        <v>512</v>
      </c>
      <c r="D1864" s="5"/>
      <c r="G1864" s="0" t="n">
        <v>1</v>
      </c>
      <c r="H1864" s="0" t="n">
        <v>1</v>
      </c>
      <c r="U1864" s="5"/>
    </row>
    <row collapsed="false" customFormat="false" customHeight="true" hidden="false" ht="14" outlineLevel="0" r="1865">
      <c r="C1865" s="7" t="n">
        <f aca="false">2*C1864</f>
        <v>1024</v>
      </c>
      <c r="D1865" s="5"/>
      <c r="G1865" s="0" t="n">
        <v>1</v>
      </c>
      <c r="H1865" s="0" t="n">
        <v>1</v>
      </c>
      <c r="U1865" s="5"/>
    </row>
    <row collapsed="false" customFormat="false" customHeight="true" hidden="false" ht="14" outlineLevel="0" r="1866">
      <c r="C1866" s="7" t="n">
        <f aca="false">2*C1865</f>
        <v>2048</v>
      </c>
      <c r="D1866" s="5"/>
      <c r="G1866" s="0" t="n">
        <v>1</v>
      </c>
      <c r="H1866" s="0" t="n">
        <v>1</v>
      </c>
      <c r="U1866" s="5"/>
    </row>
    <row collapsed="false" customFormat="false" customHeight="true" hidden="false" ht="14" outlineLevel="0" r="1867">
      <c r="C1867" s="7" t="n">
        <f aca="false">2*C1866</f>
        <v>4096</v>
      </c>
      <c r="D1867" s="5"/>
      <c r="H1867" s="0" t="n">
        <v>1</v>
      </c>
      <c r="I1867" s="0" t="n">
        <v>1</v>
      </c>
      <c r="U1867" s="5"/>
    </row>
    <row collapsed="false" customFormat="false" customHeight="true" hidden="false" ht="14" outlineLevel="0" r="1868">
      <c r="C1868" s="7" t="n">
        <f aca="false">2*C1867</f>
        <v>8192</v>
      </c>
      <c r="D1868" s="5"/>
      <c r="U1868" s="5"/>
    </row>
    <row collapsed="false" customFormat="false" customHeight="true" hidden="false" ht="14" outlineLevel="0" r="1869">
      <c r="C1869" s="7" t="n">
        <f aca="false">2*C1868</f>
        <v>16384</v>
      </c>
      <c r="D1869" s="5"/>
      <c r="U1869" s="5"/>
    </row>
    <row collapsed="false" customFormat="false" customHeight="true" hidden="false" ht="15" outlineLevel="0" r="1870">
      <c r="C1870" s="7" t="n">
        <f aca="false">2*C1869</f>
        <v>32768</v>
      </c>
      <c r="D1870" s="5"/>
      <c r="U1870" s="5"/>
    </row>
    <row collapsed="false" customFormat="false" customHeight="true" hidden="false" ht="14" outlineLevel="0" r="1871">
      <c r="D1871" s="5"/>
      <c r="E1871" s="8" t="n">
        <f aca="false">IF(E1872=0,0,1)</f>
        <v>1</v>
      </c>
      <c r="F1871" s="8" t="n">
        <f aca="false">IF(F1872=0,0,1)</f>
        <v>1</v>
      </c>
      <c r="G1871" s="8" t="n">
        <f aca="false">IF(G1872=0,0,1)</f>
        <v>1</v>
      </c>
      <c r="H1871" s="8" t="n">
        <f aca="false">IF(H1872=0,0,1)</f>
        <v>1</v>
      </c>
      <c r="I1871" s="8" t="n">
        <f aca="false">IF(I1872=0,0,1)</f>
        <v>1</v>
      </c>
      <c r="J1871" s="8" t="n">
        <f aca="false">IF(J1872=0,0,1)</f>
        <v>1</v>
      </c>
      <c r="K1871" s="8" t="n">
        <f aca="false">IF(K1872=0,0,1)</f>
        <v>0</v>
      </c>
      <c r="L1871" s="8" t="n">
        <f aca="false">IF(L1872=0,0,1)</f>
        <v>0</v>
      </c>
      <c r="M1871" s="8" t="n">
        <f aca="false">IF(M1872=0,0,1)</f>
        <v>0</v>
      </c>
      <c r="N1871" s="8" t="n">
        <f aca="false">IF(N1872=0,0,1)</f>
        <v>0</v>
      </c>
      <c r="O1871" s="8" t="n">
        <f aca="false">IF(O1872=0,0,1)</f>
        <v>0</v>
      </c>
      <c r="P1871" s="8" t="n">
        <f aca="false">IF(P1872=0,0,1)</f>
        <v>0</v>
      </c>
      <c r="Q1871" s="8" t="n">
        <f aca="false">IF(Q1872=0,0,1)</f>
        <v>0</v>
      </c>
      <c r="R1871" s="8" t="n">
        <f aca="false">IF(R1872=0,0,1)</f>
        <v>0</v>
      </c>
      <c r="S1871" s="8" t="n">
        <f aca="false">IF(S1872=0,0,1)</f>
        <v>0</v>
      </c>
      <c r="T1871" s="8" t="n">
        <f aca="false">IF(T1872=0,0,1)</f>
        <v>0</v>
      </c>
      <c r="U1871" s="5"/>
    </row>
    <row collapsed="false" customFormat="false" customHeight="true" hidden="false" ht="14" outlineLevel="0" r="1872">
      <c r="E1872" s="9" t="n">
        <f aca="false">SUMPRODUCT($C$6:$C$21,E1855:E1870)</f>
        <v>16</v>
      </c>
      <c r="F1872" s="9" t="n">
        <f aca="false">SUMPRODUCT($C$6:$C$21,F1855:F1870)</f>
        <v>16</v>
      </c>
      <c r="G1872" s="9" t="n">
        <f aca="false">SUMPRODUCT($C$6:$C$21,G1855:G1870)</f>
        <v>4095</v>
      </c>
      <c r="H1872" s="9" t="n">
        <f aca="false">SUMPRODUCT($C$6:$C$21,H1855:H1870)</f>
        <v>8191</v>
      </c>
      <c r="I1872" s="9" t="n">
        <f aca="false">SUMPRODUCT($C$6:$C$21,I1855:I1870)</f>
        <v>4112</v>
      </c>
      <c r="J1872" s="9" t="n">
        <f aca="false">SUMPRODUCT($C$6:$C$21,J1855:J1870)</f>
        <v>16</v>
      </c>
      <c r="K1872" s="9" t="n">
        <f aca="false">SUMPRODUCT($C$6:$C$21,K1855:K1870)</f>
        <v>0</v>
      </c>
      <c r="L1872" s="9" t="n">
        <f aca="false">SUMPRODUCT($C$6:$C$21,L1855:L1870)</f>
        <v>0</v>
      </c>
      <c r="M1872" s="9" t="n">
        <f aca="false">SUMPRODUCT($C$6:$C$21,M1855:M1870)</f>
        <v>0</v>
      </c>
      <c r="N1872" s="9" t="n">
        <f aca="false">SUMPRODUCT($C$6:$C$21,N1855:N1870)</f>
        <v>0</v>
      </c>
      <c r="O1872" s="9" t="n">
        <f aca="false">SUMPRODUCT($C$6:$C$21,O1855:O1870)</f>
        <v>0</v>
      </c>
      <c r="P1872" s="9" t="n">
        <f aca="false">SUMPRODUCT($C$6:$C$21,P1855:P1870)</f>
        <v>0</v>
      </c>
      <c r="Q1872" s="9" t="n">
        <f aca="false">SUMPRODUCT($C$6:$C$21,Q1855:Q1870)</f>
        <v>0</v>
      </c>
      <c r="R1872" s="9" t="n">
        <f aca="false">SUMPRODUCT($C$6:$C$21,R1855:R1870)</f>
        <v>0</v>
      </c>
      <c r="S1872" s="9" t="n">
        <f aca="false">SUMPRODUCT($C$6:$C$21,S1855:S1870)</f>
        <v>0</v>
      </c>
      <c r="T1872" s="9" t="n">
        <f aca="false">SUMPRODUCT($C$6:$C$21,T1855:T1870)</f>
        <v>0</v>
      </c>
      <c r="U1872" s="10"/>
    </row>
    <row collapsed="false" customFormat="false" customHeight="true" hidden="false" ht="28" outlineLevel="0" r="1873">
      <c r="E1873" s="9" t="str">
        <f aca="false">IF(E1874&lt;=$V1854,CONCATENATE(", 0x",DEC2HEX(E1872,4)),"")</f>
        <v>, 0x0010</v>
      </c>
      <c r="F1873" s="9" t="str">
        <f aca="false">IF(F1874&lt;=$V1854,CONCATENATE(", 0x",DEC2HEX(F1872,4)),"")</f>
        <v>, 0x0010</v>
      </c>
      <c r="G1873" s="9" t="str">
        <f aca="false">IF(G1874&lt;=$V1854,CONCATENATE(", 0x",DEC2HEX(G1872,4)),"")</f>
        <v>, 0x0FFF</v>
      </c>
      <c r="H1873" s="9" t="str">
        <f aca="false">IF(H1874&lt;=$V1854,CONCATENATE(", 0x",DEC2HEX(H1872,4)),"")</f>
        <v>, 0x1FFF</v>
      </c>
      <c r="I1873" s="9" t="str">
        <f aca="false">IF(I1874&lt;=$V1854,CONCATENATE(", 0x",DEC2HEX(I1872,4)),"")</f>
        <v>, 0x1010</v>
      </c>
      <c r="J1873" s="9" t="str">
        <f aca="false">IF(J1874&lt;=$V1854,CONCATENATE(", 0x",DEC2HEX(J1872,4)),"")</f>
        <v>, 0x0010</v>
      </c>
      <c r="K1873" s="9" t="str">
        <f aca="false">IF(K1874&lt;=$V1854,CONCATENATE(", 0x",DEC2HEX(K1872,4)),"")</f>
        <v/>
      </c>
      <c r="L1873" s="9" t="str">
        <f aca="false">IF(L1874&lt;=$V1854,CONCATENATE(", 0x",DEC2HEX(L1872,4)),"")</f>
        <v/>
      </c>
      <c r="M1873" s="9" t="str">
        <f aca="false">IF(M1874&lt;=$V1854,CONCATENATE(", 0x",DEC2HEX(M1872,4)),"")</f>
        <v/>
      </c>
      <c r="N1873" s="9" t="str">
        <f aca="false">IF(N1874&lt;=$V1854,CONCATENATE(", 0x",DEC2HEX(N1872,4)),"")</f>
        <v/>
      </c>
      <c r="O1873" s="9" t="str">
        <f aca="false">IF(O1874&lt;=$V1854,CONCATENATE(", 0x",DEC2HEX(O1872,4)),"")</f>
        <v/>
      </c>
      <c r="P1873" s="9" t="str">
        <f aca="false">IF(P1874&lt;=$V1854,CONCATENATE(", 0x",DEC2HEX(P1872,4)),"")</f>
        <v/>
      </c>
      <c r="Q1873" s="9" t="str">
        <f aca="false">IF(Q1874&lt;=$V1854,CONCATENATE(", 0x",DEC2HEX(Q1872,4)),"")</f>
        <v/>
      </c>
      <c r="R1873" s="9" t="str">
        <f aca="false">IF(R1874&lt;=$V1854,CONCATENATE(", 0x",DEC2HEX(R1872,4)),"")</f>
        <v/>
      </c>
      <c r="S1873" s="9" t="str">
        <f aca="false">IF(S1874&lt;=$V1854,CONCATENATE(", 0x",DEC2HEX(S1872,4)),"")</f>
        <v/>
      </c>
      <c r="T1873" s="9" t="str">
        <f aca="false">IF(T1874&lt;=$V1854,CONCATENATE(", 0x",DEC2HEX(T1872,4)),"")</f>
        <v/>
      </c>
    </row>
    <row collapsed="false" customFormat="false" customHeight="true" hidden="false" ht="14" outlineLevel="0" r="1874">
      <c r="E1874" s="0" t="n">
        <v>1</v>
      </c>
      <c r="F1874" s="0" t="n">
        <v>2</v>
      </c>
      <c r="G1874" s="0" t="n">
        <v>3</v>
      </c>
      <c r="H1874" s="0" t="n">
        <v>4</v>
      </c>
      <c r="I1874" s="0" t="n">
        <v>5</v>
      </c>
      <c r="J1874" s="0" t="n">
        <v>6</v>
      </c>
      <c r="K1874" s="0" t="n">
        <v>7</v>
      </c>
      <c r="L1874" s="0" t="n">
        <v>8</v>
      </c>
      <c r="M1874" s="0" t="n">
        <v>9</v>
      </c>
      <c r="N1874" s="0" t="n">
        <v>10</v>
      </c>
      <c r="O1874" s="0" t="n">
        <v>11</v>
      </c>
      <c r="P1874" s="0" t="n">
        <v>12</v>
      </c>
      <c r="Q1874" s="0" t="n">
        <v>13</v>
      </c>
      <c r="R1874" s="0" t="n">
        <v>14</v>
      </c>
      <c r="S1874" s="0" t="n">
        <v>15</v>
      </c>
      <c r="T1874" s="0" t="n">
        <v>16</v>
      </c>
    </row>
    <row collapsed="false" customFormat="false" customHeight="true" hidden="false" ht="15" outlineLevel="0" r="1876">
      <c r="A1876" s="4" t="n">
        <f aca="false">A1854+1</f>
        <v>117</v>
      </c>
      <c r="D1876" s="5"/>
      <c r="E1876" s="6" t="n">
        <v>1</v>
      </c>
      <c r="F1876" s="6" t="n">
        <f aca="false">2*E1876</f>
        <v>2</v>
      </c>
      <c r="G1876" s="6" t="n">
        <f aca="false">2*F1876</f>
        <v>4</v>
      </c>
      <c r="H1876" s="6" t="n">
        <f aca="false">2*G1876</f>
        <v>8</v>
      </c>
      <c r="I1876" s="6" t="n">
        <f aca="false">2*H1876</f>
        <v>16</v>
      </c>
      <c r="J1876" s="6" t="n">
        <f aca="false">2*I1876</f>
        <v>32</v>
      </c>
      <c r="K1876" s="6" t="n">
        <f aca="false">2*J1876</f>
        <v>64</v>
      </c>
      <c r="L1876" s="6" t="n">
        <f aca="false">2*K1876</f>
        <v>128</v>
      </c>
      <c r="M1876" s="6" t="n">
        <f aca="false">2*L1876</f>
        <v>256</v>
      </c>
      <c r="N1876" s="6" t="n">
        <f aca="false">2*M1876</f>
        <v>512</v>
      </c>
      <c r="O1876" s="6" t="n">
        <f aca="false">2*N1876</f>
        <v>1024</v>
      </c>
      <c r="P1876" s="6" t="n">
        <f aca="false">2*O1876</f>
        <v>2048</v>
      </c>
      <c r="Q1876" s="6" t="n">
        <f aca="false">2*P1876</f>
        <v>4096</v>
      </c>
      <c r="R1876" s="6" t="n">
        <f aca="false">2*Q1876</f>
        <v>8192</v>
      </c>
      <c r="S1876" s="6" t="n">
        <f aca="false">2*R1876</f>
        <v>16384</v>
      </c>
      <c r="T1876" s="6" t="n">
        <f aca="false">2*S1876</f>
        <v>32768</v>
      </c>
      <c r="U1876" s="5"/>
      <c r="V1876" s="1" t="n">
        <f aca="false">INT(LOG(SUMPRODUCT(E1876:T1876,E1893:T1893))/LOG(2) + 1)</f>
        <v>8</v>
      </c>
    </row>
    <row collapsed="false" customFormat="false" customHeight="true" hidden="false" ht="14" outlineLevel="0" r="1877">
      <c r="A1877" s="1" t="str">
        <f aca="false">CHAR(A1876)</f>
        <v>u</v>
      </c>
      <c r="C1877" s="7" t="n">
        <v>1</v>
      </c>
      <c r="D1877" s="5"/>
      <c r="U1877" s="5"/>
    </row>
    <row collapsed="false" customFormat="false" customHeight="true" hidden="false" ht="14" outlineLevel="0" r="1878">
      <c r="C1878" s="7" t="n">
        <f aca="false">2*C1877</f>
        <v>2</v>
      </c>
      <c r="D1878" s="5"/>
      <c r="U1878" s="5"/>
    </row>
    <row collapsed="false" customFormat="false" customHeight="true" hidden="false" ht="14" outlineLevel="0" r="1879">
      <c r="C1879" s="7" t="n">
        <f aca="false">2*C1878</f>
        <v>4</v>
      </c>
      <c r="D1879" s="5"/>
      <c r="U1879" s="5"/>
    </row>
    <row collapsed="false" customFormat="false" customHeight="true" hidden="false" ht="14" outlineLevel="0" r="1880">
      <c r="C1880" s="7" t="n">
        <f aca="false">2*C1879</f>
        <v>8</v>
      </c>
      <c r="D1880" s="5"/>
      <c r="U1880" s="5"/>
    </row>
    <row collapsed="false" customFormat="false" customHeight="true" hidden="false" ht="14" outlineLevel="0" r="1881">
      <c r="C1881" s="7" t="n">
        <f aca="false">2*C1880</f>
        <v>16</v>
      </c>
      <c r="D1881" s="5"/>
      <c r="E1881" s="0" t="n">
        <v>1</v>
      </c>
      <c r="F1881" s="0" t="n">
        <v>1</v>
      </c>
      <c r="K1881" s="0" t="n">
        <v>1</v>
      </c>
      <c r="L1881" s="0" t="n">
        <v>1</v>
      </c>
      <c r="U1881" s="5"/>
    </row>
    <row collapsed="false" customFormat="false" customHeight="true" hidden="false" ht="14" outlineLevel="0" r="1882">
      <c r="C1882" s="7" t="n">
        <f aca="false">2*C1881</f>
        <v>32</v>
      </c>
      <c r="D1882" s="5"/>
      <c r="E1882" s="0" t="n">
        <v>1</v>
      </c>
      <c r="F1882" s="0" t="n">
        <v>1</v>
      </c>
      <c r="K1882" s="0" t="n">
        <v>1</v>
      </c>
      <c r="L1882" s="0" t="n">
        <v>1</v>
      </c>
      <c r="U1882" s="5"/>
    </row>
    <row collapsed="false" customFormat="false" customHeight="true" hidden="false" ht="14" outlineLevel="0" r="1883">
      <c r="C1883" s="7" t="n">
        <f aca="false">2*C1882</f>
        <v>64</v>
      </c>
      <c r="D1883" s="5"/>
      <c r="E1883" s="0" t="n">
        <v>1</v>
      </c>
      <c r="F1883" s="0" t="n">
        <v>1</v>
      </c>
      <c r="K1883" s="0" t="n">
        <v>1</v>
      </c>
      <c r="L1883" s="0" t="n">
        <v>1</v>
      </c>
      <c r="U1883" s="5"/>
    </row>
    <row collapsed="false" customFormat="false" customHeight="true" hidden="false" ht="14" outlineLevel="0" r="1884">
      <c r="C1884" s="7" t="n">
        <f aca="false">2*C1883</f>
        <v>128</v>
      </c>
      <c r="D1884" s="5"/>
      <c r="E1884" s="0" t="n">
        <v>1</v>
      </c>
      <c r="F1884" s="0" t="n">
        <v>1</v>
      </c>
      <c r="K1884" s="0" t="n">
        <v>1</v>
      </c>
      <c r="L1884" s="0" t="n">
        <v>1</v>
      </c>
      <c r="U1884" s="5"/>
    </row>
    <row collapsed="false" customFormat="false" customHeight="true" hidden="false" ht="14" outlineLevel="0" r="1885">
      <c r="C1885" s="7" t="n">
        <f aca="false">2*C1884</f>
        <v>256</v>
      </c>
      <c r="D1885" s="5"/>
      <c r="E1885" s="0" t="n">
        <v>1</v>
      </c>
      <c r="F1885" s="0" t="n">
        <v>1</v>
      </c>
      <c r="K1885" s="0" t="n">
        <v>1</v>
      </c>
      <c r="L1885" s="0" t="n">
        <v>1</v>
      </c>
      <c r="U1885" s="5"/>
    </row>
    <row collapsed="false" customFormat="false" customHeight="true" hidden="false" ht="14" outlineLevel="0" r="1886">
      <c r="C1886" s="7" t="n">
        <f aca="false">2*C1885</f>
        <v>512</v>
      </c>
      <c r="D1886" s="5"/>
      <c r="E1886" s="0" t="n">
        <v>1</v>
      </c>
      <c r="F1886" s="0" t="n">
        <v>1</v>
      </c>
      <c r="K1886" s="0" t="n">
        <v>1</v>
      </c>
      <c r="L1886" s="0" t="n">
        <v>1</v>
      </c>
      <c r="U1886" s="5"/>
    </row>
    <row collapsed="false" customFormat="false" customHeight="true" hidden="false" ht="14" outlineLevel="0" r="1887">
      <c r="C1887" s="7" t="n">
        <f aca="false">2*C1886</f>
        <v>1024</v>
      </c>
      <c r="D1887" s="5"/>
      <c r="E1887" s="0" t="n">
        <v>1</v>
      </c>
      <c r="F1887" s="0" t="n">
        <v>1</v>
      </c>
      <c r="K1887" s="0" t="n">
        <v>1</v>
      </c>
      <c r="L1887" s="0" t="n">
        <v>1</v>
      </c>
      <c r="U1887" s="5"/>
    </row>
    <row collapsed="false" customFormat="false" customHeight="true" hidden="false" ht="14" outlineLevel="0" r="1888">
      <c r="C1888" s="7" t="n">
        <f aca="false">2*C1887</f>
        <v>2048</v>
      </c>
      <c r="D1888" s="5"/>
      <c r="E1888" s="0" t="n">
        <v>1</v>
      </c>
      <c r="F1888" s="0" t="n">
        <v>1</v>
      </c>
      <c r="K1888" s="0" t="n">
        <v>1</v>
      </c>
      <c r="L1888" s="0" t="n">
        <v>1</v>
      </c>
      <c r="U1888" s="5"/>
    </row>
    <row collapsed="false" customFormat="false" customHeight="true" hidden="false" ht="14" outlineLevel="0" r="1889">
      <c r="C1889" s="7" t="n">
        <f aca="false">2*C1888</f>
        <v>4096</v>
      </c>
      <c r="D1889" s="5"/>
      <c r="F1889" s="0" t="n">
        <v>1</v>
      </c>
      <c r="G1889" s="0" t="n">
        <v>1</v>
      </c>
      <c r="H1889" s="0" t="n">
        <v>1</v>
      </c>
      <c r="I1889" s="0" t="n">
        <v>1</v>
      </c>
      <c r="J1889" s="0" t="n">
        <v>1</v>
      </c>
      <c r="K1889" s="0" t="n">
        <v>1</v>
      </c>
      <c r="U1889" s="5"/>
    </row>
    <row collapsed="false" customFormat="false" customHeight="true" hidden="false" ht="14" outlineLevel="0" r="1890">
      <c r="C1890" s="7" t="n">
        <f aca="false">2*C1889</f>
        <v>8192</v>
      </c>
      <c r="D1890" s="5"/>
      <c r="U1890" s="5"/>
    </row>
    <row collapsed="false" customFormat="false" customHeight="true" hidden="false" ht="14" outlineLevel="0" r="1891">
      <c r="C1891" s="7" t="n">
        <f aca="false">2*C1890</f>
        <v>16384</v>
      </c>
      <c r="D1891" s="5"/>
      <c r="U1891" s="5"/>
    </row>
    <row collapsed="false" customFormat="false" customHeight="true" hidden="false" ht="14" outlineLevel="0" r="1892">
      <c r="C1892" s="7" t="n">
        <f aca="false">2*C1891</f>
        <v>32768</v>
      </c>
      <c r="D1892" s="5"/>
      <c r="U1892" s="5"/>
    </row>
    <row collapsed="false" customFormat="false" customHeight="true" hidden="false" ht="14" outlineLevel="0" r="1893">
      <c r="D1893" s="5"/>
      <c r="E1893" s="8" t="n">
        <f aca="false">IF(E1894=0,0,1)</f>
        <v>1</v>
      </c>
      <c r="F1893" s="8" t="n">
        <f aca="false">IF(F1894=0,0,1)</f>
        <v>1</v>
      </c>
      <c r="G1893" s="8" t="n">
        <f aca="false">IF(G1894=0,0,1)</f>
        <v>1</v>
      </c>
      <c r="H1893" s="8" t="n">
        <f aca="false">IF(H1894=0,0,1)</f>
        <v>1</v>
      </c>
      <c r="I1893" s="8" t="n">
        <f aca="false">IF(I1894=0,0,1)</f>
        <v>1</v>
      </c>
      <c r="J1893" s="8" t="n">
        <f aca="false">IF(J1894=0,0,1)</f>
        <v>1</v>
      </c>
      <c r="K1893" s="8" t="n">
        <f aca="false">IF(K1894=0,0,1)</f>
        <v>1</v>
      </c>
      <c r="L1893" s="8" t="n">
        <f aca="false">IF(L1894=0,0,1)</f>
        <v>1</v>
      </c>
      <c r="M1893" s="8" t="n">
        <f aca="false">IF(M1894=0,0,1)</f>
        <v>0</v>
      </c>
      <c r="N1893" s="8" t="n">
        <f aca="false">IF(N1894=0,0,1)</f>
        <v>0</v>
      </c>
      <c r="O1893" s="8" t="n">
        <f aca="false">IF(O1894=0,0,1)</f>
        <v>0</v>
      </c>
      <c r="P1893" s="8" t="n">
        <f aca="false">IF(P1894=0,0,1)</f>
        <v>0</v>
      </c>
      <c r="Q1893" s="8" t="n">
        <f aca="false">IF(Q1894=0,0,1)</f>
        <v>0</v>
      </c>
      <c r="R1893" s="8" t="n">
        <f aca="false">IF(R1894=0,0,1)</f>
        <v>0</v>
      </c>
      <c r="S1893" s="8" t="n">
        <f aca="false">IF(S1894=0,0,1)</f>
        <v>0</v>
      </c>
      <c r="T1893" s="8" t="n">
        <f aca="false">IF(T1894=0,0,1)</f>
        <v>0</v>
      </c>
      <c r="U1893" s="5"/>
    </row>
    <row collapsed="false" customFormat="false" customHeight="true" hidden="true" ht="38" outlineLevel="0" r="1894">
      <c r="E1894" s="9" t="n">
        <f aca="false">SUMPRODUCT($C$6:$C$21,E1877:E1892)</f>
        <v>4080</v>
      </c>
      <c r="F1894" s="9" t="n">
        <f aca="false">SUMPRODUCT($C$6:$C$21,F1877:F1892)</f>
        <v>8176</v>
      </c>
      <c r="G1894" s="9" t="n">
        <f aca="false">SUMPRODUCT($C$6:$C$21,G1877:G1892)</f>
        <v>4096</v>
      </c>
      <c r="H1894" s="9" t="n">
        <f aca="false">SUMPRODUCT($C$6:$C$21,H1877:H1892)</f>
        <v>4096</v>
      </c>
      <c r="I1894" s="9" t="n">
        <f aca="false">SUMPRODUCT($C$6:$C$21,I1877:I1892)</f>
        <v>4096</v>
      </c>
      <c r="J1894" s="9" t="n">
        <f aca="false">SUMPRODUCT($C$6:$C$21,J1877:J1892)</f>
        <v>4096</v>
      </c>
      <c r="K1894" s="9" t="n">
        <f aca="false">SUMPRODUCT($C$6:$C$21,K1877:K1892)</f>
        <v>8176</v>
      </c>
      <c r="L1894" s="9" t="n">
        <f aca="false">SUMPRODUCT($C$6:$C$21,L1877:L1892)</f>
        <v>4080</v>
      </c>
      <c r="M1894" s="9" t="n">
        <f aca="false">SUMPRODUCT($C$6:$C$21,M1877:M1892)</f>
        <v>0</v>
      </c>
      <c r="N1894" s="9" t="n">
        <f aca="false">SUMPRODUCT($C$6:$C$21,N1877:N1892)</f>
        <v>0</v>
      </c>
      <c r="O1894" s="9" t="n">
        <f aca="false">SUMPRODUCT($C$6:$C$21,O1877:O1892)</f>
        <v>0</v>
      </c>
      <c r="P1894" s="9" t="n">
        <f aca="false">SUMPRODUCT($C$6:$C$21,P1877:P1892)</f>
        <v>0</v>
      </c>
      <c r="Q1894" s="9" t="n">
        <f aca="false">SUMPRODUCT($C$6:$C$21,Q1877:Q1892)</f>
        <v>0</v>
      </c>
      <c r="R1894" s="9" t="n">
        <f aca="false">SUMPRODUCT($C$6:$C$21,R1877:R1892)</f>
        <v>0</v>
      </c>
      <c r="S1894" s="9" t="n">
        <f aca="false">SUMPRODUCT($C$6:$C$21,S1877:S1892)</f>
        <v>0</v>
      </c>
      <c r="T1894" s="9" t="n">
        <f aca="false">SUMPRODUCT($C$6:$C$21,T1877:T1892)</f>
        <v>0</v>
      </c>
      <c r="U1894" s="10"/>
    </row>
    <row collapsed="false" customFormat="false" customHeight="true" hidden="true" ht="48" outlineLevel="0" r="1895">
      <c r="E1895" s="9" t="str">
        <f aca="false">IF(E1896&lt;=$V1876,CONCATENATE(", 0x",DEC2HEX(E1894,4)),"")</f>
        <v>, 0x0FF0</v>
      </c>
      <c r="F1895" s="9" t="str">
        <f aca="false">IF(F1896&lt;=$V1876,CONCATENATE(", 0x",DEC2HEX(F1894,4)),"")</f>
        <v>, 0x1FF0</v>
      </c>
      <c r="G1895" s="9" t="str">
        <f aca="false">IF(G1896&lt;=$V1876,CONCATENATE(", 0x",DEC2HEX(G1894,4)),"")</f>
        <v>, 0x1000</v>
      </c>
      <c r="H1895" s="9" t="str">
        <f aca="false">IF(H1896&lt;=$V1876,CONCATENATE(", 0x",DEC2HEX(H1894,4)),"")</f>
        <v>, 0x1000</v>
      </c>
      <c r="I1895" s="9" t="str">
        <f aca="false">IF(I1896&lt;=$V1876,CONCATENATE(", 0x",DEC2HEX(I1894,4)),"")</f>
        <v>, 0x1000</v>
      </c>
      <c r="J1895" s="9" t="str">
        <f aca="false">IF(J1896&lt;=$V1876,CONCATENATE(", 0x",DEC2HEX(J1894,4)),"")</f>
        <v>, 0x1000</v>
      </c>
      <c r="K1895" s="9" t="str">
        <f aca="false">IF(K1896&lt;=$V1876,CONCATENATE(", 0x",DEC2HEX(K1894,4)),"")</f>
        <v>, 0x1FF0</v>
      </c>
      <c r="L1895" s="9" t="str">
        <f aca="false">IF(L1896&lt;=$V1876,CONCATENATE(", 0x",DEC2HEX(L1894,4)),"")</f>
        <v>, 0x0FF0</v>
      </c>
      <c r="M1895" s="9" t="str">
        <f aca="false">IF(M1896&lt;=$V1876,CONCATENATE(", 0x",DEC2HEX(M1894,4)),"")</f>
        <v/>
      </c>
      <c r="N1895" s="9" t="str">
        <f aca="false">IF(N1896&lt;=$V1876,CONCATENATE(", 0x",DEC2HEX(N1894,4)),"")</f>
        <v/>
      </c>
      <c r="O1895" s="9" t="str">
        <f aca="false">IF(O1896&lt;=$V1876,CONCATENATE(", 0x",DEC2HEX(O1894,4)),"")</f>
        <v/>
      </c>
      <c r="P1895" s="9" t="str">
        <f aca="false">IF(P1896&lt;=$V1876,CONCATENATE(", 0x",DEC2HEX(P1894,4)),"")</f>
        <v/>
      </c>
      <c r="Q1895" s="9" t="str">
        <f aca="false">IF(Q1896&lt;=$V1876,CONCATENATE(", 0x",DEC2HEX(Q1894,4)),"")</f>
        <v/>
      </c>
      <c r="R1895" s="9" t="str">
        <f aca="false">IF(R1896&lt;=$V1876,CONCATENATE(", 0x",DEC2HEX(R1894,4)),"")</f>
        <v/>
      </c>
      <c r="S1895" s="9" t="str">
        <f aca="false">IF(S1896&lt;=$V1876,CONCATENATE(", 0x",DEC2HEX(S1894,4)),"")</f>
        <v/>
      </c>
      <c r="T1895" s="9" t="str">
        <f aca="false">IF(T1896&lt;=$V1876,CONCATENATE(", 0x",DEC2HEX(T1894,4)),"")</f>
        <v/>
      </c>
    </row>
    <row collapsed="false" customFormat="false" customHeight="true" hidden="true" ht="14" outlineLevel="0" r="1896">
      <c r="E1896" s="0" t="n">
        <v>1</v>
      </c>
      <c r="F1896" s="0" t="n">
        <v>2</v>
      </c>
      <c r="G1896" s="0" t="n">
        <v>3</v>
      </c>
      <c r="H1896" s="0" t="n">
        <v>4</v>
      </c>
      <c r="I1896" s="0" t="n">
        <v>5</v>
      </c>
      <c r="J1896" s="0" t="n">
        <v>6</v>
      </c>
      <c r="K1896" s="0" t="n">
        <v>7</v>
      </c>
      <c r="L1896" s="0" t="n">
        <v>8</v>
      </c>
      <c r="M1896" s="0" t="n">
        <v>9</v>
      </c>
      <c r="N1896" s="0" t="n">
        <v>10</v>
      </c>
      <c r="O1896" s="0" t="n">
        <v>11</v>
      </c>
      <c r="P1896" s="0" t="n">
        <v>12</v>
      </c>
      <c r="Q1896" s="0" t="n">
        <v>13</v>
      </c>
      <c r="R1896" s="0" t="n">
        <v>14</v>
      </c>
      <c r="S1896" s="0" t="n">
        <v>15</v>
      </c>
      <c r="T1896" s="0" t="n">
        <v>16</v>
      </c>
    </row>
    <row collapsed="false" customFormat="false" customHeight="true" hidden="false" ht="14" outlineLevel="0" r="1898">
      <c r="A1898" s="4" t="n">
        <f aca="false">A1876+1</f>
        <v>118</v>
      </c>
      <c r="D1898" s="5"/>
      <c r="E1898" s="6" t="n">
        <v>1</v>
      </c>
      <c r="F1898" s="6" t="n">
        <f aca="false">2*E1898</f>
        <v>2</v>
      </c>
      <c r="G1898" s="6" t="n">
        <f aca="false">2*F1898</f>
        <v>4</v>
      </c>
      <c r="H1898" s="6" t="n">
        <f aca="false">2*G1898</f>
        <v>8</v>
      </c>
      <c r="I1898" s="6" t="n">
        <f aca="false">2*H1898</f>
        <v>16</v>
      </c>
      <c r="J1898" s="6" t="n">
        <f aca="false">2*I1898</f>
        <v>32</v>
      </c>
      <c r="K1898" s="6" t="n">
        <f aca="false">2*J1898</f>
        <v>64</v>
      </c>
      <c r="L1898" s="6" t="n">
        <f aca="false">2*K1898</f>
        <v>128</v>
      </c>
      <c r="M1898" s="6" t="n">
        <f aca="false">2*L1898</f>
        <v>256</v>
      </c>
      <c r="N1898" s="6" t="n">
        <f aca="false">2*M1898</f>
        <v>512</v>
      </c>
      <c r="O1898" s="6" t="n">
        <f aca="false">2*N1898</f>
        <v>1024</v>
      </c>
      <c r="P1898" s="6" t="n">
        <f aca="false">2*O1898</f>
        <v>2048</v>
      </c>
      <c r="Q1898" s="6" t="n">
        <f aca="false">2*P1898</f>
        <v>4096</v>
      </c>
      <c r="R1898" s="6" t="n">
        <f aca="false">2*Q1898</f>
        <v>8192</v>
      </c>
      <c r="S1898" s="6" t="n">
        <f aca="false">2*R1898</f>
        <v>16384</v>
      </c>
      <c r="T1898" s="6" t="n">
        <f aca="false">2*S1898</f>
        <v>32768</v>
      </c>
      <c r="U1898" s="5"/>
      <c r="V1898" s="1" t="n">
        <f aca="false">INT(LOG(SUMPRODUCT(E1898:T1898,E1915:T1915))/LOG(2) + 1)</f>
        <v>8</v>
      </c>
    </row>
    <row collapsed="false" customFormat="false" customHeight="true" hidden="false" ht="14" outlineLevel="0" r="1899">
      <c r="A1899" s="1" t="str">
        <f aca="false">CHAR(A1898)</f>
        <v>v</v>
      </c>
      <c r="C1899" s="7" t="n">
        <v>1</v>
      </c>
      <c r="D1899" s="5"/>
      <c r="U1899" s="5"/>
    </row>
    <row collapsed="false" customFormat="false" customHeight="true" hidden="false" ht="14" outlineLevel="0" r="1900">
      <c r="C1900" s="7" t="n">
        <f aca="false">2*C1899</f>
        <v>2</v>
      </c>
      <c r="D1900" s="5"/>
      <c r="U1900" s="5"/>
    </row>
    <row collapsed="false" customFormat="false" customHeight="true" hidden="false" ht="14" outlineLevel="0" r="1901">
      <c r="C1901" s="7" t="n">
        <f aca="false">2*C1900</f>
        <v>4</v>
      </c>
      <c r="D1901" s="5"/>
      <c r="U1901" s="5"/>
    </row>
    <row collapsed="false" customFormat="false" customHeight="true" hidden="false" ht="14" outlineLevel="0" r="1902">
      <c r="C1902" s="7" t="n">
        <f aca="false">2*C1901</f>
        <v>8</v>
      </c>
      <c r="D1902" s="5"/>
      <c r="U1902" s="5"/>
    </row>
    <row collapsed="false" customFormat="false" customHeight="true" hidden="false" ht="14" outlineLevel="0" r="1903">
      <c r="C1903" s="7" t="n">
        <f aca="false">2*C1902</f>
        <v>16</v>
      </c>
      <c r="D1903" s="5"/>
      <c r="E1903" s="0" t="n">
        <v>1</v>
      </c>
      <c r="F1903" s="0" t="n">
        <v>1</v>
      </c>
      <c r="K1903" s="0" t="n">
        <v>1</v>
      </c>
      <c r="L1903" s="0" t="n">
        <v>1</v>
      </c>
      <c r="U1903" s="5"/>
    </row>
    <row collapsed="false" customFormat="false" customHeight="true" hidden="false" ht="14" outlineLevel="0" r="1904">
      <c r="C1904" s="7" t="n">
        <f aca="false">2*C1903</f>
        <v>32</v>
      </c>
      <c r="D1904" s="5"/>
      <c r="E1904" s="0" t="n">
        <v>1</v>
      </c>
      <c r="F1904" s="0" t="n">
        <v>1</v>
      </c>
      <c r="K1904" s="0" t="n">
        <v>1</v>
      </c>
      <c r="L1904" s="0" t="n">
        <v>1</v>
      </c>
      <c r="U1904" s="5"/>
    </row>
    <row collapsed="false" customFormat="false" customHeight="true" hidden="false" ht="14" outlineLevel="0" r="1905">
      <c r="C1905" s="7" t="n">
        <f aca="false">2*C1904</f>
        <v>64</v>
      </c>
      <c r="D1905" s="5"/>
      <c r="E1905" s="0" t="n">
        <v>1</v>
      </c>
      <c r="F1905" s="0" t="n">
        <v>1</v>
      </c>
      <c r="K1905" s="0" t="n">
        <v>1</v>
      </c>
      <c r="L1905" s="0" t="n">
        <v>1</v>
      </c>
      <c r="U1905" s="5"/>
    </row>
    <row collapsed="false" customFormat="false" customHeight="true" hidden="false" ht="14" outlineLevel="0" r="1906">
      <c r="C1906" s="7" t="n">
        <f aca="false">2*C1905</f>
        <v>128</v>
      </c>
      <c r="D1906" s="5"/>
      <c r="E1906" s="0" t="n">
        <v>1</v>
      </c>
      <c r="F1906" s="0" t="n">
        <v>1</v>
      </c>
      <c r="K1906" s="0" t="n">
        <v>1</v>
      </c>
      <c r="L1906" s="0" t="n">
        <v>1</v>
      </c>
      <c r="U1906" s="5"/>
    </row>
    <row collapsed="false" customFormat="false" customHeight="true" hidden="false" ht="14" outlineLevel="0" r="1907">
      <c r="C1907" s="7" t="n">
        <f aca="false">2*C1906</f>
        <v>256</v>
      </c>
      <c r="D1907" s="5"/>
      <c r="E1907" s="0" t="n">
        <v>1</v>
      </c>
      <c r="F1907" s="0" t="n">
        <v>1</v>
      </c>
      <c r="K1907" s="0" t="n">
        <v>1</v>
      </c>
      <c r="L1907" s="0" t="n">
        <v>1</v>
      </c>
      <c r="U1907" s="5"/>
    </row>
    <row collapsed="false" customFormat="false" customHeight="true" hidden="false" ht="14" outlineLevel="0" r="1908">
      <c r="C1908" s="7" t="n">
        <f aca="false">2*C1907</f>
        <v>512</v>
      </c>
      <c r="D1908" s="5"/>
      <c r="E1908" s="0" t="n">
        <v>1</v>
      </c>
      <c r="F1908" s="0" t="n">
        <v>1</v>
      </c>
      <c r="K1908" s="0" t="n">
        <v>1</v>
      </c>
      <c r="L1908" s="0" t="n">
        <v>1</v>
      </c>
      <c r="U1908" s="5"/>
    </row>
    <row collapsed="false" customFormat="false" customHeight="true" hidden="false" ht="14" outlineLevel="0" r="1909">
      <c r="C1909" s="7" t="n">
        <f aca="false">2*C1908</f>
        <v>1024</v>
      </c>
      <c r="D1909" s="5"/>
      <c r="E1909" s="0" t="n">
        <v>1</v>
      </c>
      <c r="F1909" s="0" t="n">
        <v>1</v>
      </c>
      <c r="K1909" s="0" t="n">
        <v>1</v>
      </c>
      <c r="U1909" s="5"/>
    </row>
    <row collapsed="false" customFormat="false" customHeight="true" hidden="false" ht="14" outlineLevel="0" r="1910">
      <c r="C1910" s="7" t="n">
        <f aca="false">2*C1909</f>
        <v>2048</v>
      </c>
      <c r="D1910" s="5"/>
      <c r="E1910" s="0" t="n">
        <v>1</v>
      </c>
      <c r="F1910" s="0" t="n">
        <v>1</v>
      </c>
      <c r="J1910" s="0" t="n">
        <v>1</v>
      </c>
      <c r="U1910" s="5"/>
    </row>
    <row collapsed="false" customFormat="false" customHeight="true" hidden="false" ht="14" outlineLevel="0" r="1911">
      <c r="C1911" s="7" t="n">
        <f aca="false">2*C1910</f>
        <v>4096</v>
      </c>
      <c r="D1911" s="5"/>
      <c r="F1911" s="0" t="n">
        <v>1</v>
      </c>
      <c r="G1911" s="0" t="n">
        <v>1</v>
      </c>
      <c r="H1911" s="0" t="n">
        <v>1</v>
      </c>
      <c r="I1911" s="0" t="n">
        <v>1</v>
      </c>
      <c r="U1911" s="5"/>
    </row>
    <row collapsed="false" customFormat="false" customHeight="true" hidden="false" ht="14" outlineLevel="0" r="1912">
      <c r="C1912" s="7" t="n">
        <f aca="false">2*C1911</f>
        <v>8192</v>
      </c>
      <c r="D1912" s="5"/>
      <c r="U1912" s="5"/>
    </row>
    <row collapsed="false" customFormat="false" customHeight="true" hidden="false" ht="14" outlineLevel="0" r="1913">
      <c r="C1913" s="7" t="n">
        <f aca="false">2*C1912</f>
        <v>16384</v>
      </c>
      <c r="D1913" s="5"/>
      <c r="U1913" s="5"/>
    </row>
    <row collapsed="false" customFormat="false" customHeight="true" hidden="false" ht="15" outlineLevel="0" r="1914">
      <c r="C1914" s="7" t="n">
        <f aca="false">2*C1913</f>
        <v>32768</v>
      </c>
      <c r="D1914" s="5"/>
      <c r="U1914" s="5"/>
    </row>
    <row collapsed="false" customFormat="false" customHeight="true" hidden="false" ht="14" outlineLevel="0" r="1915">
      <c r="D1915" s="5"/>
      <c r="E1915" s="8" t="n">
        <f aca="false">IF(E1916=0,0,1)</f>
        <v>1</v>
      </c>
      <c r="F1915" s="8" t="n">
        <f aca="false">IF(F1916=0,0,1)</f>
        <v>1</v>
      </c>
      <c r="G1915" s="8" t="n">
        <f aca="false">IF(G1916=0,0,1)</f>
        <v>1</v>
      </c>
      <c r="H1915" s="8" t="n">
        <f aca="false">IF(H1916=0,0,1)</f>
        <v>1</v>
      </c>
      <c r="I1915" s="8" t="n">
        <f aca="false">IF(I1916=0,0,1)</f>
        <v>1</v>
      </c>
      <c r="J1915" s="8" t="n">
        <f aca="false">IF(J1916=0,0,1)</f>
        <v>1</v>
      </c>
      <c r="K1915" s="8" t="n">
        <f aca="false">IF(K1916=0,0,1)</f>
        <v>1</v>
      </c>
      <c r="L1915" s="8" t="n">
        <f aca="false">IF(L1916=0,0,1)</f>
        <v>1</v>
      </c>
      <c r="M1915" s="8" t="n">
        <f aca="false">IF(M1916=0,0,1)</f>
        <v>0</v>
      </c>
      <c r="N1915" s="8" t="n">
        <f aca="false">IF(N1916=0,0,1)</f>
        <v>0</v>
      </c>
      <c r="O1915" s="8" t="n">
        <f aca="false">IF(O1916=0,0,1)</f>
        <v>0</v>
      </c>
      <c r="P1915" s="8" t="n">
        <f aca="false">IF(P1916=0,0,1)</f>
        <v>0</v>
      </c>
      <c r="Q1915" s="8" t="n">
        <f aca="false">IF(Q1916=0,0,1)</f>
        <v>0</v>
      </c>
      <c r="R1915" s="8" t="n">
        <f aca="false">IF(R1916=0,0,1)</f>
        <v>0</v>
      </c>
      <c r="S1915" s="8" t="n">
        <f aca="false">IF(S1916=0,0,1)</f>
        <v>0</v>
      </c>
      <c r="T1915" s="8" t="n">
        <f aca="false">IF(T1916=0,0,1)</f>
        <v>0</v>
      </c>
      <c r="U1915" s="5"/>
    </row>
    <row collapsed="false" customFormat="false" customHeight="true" hidden="true" ht="14" outlineLevel="0" r="1916">
      <c r="E1916" s="9" t="n">
        <f aca="false">SUMPRODUCT($C$6:$C$21,E1899:E1914)</f>
        <v>4080</v>
      </c>
      <c r="F1916" s="9" t="n">
        <f aca="false">SUMPRODUCT($C$6:$C$21,F1899:F1914)</f>
        <v>8176</v>
      </c>
      <c r="G1916" s="9" t="n">
        <f aca="false">SUMPRODUCT($C$6:$C$21,G1899:G1914)</f>
        <v>4096</v>
      </c>
      <c r="H1916" s="9" t="n">
        <f aca="false">SUMPRODUCT($C$6:$C$21,H1899:H1914)</f>
        <v>4096</v>
      </c>
      <c r="I1916" s="9" t="n">
        <f aca="false">SUMPRODUCT($C$6:$C$21,I1899:I1914)</f>
        <v>4096</v>
      </c>
      <c r="J1916" s="9" t="n">
        <f aca="false">SUMPRODUCT($C$6:$C$21,J1899:J1914)</f>
        <v>2048</v>
      </c>
      <c r="K1916" s="9" t="n">
        <f aca="false">SUMPRODUCT($C$6:$C$21,K1899:K1914)</f>
        <v>2032</v>
      </c>
      <c r="L1916" s="9" t="n">
        <f aca="false">SUMPRODUCT($C$6:$C$21,L1899:L1914)</f>
        <v>1008</v>
      </c>
      <c r="M1916" s="9" t="n">
        <f aca="false">SUMPRODUCT($C$6:$C$21,M1899:M1914)</f>
        <v>0</v>
      </c>
      <c r="N1916" s="9" t="n">
        <f aca="false">SUMPRODUCT($C$6:$C$21,N1899:N1914)</f>
        <v>0</v>
      </c>
      <c r="O1916" s="9" t="n">
        <f aca="false">SUMPRODUCT($C$6:$C$21,O1899:O1914)</f>
        <v>0</v>
      </c>
      <c r="P1916" s="9" t="n">
        <f aca="false">SUMPRODUCT($C$6:$C$21,P1899:P1914)</f>
        <v>0</v>
      </c>
      <c r="Q1916" s="9" t="n">
        <f aca="false">SUMPRODUCT($C$6:$C$21,Q1899:Q1914)</f>
        <v>0</v>
      </c>
      <c r="R1916" s="9" t="n">
        <f aca="false">SUMPRODUCT($C$6:$C$21,R1899:R1914)</f>
        <v>0</v>
      </c>
      <c r="S1916" s="9" t="n">
        <f aca="false">SUMPRODUCT($C$6:$C$21,S1899:S1914)</f>
        <v>0</v>
      </c>
      <c r="T1916" s="9" t="n">
        <f aca="false">SUMPRODUCT($C$6:$C$21,T1899:T1914)</f>
        <v>0</v>
      </c>
      <c r="U1916" s="10"/>
    </row>
    <row collapsed="false" customFormat="false" customHeight="true" hidden="true" ht="14" outlineLevel="0" r="1917">
      <c r="E1917" s="9" t="str">
        <f aca="false">IF(E1918&lt;=$V1898,CONCATENATE(", 0x",DEC2HEX(E1916,4)),"")</f>
        <v>, 0x0FF0</v>
      </c>
      <c r="F1917" s="9" t="str">
        <f aca="false">IF(F1918&lt;=$V1898,CONCATENATE(", 0x",DEC2HEX(F1916,4)),"")</f>
        <v>, 0x1FF0</v>
      </c>
      <c r="G1917" s="9" t="str">
        <f aca="false">IF(G1918&lt;=$V1898,CONCATENATE(", 0x",DEC2HEX(G1916,4)),"")</f>
        <v>, 0x1000</v>
      </c>
      <c r="H1917" s="9" t="str">
        <f aca="false">IF(H1918&lt;=$V1898,CONCATENATE(", 0x",DEC2HEX(H1916,4)),"")</f>
        <v>, 0x1000</v>
      </c>
      <c r="I1917" s="9" t="str">
        <f aca="false">IF(I1918&lt;=$V1898,CONCATENATE(", 0x",DEC2HEX(I1916,4)),"")</f>
        <v>, 0x1000</v>
      </c>
      <c r="J1917" s="9" t="str">
        <f aca="false">IF(J1918&lt;=$V1898,CONCATENATE(", 0x",DEC2HEX(J1916,4)),"")</f>
        <v>, 0x0800</v>
      </c>
      <c r="K1917" s="9" t="str">
        <f aca="false">IF(K1918&lt;=$V1898,CONCATENATE(", 0x",DEC2HEX(K1916,4)),"")</f>
        <v>, 0x07F0</v>
      </c>
      <c r="L1917" s="9" t="str">
        <f aca="false">IF(L1918&lt;=$V1898,CONCATENATE(", 0x",DEC2HEX(L1916,4)),"")</f>
        <v>, 0x03F0</v>
      </c>
      <c r="M1917" s="9" t="str">
        <f aca="false">IF(M1918&lt;=$V1898,CONCATENATE(", 0x",DEC2HEX(M1916,4)),"")</f>
        <v/>
      </c>
      <c r="N1917" s="9" t="str">
        <f aca="false">IF(N1918&lt;=$V1898,CONCATENATE(", 0x",DEC2HEX(N1916,4)),"")</f>
        <v/>
      </c>
      <c r="O1917" s="9" t="str">
        <f aca="false">IF(O1918&lt;=$V1898,CONCATENATE(", 0x",DEC2HEX(O1916,4)),"")</f>
        <v/>
      </c>
      <c r="P1917" s="9" t="str">
        <f aca="false">IF(P1918&lt;=$V1898,CONCATENATE(", 0x",DEC2HEX(P1916,4)),"")</f>
        <v/>
      </c>
      <c r="Q1917" s="9" t="str">
        <f aca="false">IF(Q1918&lt;=$V1898,CONCATENATE(", 0x",DEC2HEX(Q1916,4)),"")</f>
        <v/>
      </c>
      <c r="R1917" s="9" t="str">
        <f aca="false">IF(R1918&lt;=$V1898,CONCATENATE(", 0x",DEC2HEX(R1916,4)),"")</f>
        <v/>
      </c>
      <c r="S1917" s="9" t="str">
        <f aca="false">IF(S1918&lt;=$V1898,CONCATENATE(", 0x",DEC2HEX(S1916,4)),"")</f>
        <v/>
      </c>
      <c r="T1917" s="9" t="str">
        <f aca="false">IF(T1918&lt;=$V1898,CONCATENATE(", 0x",DEC2HEX(T1916,4)),"")</f>
        <v/>
      </c>
    </row>
    <row collapsed="false" customFormat="false" customHeight="true" hidden="true" ht="14" outlineLevel="0" r="1918">
      <c r="E1918" s="0" t="n">
        <v>1</v>
      </c>
      <c r="F1918" s="0" t="n">
        <v>2</v>
      </c>
      <c r="G1918" s="0" t="n">
        <v>3</v>
      </c>
      <c r="H1918" s="0" t="n">
        <v>4</v>
      </c>
      <c r="I1918" s="0" t="n">
        <v>5</v>
      </c>
      <c r="J1918" s="0" t="n">
        <v>6</v>
      </c>
      <c r="K1918" s="0" t="n">
        <v>7</v>
      </c>
      <c r="L1918" s="0" t="n">
        <v>8</v>
      </c>
      <c r="M1918" s="0" t="n">
        <v>9</v>
      </c>
      <c r="N1918" s="0" t="n">
        <v>10</v>
      </c>
      <c r="O1918" s="0" t="n">
        <v>11</v>
      </c>
      <c r="P1918" s="0" t="n">
        <v>12</v>
      </c>
      <c r="Q1918" s="0" t="n">
        <v>13</v>
      </c>
      <c r="R1918" s="0" t="n">
        <v>14</v>
      </c>
      <c r="S1918" s="0" t="n">
        <v>15</v>
      </c>
      <c r="T1918" s="0" t="n">
        <v>16</v>
      </c>
    </row>
    <row collapsed="false" customFormat="false" customHeight="true" hidden="false" ht="14" outlineLevel="0" r="1920">
      <c r="A1920" s="4" t="n">
        <f aca="false">A1898+1</f>
        <v>119</v>
      </c>
      <c r="D1920" s="5"/>
      <c r="E1920" s="6" t="n">
        <v>1</v>
      </c>
      <c r="F1920" s="6" t="n">
        <f aca="false">2*E1920</f>
        <v>2</v>
      </c>
      <c r="G1920" s="6" t="n">
        <f aca="false">2*F1920</f>
        <v>4</v>
      </c>
      <c r="H1920" s="6" t="n">
        <f aca="false">2*G1920</f>
        <v>8</v>
      </c>
      <c r="I1920" s="6" t="n">
        <f aca="false">2*H1920</f>
        <v>16</v>
      </c>
      <c r="J1920" s="6" t="n">
        <f aca="false">2*I1920</f>
        <v>32</v>
      </c>
      <c r="K1920" s="6" t="n">
        <f aca="false">2*J1920</f>
        <v>64</v>
      </c>
      <c r="L1920" s="6" t="n">
        <f aca="false">2*K1920</f>
        <v>128</v>
      </c>
      <c r="M1920" s="6" t="n">
        <f aca="false">2*L1920</f>
        <v>256</v>
      </c>
      <c r="N1920" s="6" t="n">
        <f aca="false">2*M1920</f>
        <v>512</v>
      </c>
      <c r="O1920" s="6" t="n">
        <f aca="false">2*N1920</f>
        <v>1024</v>
      </c>
      <c r="P1920" s="6" t="n">
        <f aca="false">2*O1920</f>
        <v>2048</v>
      </c>
      <c r="Q1920" s="6" t="n">
        <f aca="false">2*P1920</f>
        <v>4096</v>
      </c>
      <c r="R1920" s="6" t="n">
        <f aca="false">2*Q1920</f>
        <v>8192</v>
      </c>
      <c r="S1920" s="6" t="n">
        <f aca="false">2*R1920</f>
        <v>16384</v>
      </c>
      <c r="T1920" s="6" t="n">
        <f aca="false">2*S1920</f>
        <v>32768</v>
      </c>
      <c r="U1920" s="5"/>
      <c r="V1920" s="1" t="n">
        <f aca="false">INT(LOG(SUMPRODUCT(E1920:T1920,E1937:T1937))/LOG(2) + 1)</f>
        <v>14</v>
      </c>
    </row>
    <row collapsed="false" customFormat="false" customHeight="true" hidden="false" ht="14" outlineLevel="0" r="1921">
      <c r="A1921" s="1" t="str">
        <f aca="false">CHAR(A1920)</f>
        <v>w</v>
      </c>
      <c r="C1921" s="7" t="n">
        <v>1</v>
      </c>
      <c r="D1921" s="5"/>
      <c r="U1921" s="5"/>
    </row>
    <row collapsed="false" customFormat="false" customHeight="true" hidden="false" ht="14" outlineLevel="0" r="1922">
      <c r="C1922" s="7" t="n">
        <f aca="false">2*C1921</f>
        <v>2</v>
      </c>
      <c r="D1922" s="5"/>
      <c r="U1922" s="5"/>
    </row>
    <row collapsed="false" customFormat="false" customHeight="true" hidden="false" ht="14" outlineLevel="0" r="1923">
      <c r="C1923" s="7" t="n">
        <f aca="false">2*C1922</f>
        <v>4</v>
      </c>
      <c r="D1923" s="5"/>
      <c r="U1923" s="5"/>
    </row>
    <row collapsed="false" customFormat="false" customHeight="true" hidden="false" ht="14" outlineLevel="0" r="1924">
      <c r="C1924" s="7" t="n">
        <f aca="false">2*C1923</f>
        <v>8</v>
      </c>
      <c r="D1924" s="5"/>
      <c r="U1924" s="5"/>
    </row>
    <row collapsed="false" customFormat="false" customHeight="true" hidden="false" ht="14" outlineLevel="0" r="1925">
      <c r="C1925" s="7" t="n">
        <f aca="false">2*C1924</f>
        <v>16</v>
      </c>
      <c r="D1925" s="5"/>
      <c r="E1925" s="0" t="n">
        <v>1</v>
      </c>
      <c r="F1925" s="0" t="n">
        <v>1</v>
      </c>
      <c r="K1925" s="0" t="n">
        <v>1</v>
      </c>
      <c r="L1925" s="0" t="n">
        <v>1</v>
      </c>
      <c r="Q1925" s="0" t="n">
        <v>1</v>
      </c>
      <c r="R1925" s="0" t="n">
        <v>1</v>
      </c>
      <c r="U1925" s="5"/>
    </row>
    <row collapsed="false" customFormat="false" customHeight="true" hidden="false" ht="14" outlineLevel="0" r="1926">
      <c r="C1926" s="7" t="n">
        <f aca="false">2*C1925</f>
        <v>32</v>
      </c>
      <c r="D1926" s="5"/>
      <c r="E1926" s="0" t="n">
        <v>1</v>
      </c>
      <c r="F1926" s="0" t="n">
        <v>1</v>
      </c>
      <c r="K1926" s="0" t="n">
        <v>1</v>
      </c>
      <c r="L1926" s="0" t="n">
        <v>1</v>
      </c>
      <c r="Q1926" s="0" t="n">
        <v>1</v>
      </c>
      <c r="R1926" s="0" t="n">
        <v>1</v>
      </c>
      <c r="U1926" s="5"/>
    </row>
    <row collapsed="false" customFormat="false" customHeight="true" hidden="false" ht="14" outlineLevel="0" r="1927">
      <c r="C1927" s="7" t="n">
        <f aca="false">2*C1926</f>
        <v>64</v>
      </c>
      <c r="D1927" s="5"/>
      <c r="E1927" s="0" t="n">
        <v>1</v>
      </c>
      <c r="F1927" s="0" t="n">
        <v>1</v>
      </c>
      <c r="K1927" s="0" t="n">
        <v>1</v>
      </c>
      <c r="L1927" s="0" t="n">
        <v>1</v>
      </c>
      <c r="Q1927" s="0" t="n">
        <v>1</v>
      </c>
      <c r="R1927" s="0" t="n">
        <v>1</v>
      </c>
      <c r="U1927" s="5"/>
    </row>
    <row collapsed="false" customFormat="false" customHeight="true" hidden="false" ht="14" outlineLevel="0" r="1928">
      <c r="C1928" s="7" t="n">
        <f aca="false">2*C1927</f>
        <v>128</v>
      </c>
      <c r="D1928" s="5"/>
      <c r="E1928" s="0" t="n">
        <v>1</v>
      </c>
      <c r="F1928" s="0" t="n">
        <v>1</v>
      </c>
      <c r="K1928" s="0" t="n">
        <v>1</v>
      </c>
      <c r="L1928" s="0" t="n">
        <v>1</v>
      </c>
      <c r="Q1928" s="0" t="n">
        <v>1</v>
      </c>
      <c r="R1928" s="0" t="n">
        <v>1</v>
      </c>
      <c r="U1928" s="5"/>
    </row>
    <row collapsed="false" customFormat="false" customHeight="true" hidden="false" ht="14" outlineLevel="0" r="1929">
      <c r="C1929" s="7" t="n">
        <f aca="false">2*C1928</f>
        <v>256</v>
      </c>
      <c r="D1929" s="5"/>
      <c r="E1929" s="0" t="n">
        <v>1</v>
      </c>
      <c r="F1929" s="0" t="n">
        <v>1</v>
      </c>
      <c r="K1929" s="0" t="n">
        <v>1</v>
      </c>
      <c r="L1929" s="0" t="n">
        <v>1</v>
      </c>
      <c r="Q1929" s="0" t="n">
        <v>1</v>
      </c>
      <c r="R1929" s="0" t="n">
        <v>1</v>
      </c>
      <c r="U1929" s="5"/>
    </row>
    <row collapsed="false" customFormat="false" customHeight="true" hidden="false" ht="14" outlineLevel="0" r="1930">
      <c r="C1930" s="7" t="n">
        <f aca="false">2*C1929</f>
        <v>512</v>
      </c>
      <c r="D1930" s="5"/>
      <c r="E1930" s="0" t="n">
        <v>1</v>
      </c>
      <c r="F1930" s="0" t="n">
        <v>1</v>
      </c>
      <c r="K1930" s="0" t="n">
        <v>1</v>
      </c>
      <c r="L1930" s="0" t="n">
        <v>1</v>
      </c>
      <c r="Q1930" s="0" t="n">
        <v>1</v>
      </c>
      <c r="R1930" s="0" t="n">
        <v>1</v>
      </c>
      <c r="U1930" s="5"/>
    </row>
    <row collapsed="false" customFormat="false" customHeight="true" hidden="false" ht="14" outlineLevel="0" r="1931">
      <c r="C1931" s="7" t="n">
        <f aca="false">2*C1930</f>
        <v>1024</v>
      </c>
      <c r="D1931" s="5"/>
      <c r="E1931" s="0" t="n">
        <v>1</v>
      </c>
      <c r="F1931" s="0" t="n">
        <v>1</v>
      </c>
      <c r="K1931" s="0" t="n">
        <v>1</v>
      </c>
      <c r="L1931" s="0" t="n">
        <v>1</v>
      </c>
      <c r="Q1931" s="0" t="n">
        <v>1</v>
      </c>
      <c r="U1931" s="5"/>
    </row>
    <row collapsed="false" customFormat="false" customHeight="true" hidden="false" ht="14" outlineLevel="0" r="1932">
      <c r="C1932" s="7" t="n">
        <f aca="false">2*C1931</f>
        <v>2048</v>
      </c>
      <c r="D1932" s="5"/>
      <c r="E1932" s="0" t="n">
        <v>1</v>
      </c>
      <c r="F1932" s="0" t="n">
        <v>1</v>
      </c>
      <c r="K1932" s="0" t="n">
        <v>1</v>
      </c>
      <c r="L1932" s="0" t="n">
        <v>1</v>
      </c>
      <c r="P1932" s="0" t="n">
        <v>1</v>
      </c>
      <c r="U1932" s="5"/>
    </row>
    <row collapsed="false" customFormat="false" customHeight="true" hidden="false" ht="14" outlineLevel="0" r="1933">
      <c r="C1933" s="7" t="n">
        <f aca="false">2*C1932</f>
        <v>4096</v>
      </c>
      <c r="D1933" s="5"/>
      <c r="F1933" s="0" t="n">
        <v>1</v>
      </c>
      <c r="G1933" s="0" t="n">
        <v>1</v>
      </c>
      <c r="H1933" s="0" t="n">
        <v>1</v>
      </c>
      <c r="I1933" s="0" t="n">
        <v>1</v>
      </c>
      <c r="J1933" s="0" t="n">
        <v>1</v>
      </c>
      <c r="K1933" s="0" t="n">
        <v>1</v>
      </c>
      <c r="M1933" s="0" t="n">
        <v>1</v>
      </c>
      <c r="N1933" s="0" t="n">
        <v>1</v>
      </c>
      <c r="O1933" s="0" t="n">
        <v>1</v>
      </c>
      <c r="U1933" s="5"/>
    </row>
    <row collapsed="false" customFormat="false" customHeight="true" hidden="false" ht="14" outlineLevel="0" r="1934">
      <c r="C1934" s="7" t="n">
        <f aca="false">2*C1933</f>
        <v>8192</v>
      </c>
      <c r="D1934" s="5"/>
      <c r="U1934" s="5"/>
    </row>
    <row collapsed="false" customFormat="false" customHeight="true" hidden="false" ht="14" outlineLevel="0" r="1935">
      <c r="C1935" s="7" t="n">
        <f aca="false">2*C1934</f>
        <v>16384</v>
      </c>
      <c r="D1935" s="5"/>
      <c r="U1935" s="5"/>
    </row>
    <row collapsed="false" customFormat="false" customHeight="true" hidden="false" ht="14" outlineLevel="0" r="1936">
      <c r="C1936" s="7" t="n">
        <f aca="false">2*C1935</f>
        <v>32768</v>
      </c>
      <c r="D1936" s="5"/>
      <c r="U1936" s="5"/>
    </row>
    <row collapsed="false" customFormat="false" customHeight="true" hidden="false" ht="14" outlineLevel="0" r="1937">
      <c r="D1937" s="5"/>
      <c r="E1937" s="8" t="n">
        <f aca="false">IF(E1938=0,0,1)</f>
        <v>1</v>
      </c>
      <c r="F1937" s="8" t="n">
        <f aca="false">IF(F1938=0,0,1)</f>
        <v>1</v>
      </c>
      <c r="G1937" s="8" t="n">
        <f aca="false">IF(G1938=0,0,1)</f>
        <v>1</v>
      </c>
      <c r="H1937" s="8" t="n">
        <f aca="false">IF(H1938=0,0,1)</f>
        <v>1</v>
      </c>
      <c r="I1937" s="8" t="n">
        <f aca="false">IF(I1938=0,0,1)</f>
        <v>1</v>
      </c>
      <c r="J1937" s="8" t="n">
        <f aca="false">IF(J1938=0,0,1)</f>
        <v>1</v>
      </c>
      <c r="K1937" s="8" t="n">
        <f aca="false">IF(K1938=0,0,1)</f>
        <v>1</v>
      </c>
      <c r="L1937" s="8" t="n">
        <f aca="false">IF(L1938=0,0,1)</f>
        <v>1</v>
      </c>
      <c r="M1937" s="8" t="n">
        <f aca="false">IF(M1938=0,0,1)</f>
        <v>1</v>
      </c>
      <c r="N1937" s="8" t="n">
        <f aca="false">IF(N1938=0,0,1)</f>
        <v>1</v>
      </c>
      <c r="O1937" s="8" t="n">
        <f aca="false">IF(O1938=0,0,1)</f>
        <v>1</v>
      </c>
      <c r="P1937" s="8" t="n">
        <f aca="false">IF(P1938=0,0,1)</f>
        <v>1</v>
      </c>
      <c r="Q1937" s="8" t="n">
        <f aca="false">IF(Q1938=0,0,1)</f>
        <v>1</v>
      </c>
      <c r="R1937" s="8" t="n">
        <f aca="false">IF(R1938=0,0,1)</f>
        <v>1</v>
      </c>
      <c r="S1937" s="8" t="n">
        <f aca="false">IF(S1938=0,0,1)</f>
        <v>0</v>
      </c>
      <c r="T1937" s="8" t="n">
        <f aca="false">IF(T1938=0,0,1)</f>
        <v>0</v>
      </c>
      <c r="U1937" s="5"/>
    </row>
    <row collapsed="false" customFormat="false" customHeight="true" hidden="true" ht="14" outlineLevel="0" r="1938">
      <c r="E1938" s="9" t="n">
        <f aca="false">SUMPRODUCT($C$6:$C$21,E1921:E1936)</f>
        <v>4080</v>
      </c>
      <c r="F1938" s="9" t="n">
        <f aca="false">SUMPRODUCT($C$6:$C$21,F1921:F1936)</f>
        <v>8176</v>
      </c>
      <c r="G1938" s="9" t="n">
        <f aca="false">SUMPRODUCT($C$6:$C$21,G1921:G1936)</f>
        <v>4096</v>
      </c>
      <c r="H1938" s="9" t="n">
        <f aca="false">SUMPRODUCT($C$6:$C$21,H1921:H1936)</f>
        <v>4096</v>
      </c>
      <c r="I1938" s="9" t="n">
        <f aca="false">SUMPRODUCT($C$6:$C$21,I1921:I1936)</f>
        <v>4096</v>
      </c>
      <c r="J1938" s="9" t="n">
        <f aca="false">SUMPRODUCT($C$6:$C$21,J1921:J1936)</f>
        <v>4096</v>
      </c>
      <c r="K1938" s="9" t="n">
        <f aca="false">SUMPRODUCT($C$6:$C$21,K1921:K1936)</f>
        <v>8176</v>
      </c>
      <c r="L1938" s="9" t="n">
        <f aca="false">SUMPRODUCT($C$6:$C$21,L1921:L1936)</f>
        <v>4080</v>
      </c>
      <c r="M1938" s="9" t="n">
        <f aca="false">SUMPRODUCT($C$6:$C$21,M1921:M1936)</f>
        <v>4096</v>
      </c>
      <c r="N1938" s="9" t="n">
        <f aca="false">SUMPRODUCT($C$6:$C$21,N1921:N1936)</f>
        <v>4096</v>
      </c>
      <c r="O1938" s="9" t="n">
        <f aca="false">SUMPRODUCT($C$6:$C$21,O1921:O1936)</f>
        <v>4096</v>
      </c>
      <c r="P1938" s="9" t="n">
        <f aca="false">SUMPRODUCT($C$6:$C$21,P1921:P1936)</f>
        <v>2048</v>
      </c>
      <c r="Q1938" s="9" t="n">
        <f aca="false">SUMPRODUCT($C$6:$C$21,Q1921:Q1936)</f>
        <v>2032</v>
      </c>
      <c r="R1938" s="9" t="n">
        <f aca="false">SUMPRODUCT($C$6:$C$21,R1921:R1936)</f>
        <v>1008</v>
      </c>
      <c r="S1938" s="9" t="n">
        <f aca="false">SUMPRODUCT($C$6:$C$21,S1921:S1936)</f>
        <v>0</v>
      </c>
      <c r="T1938" s="9" t="n">
        <f aca="false">SUMPRODUCT($C$6:$C$21,T1921:T1936)</f>
        <v>0</v>
      </c>
      <c r="U1938" s="10"/>
    </row>
    <row collapsed="false" customFormat="false" customHeight="true" hidden="true" ht="14" outlineLevel="0" r="1939">
      <c r="E1939" s="9" t="str">
        <f aca="false">IF(E1940&lt;=$V1920,CONCATENATE(", 0x",DEC2HEX(E1938,4)),"")</f>
        <v>, 0x0FF0</v>
      </c>
      <c r="F1939" s="9" t="str">
        <f aca="false">IF(F1940&lt;=$V1920,CONCATENATE(", 0x",DEC2HEX(F1938,4)),"")</f>
        <v>, 0x1FF0</v>
      </c>
      <c r="G1939" s="9" t="str">
        <f aca="false">IF(G1940&lt;=$V1920,CONCATENATE(", 0x",DEC2HEX(G1938,4)),"")</f>
        <v>, 0x1000</v>
      </c>
      <c r="H1939" s="9" t="str">
        <f aca="false">IF(H1940&lt;=$V1920,CONCATENATE(", 0x",DEC2HEX(H1938,4)),"")</f>
        <v>, 0x1000</v>
      </c>
      <c r="I1939" s="9" t="str">
        <f aca="false">IF(I1940&lt;=$V1920,CONCATENATE(", 0x",DEC2HEX(I1938,4)),"")</f>
        <v>, 0x1000</v>
      </c>
      <c r="J1939" s="9" t="str">
        <f aca="false">IF(J1940&lt;=$V1920,CONCATENATE(", 0x",DEC2HEX(J1938,4)),"")</f>
        <v>, 0x1000</v>
      </c>
      <c r="K1939" s="9" t="str">
        <f aca="false">IF(K1940&lt;=$V1920,CONCATENATE(", 0x",DEC2HEX(K1938,4)),"")</f>
        <v>, 0x1FF0</v>
      </c>
      <c r="L1939" s="9" t="str">
        <f aca="false">IF(L1940&lt;=$V1920,CONCATENATE(", 0x",DEC2HEX(L1938,4)),"")</f>
        <v>, 0x0FF0</v>
      </c>
      <c r="M1939" s="9" t="str">
        <f aca="false">IF(M1940&lt;=$V1920,CONCATENATE(", 0x",DEC2HEX(M1938,4)),"")</f>
        <v>, 0x1000</v>
      </c>
      <c r="N1939" s="9" t="str">
        <f aca="false">IF(N1940&lt;=$V1920,CONCATENATE(", 0x",DEC2HEX(N1938,4)),"")</f>
        <v>, 0x1000</v>
      </c>
      <c r="O1939" s="9" t="str">
        <f aca="false">IF(O1940&lt;=$V1920,CONCATENATE(", 0x",DEC2HEX(O1938,4)),"")</f>
        <v>, 0x1000</v>
      </c>
      <c r="P1939" s="9" t="str">
        <f aca="false">IF(P1940&lt;=$V1920,CONCATENATE(", 0x",DEC2HEX(P1938,4)),"")</f>
        <v>, 0x0800</v>
      </c>
      <c r="Q1939" s="9" t="str">
        <f aca="false">IF(Q1940&lt;=$V1920,CONCATENATE(", 0x",DEC2HEX(Q1938,4)),"")</f>
        <v>, 0x07F0</v>
      </c>
      <c r="R1939" s="9" t="str">
        <f aca="false">IF(R1940&lt;=$V1920,CONCATENATE(", 0x",DEC2HEX(R1938,4)),"")</f>
        <v>, 0x03F0</v>
      </c>
      <c r="S1939" s="9" t="str">
        <f aca="false">IF(S1940&lt;=$V1920,CONCATENATE(", 0x",DEC2HEX(S1938,4)),"")</f>
        <v/>
      </c>
      <c r="T1939" s="9" t="str">
        <f aca="false">IF(T1940&lt;=$V1920,CONCATENATE(", 0x",DEC2HEX(T1938,4)),"")</f>
        <v/>
      </c>
    </row>
    <row collapsed="false" customFormat="false" customHeight="true" hidden="true" ht="14" outlineLevel="0" r="1940">
      <c r="E1940" s="0" t="n">
        <v>1</v>
      </c>
      <c r="F1940" s="0" t="n">
        <v>2</v>
      </c>
      <c r="G1940" s="0" t="n">
        <v>3</v>
      </c>
      <c r="H1940" s="0" t="n">
        <v>4</v>
      </c>
      <c r="I1940" s="0" t="n">
        <v>5</v>
      </c>
      <c r="J1940" s="0" t="n">
        <v>6</v>
      </c>
      <c r="K1940" s="0" t="n">
        <v>7</v>
      </c>
      <c r="L1940" s="0" t="n">
        <v>8</v>
      </c>
      <c r="M1940" s="0" t="n">
        <v>9</v>
      </c>
      <c r="N1940" s="0" t="n">
        <v>10</v>
      </c>
      <c r="O1940" s="0" t="n">
        <v>11</v>
      </c>
      <c r="P1940" s="0" t="n">
        <v>12</v>
      </c>
      <c r="Q1940" s="0" t="n">
        <v>13</v>
      </c>
      <c r="R1940" s="0" t="n">
        <v>14</v>
      </c>
      <c r="S1940" s="0" t="n">
        <v>15</v>
      </c>
      <c r="T1940" s="0" t="n">
        <v>16</v>
      </c>
    </row>
    <row collapsed="false" customFormat="false" customHeight="true" hidden="false" ht="14" outlineLevel="0" r="1942">
      <c r="A1942" s="4" t="n">
        <f aca="false">A1920+1</f>
        <v>120</v>
      </c>
      <c r="D1942" s="5"/>
      <c r="E1942" s="6" t="n">
        <v>1</v>
      </c>
      <c r="F1942" s="6" t="n">
        <f aca="false">2*E1942</f>
        <v>2</v>
      </c>
      <c r="G1942" s="6" t="n">
        <f aca="false">2*F1942</f>
        <v>4</v>
      </c>
      <c r="H1942" s="6" t="n">
        <f aca="false">2*G1942</f>
        <v>8</v>
      </c>
      <c r="I1942" s="6" t="n">
        <f aca="false">2*H1942</f>
        <v>16</v>
      </c>
      <c r="J1942" s="6" t="n">
        <f aca="false">2*I1942</f>
        <v>32</v>
      </c>
      <c r="K1942" s="6" t="n">
        <f aca="false">2*J1942</f>
        <v>64</v>
      </c>
      <c r="L1942" s="6" t="n">
        <f aca="false">2*K1942</f>
        <v>128</v>
      </c>
      <c r="M1942" s="6" t="n">
        <f aca="false">2*L1942</f>
        <v>256</v>
      </c>
      <c r="N1942" s="6" t="n">
        <f aca="false">2*M1942</f>
        <v>512</v>
      </c>
      <c r="O1942" s="6" t="n">
        <f aca="false">2*N1942</f>
        <v>1024</v>
      </c>
      <c r="P1942" s="6" t="n">
        <f aca="false">2*O1942</f>
        <v>2048</v>
      </c>
      <c r="Q1942" s="6" t="n">
        <f aca="false">2*P1942</f>
        <v>4096</v>
      </c>
      <c r="R1942" s="6" t="n">
        <f aca="false">2*Q1942</f>
        <v>8192</v>
      </c>
      <c r="S1942" s="6" t="n">
        <f aca="false">2*R1942</f>
        <v>16384</v>
      </c>
      <c r="T1942" s="6" t="n">
        <f aca="false">2*S1942</f>
        <v>32768</v>
      </c>
      <c r="U1942" s="5"/>
      <c r="V1942" s="1" t="n">
        <f aca="false">INT(LOG(SUMPRODUCT(E1942:T1942,E1959:T1959))/LOG(2) + 1)</f>
        <v>8</v>
      </c>
    </row>
    <row collapsed="false" customFormat="false" customHeight="true" hidden="false" ht="14" outlineLevel="0" r="1943">
      <c r="A1943" s="1" t="str">
        <f aca="false">CHAR(A1942)</f>
        <v>x</v>
      </c>
      <c r="C1943" s="7" t="n">
        <v>1</v>
      </c>
      <c r="D1943" s="5"/>
      <c r="U1943" s="5"/>
    </row>
    <row collapsed="false" customFormat="false" customHeight="true" hidden="false" ht="14" outlineLevel="0" r="1944">
      <c r="C1944" s="7" t="n">
        <f aca="false">2*C1943</f>
        <v>2</v>
      </c>
      <c r="D1944" s="5"/>
      <c r="U1944" s="5"/>
    </row>
    <row collapsed="false" customFormat="false" customHeight="true" hidden="false" ht="14" outlineLevel="0" r="1945">
      <c r="C1945" s="7" t="n">
        <f aca="false">2*C1944</f>
        <v>4</v>
      </c>
      <c r="D1945" s="5"/>
      <c r="U1945" s="5"/>
    </row>
    <row collapsed="false" customFormat="false" customHeight="true" hidden="false" ht="14" outlineLevel="0" r="1946">
      <c r="C1946" s="7" t="n">
        <f aca="false">2*C1945</f>
        <v>8</v>
      </c>
      <c r="D1946" s="5"/>
      <c r="U1946" s="5"/>
    </row>
    <row collapsed="false" customFormat="false" customHeight="true" hidden="false" ht="14" outlineLevel="0" r="1947">
      <c r="C1947" s="7" t="n">
        <f aca="false">2*C1946</f>
        <v>16</v>
      </c>
      <c r="D1947" s="5"/>
      <c r="E1947" s="0" t="n">
        <v>1</v>
      </c>
      <c r="F1947" s="0" t="n">
        <v>1</v>
      </c>
      <c r="K1947" s="0" t="n">
        <v>1</v>
      </c>
      <c r="L1947" s="0" t="n">
        <v>1</v>
      </c>
      <c r="U1947" s="5"/>
    </row>
    <row collapsed="false" customFormat="false" customHeight="true" hidden="false" ht="14" outlineLevel="0" r="1948">
      <c r="C1948" s="7" t="n">
        <f aca="false">2*C1947</f>
        <v>32</v>
      </c>
      <c r="D1948" s="5"/>
      <c r="E1948" s="0" t="n">
        <v>1</v>
      </c>
      <c r="F1948" s="0" t="n">
        <v>1</v>
      </c>
      <c r="K1948" s="0" t="n">
        <v>1</v>
      </c>
      <c r="L1948" s="0" t="n">
        <v>1</v>
      </c>
      <c r="U1948" s="5"/>
    </row>
    <row collapsed="false" customFormat="false" customHeight="true" hidden="false" ht="14" outlineLevel="0" r="1949">
      <c r="C1949" s="7" t="n">
        <f aca="false">2*C1948</f>
        <v>64</v>
      </c>
      <c r="D1949" s="5"/>
      <c r="E1949" s="0" t="n">
        <v>1</v>
      </c>
      <c r="F1949" s="0" t="n">
        <v>1</v>
      </c>
      <c r="K1949" s="0" t="n">
        <v>1</v>
      </c>
      <c r="L1949" s="0" t="n">
        <v>1</v>
      </c>
      <c r="U1949" s="5"/>
    </row>
    <row collapsed="false" customFormat="false" customHeight="true" hidden="false" ht="14" outlineLevel="0" r="1950">
      <c r="C1950" s="7" t="n">
        <f aca="false">2*C1949</f>
        <v>128</v>
      </c>
      <c r="D1950" s="5"/>
      <c r="F1950" s="0" t="n">
        <v>1</v>
      </c>
      <c r="K1950" s="0" t="n">
        <v>1</v>
      </c>
      <c r="U1950" s="5"/>
    </row>
    <row collapsed="false" customFormat="false" customHeight="true" hidden="false" ht="14" outlineLevel="0" r="1951">
      <c r="C1951" s="7" t="n">
        <f aca="false">2*C1950</f>
        <v>256</v>
      </c>
      <c r="D1951" s="5"/>
      <c r="G1951" s="0" t="n">
        <v>1</v>
      </c>
      <c r="H1951" s="0" t="n">
        <v>1</v>
      </c>
      <c r="I1951" s="0" t="n">
        <v>1</v>
      </c>
      <c r="J1951" s="0" t="n">
        <v>1</v>
      </c>
      <c r="U1951" s="5"/>
    </row>
    <row collapsed="false" customFormat="false" customHeight="true" hidden="false" ht="14" outlineLevel="0" r="1952">
      <c r="C1952" s="7" t="n">
        <f aca="false">2*C1951</f>
        <v>512</v>
      </c>
      <c r="D1952" s="5"/>
      <c r="F1952" s="0" t="n">
        <v>1</v>
      </c>
      <c r="K1952" s="0" t="n">
        <v>1</v>
      </c>
      <c r="U1952" s="5"/>
    </row>
    <row collapsed="false" customFormat="false" customHeight="true" hidden="false" ht="14" outlineLevel="0" r="1953">
      <c r="C1953" s="7" t="n">
        <f aca="false">2*C1952</f>
        <v>1024</v>
      </c>
      <c r="D1953" s="5"/>
      <c r="E1953" s="0" t="n">
        <v>1</v>
      </c>
      <c r="F1953" s="0" t="n">
        <v>1</v>
      </c>
      <c r="K1953" s="0" t="n">
        <v>1</v>
      </c>
      <c r="L1953" s="0" t="n">
        <v>1</v>
      </c>
      <c r="U1953" s="5"/>
    </row>
    <row collapsed="false" customFormat="false" customHeight="true" hidden="false" ht="14" outlineLevel="0" r="1954">
      <c r="C1954" s="7" t="n">
        <f aca="false">2*C1953</f>
        <v>2048</v>
      </c>
      <c r="D1954" s="5"/>
      <c r="E1954" s="0" t="n">
        <v>1</v>
      </c>
      <c r="F1954" s="0" t="n">
        <v>1</v>
      </c>
      <c r="K1954" s="0" t="n">
        <v>1</v>
      </c>
      <c r="L1954" s="0" t="n">
        <v>1</v>
      </c>
      <c r="U1954" s="5"/>
    </row>
    <row collapsed="false" customFormat="false" customHeight="true" hidden="false" ht="14" outlineLevel="0" r="1955">
      <c r="C1955" s="7" t="n">
        <f aca="false">2*C1954</f>
        <v>4096</v>
      </c>
      <c r="D1955" s="5"/>
      <c r="E1955" s="0" t="n">
        <v>1</v>
      </c>
      <c r="F1955" s="0" t="n">
        <v>1</v>
      </c>
      <c r="K1955" s="0" t="n">
        <v>1</v>
      </c>
      <c r="L1955" s="0" t="n">
        <v>1</v>
      </c>
      <c r="U1955" s="5"/>
    </row>
    <row collapsed="false" customFormat="false" customHeight="true" hidden="false" ht="14" outlineLevel="0" r="1956">
      <c r="C1956" s="7" t="n">
        <f aca="false">2*C1955</f>
        <v>8192</v>
      </c>
      <c r="D1956" s="5"/>
      <c r="U1956" s="5"/>
    </row>
    <row collapsed="false" customFormat="false" customHeight="true" hidden="false" ht="14" outlineLevel="0" r="1957">
      <c r="C1957" s="7" t="n">
        <f aca="false">2*C1956</f>
        <v>16384</v>
      </c>
      <c r="D1957" s="5"/>
      <c r="U1957" s="5"/>
    </row>
    <row collapsed="false" customFormat="false" customHeight="true" hidden="false" ht="15" outlineLevel="0" r="1958">
      <c r="C1958" s="7" t="n">
        <f aca="false">2*C1957</f>
        <v>32768</v>
      </c>
      <c r="D1958" s="5"/>
      <c r="U1958" s="5"/>
    </row>
    <row collapsed="false" customFormat="false" customHeight="true" hidden="false" ht="14" outlineLevel="0" r="1959">
      <c r="D1959" s="5"/>
      <c r="E1959" s="8" t="n">
        <f aca="false">IF(E1960=0,0,1)</f>
        <v>1</v>
      </c>
      <c r="F1959" s="8" t="n">
        <f aca="false">IF(F1960=0,0,1)</f>
        <v>1</v>
      </c>
      <c r="G1959" s="8" t="n">
        <f aca="false">IF(G1960=0,0,1)</f>
        <v>1</v>
      </c>
      <c r="H1959" s="8" t="n">
        <f aca="false">IF(H1960=0,0,1)</f>
        <v>1</v>
      </c>
      <c r="I1959" s="8" t="n">
        <f aca="false">IF(I1960=0,0,1)</f>
        <v>1</v>
      </c>
      <c r="J1959" s="8" t="n">
        <f aca="false">IF(J1960=0,0,1)</f>
        <v>1</v>
      </c>
      <c r="K1959" s="8" t="n">
        <f aca="false">IF(K1960=0,0,1)</f>
        <v>1</v>
      </c>
      <c r="L1959" s="8" t="n">
        <f aca="false">IF(L1960=0,0,1)</f>
        <v>1</v>
      </c>
      <c r="M1959" s="8" t="n">
        <f aca="false">IF(M1960=0,0,1)</f>
        <v>0</v>
      </c>
      <c r="N1959" s="8" t="n">
        <f aca="false">IF(N1960=0,0,1)</f>
        <v>0</v>
      </c>
      <c r="O1959" s="8" t="n">
        <f aca="false">IF(O1960=0,0,1)</f>
        <v>0</v>
      </c>
      <c r="P1959" s="8" t="n">
        <f aca="false">IF(P1960=0,0,1)</f>
        <v>0</v>
      </c>
      <c r="Q1959" s="8" t="n">
        <f aca="false">IF(Q1960=0,0,1)</f>
        <v>0</v>
      </c>
      <c r="R1959" s="8" t="n">
        <f aca="false">IF(R1960=0,0,1)</f>
        <v>0</v>
      </c>
      <c r="S1959" s="8" t="n">
        <f aca="false">IF(S1960=0,0,1)</f>
        <v>0</v>
      </c>
      <c r="T1959" s="8" t="n">
        <f aca="false">IF(T1960=0,0,1)</f>
        <v>0</v>
      </c>
      <c r="U1959" s="5"/>
    </row>
    <row collapsed="false" customFormat="false" customHeight="true" hidden="true" ht="14" outlineLevel="0" r="1960">
      <c r="E1960" s="9" t="n">
        <f aca="false">SUMPRODUCT($C$6:$C$21,E1943:E1958)</f>
        <v>7280</v>
      </c>
      <c r="F1960" s="9" t="n">
        <f aca="false">SUMPRODUCT($C$6:$C$21,F1943:F1958)</f>
        <v>7920</v>
      </c>
      <c r="G1960" s="9" t="n">
        <f aca="false">SUMPRODUCT($C$6:$C$21,G1943:G1958)</f>
        <v>256</v>
      </c>
      <c r="H1960" s="9" t="n">
        <f aca="false">SUMPRODUCT($C$6:$C$21,H1943:H1958)</f>
        <v>256</v>
      </c>
      <c r="I1960" s="9" t="n">
        <f aca="false">SUMPRODUCT($C$6:$C$21,I1943:I1958)</f>
        <v>256</v>
      </c>
      <c r="J1960" s="9" t="n">
        <f aca="false">SUMPRODUCT($C$6:$C$21,J1943:J1958)</f>
        <v>256</v>
      </c>
      <c r="K1960" s="9" t="n">
        <f aca="false">SUMPRODUCT($C$6:$C$21,K1943:K1958)</f>
        <v>7920</v>
      </c>
      <c r="L1960" s="9" t="n">
        <f aca="false">SUMPRODUCT($C$6:$C$21,L1943:L1958)</f>
        <v>7280</v>
      </c>
      <c r="M1960" s="9" t="n">
        <f aca="false">SUMPRODUCT($C$6:$C$21,M1943:M1958)</f>
        <v>0</v>
      </c>
      <c r="N1960" s="9" t="n">
        <f aca="false">SUMPRODUCT($C$6:$C$21,N1943:N1958)</f>
        <v>0</v>
      </c>
      <c r="O1960" s="9" t="n">
        <f aca="false">SUMPRODUCT($C$6:$C$21,O1943:O1958)</f>
        <v>0</v>
      </c>
      <c r="P1960" s="9" t="n">
        <f aca="false">SUMPRODUCT($C$6:$C$21,P1943:P1958)</f>
        <v>0</v>
      </c>
      <c r="Q1960" s="9" t="n">
        <f aca="false">SUMPRODUCT($C$6:$C$21,Q1943:Q1958)</f>
        <v>0</v>
      </c>
      <c r="R1960" s="9" t="n">
        <f aca="false">SUMPRODUCT($C$6:$C$21,R1943:R1958)</f>
        <v>0</v>
      </c>
      <c r="S1960" s="9" t="n">
        <f aca="false">SUMPRODUCT($C$6:$C$21,S1943:S1958)</f>
        <v>0</v>
      </c>
      <c r="T1960" s="9" t="n">
        <f aca="false">SUMPRODUCT($C$6:$C$21,T1943:T1958)</f>
        <v>0</v>
      </c>
      <c r="U1960" s="10"/>
    </row>
    <row collapsed="false" customFormat="false" customHeight="true" hidden="true" ht="14" outlineLevel="0" r="1961">
      <c r="E1961" s="9" t="str">
        <f aca="false">IF(E1962&lt;=$V1942,CONCATENATE(", 0x",DEC2HEX(E1960,4)),"")</f>
        <v>, 0x1C70</v>
      </c>
      <c r="F1961" s="9" t="str">
        <f aca="false">IF(F1962&lt;=$V1942,CONCATENATE(", 0x",DEC2HEX(F1960,4)),"")</f>
        <v>, 0x1EF0</v>
      </c>
      <c r="G1961" s="9" t="str">
        <f aca="false">IF(G1962&lt;=$V1942,CONCATENATE(", 0x",DEC2HEX(G1960,4)),"")</f>
        <v>, 0x0100</v>
      </c>
      <c r="H1961" s="9" t="str">
        <f aca="false">IF(H1962&lt;=$V1942,CONCATENATE(", 0x",DEC2HEX(H1960,4)),"")</f>
        <v>, 0x0100</v>
      </c>
      <c r="I1961" s="9" t="str">
        <f aca="false">IF(I1962&lt;=$V1942,CONCATENATE(", 0x",DEC2HEX(I1960,4)),"")</f>
        <v>, 0x0100</v>
      </c>
      <c r="J1961" s="9" t="str">
        <f aca="false">IF(J1962&lt;=$V1942,CONCATENATE(", 0x",DEC2HEX(J1960,4)),"")</f>
        <v>, 0x0100</v>
      </c>
      <c r="K1961" s="9" t="str">
        <f aca="false">IF(K1962&lt;=$V1942,CONCATENATE(", 0x",DEC2HEX(K1960,4)),"")</f>
        <v>, 0x1EF0</v>
      </c>
      <c r="L1961" s="9" t="str">
        <f aca="false">IF(L1962&lt;=$V1942,CONCATENATE(", 0x",DEC2HEX(L1960,4)),"")</f>
        <v>, 0x1C70</v>
      </c>
      <c r="M1961" s="9" t="str">
        <f aca="false">IF(M1962&lt;=$V1942,CONCATENATE(", 0x",DEC2HEX(M1960,4)),"")</f>
        <v/>
      </c>
      <c r="N1961" s="9" t="str">
        <f aca="false">IF(N1962&lt;=$V1942,CONCATENATE(", 0x",DEC2HEX(N1960,4)),"")</f>
        <v/>
      </c>
      <c r="O1961" s="9" t="str">
        <f aca="false">IF(O1962&lt;=$V1942,CONCATENATE(", 0x",DEC2HEX(O1960,4)),"")</f>
        <v/>
      </c>
      <c r="P1961" s="9" t="str">
        <f aca="false">IF(P1962&lt;=$V1942,CONCATENATE(", 0x",DEC2HEX(P1960,4)),"")</f>
        <v/>
      </c>
      <c r="Q1961" s="9" t="str">
        <f aca="false">IF(Q1962&lt;=$V1942,CONCATENATE(", 0x",DEC2HEX(Q1960,4)),"")</f>
        <v/>
      </c>
      <c r="R1961" s="9" t="str">
        <f aca="false">IF(R1962&lt;=$V1942,CONCATENATE(", 0x",DEC2HEX(R1960,4)),"")</f>
        <v/>
      </c>
      <c r="S1961" s="9" t="str">
        <f aca="false">IF(S1962&lt;=$V1942,CONCATENATE(", 0x",DEC2HEX(S1960,4)),"")</f>
        <v/>
      </c>
      <c r="T1961" s="9" t="str">
        <f aca="false">IF(T1962&lt;=$V1942,CONCATENATE(", 0x",DEC2HEX(T1960,4)),"")</f>
        <v/>
      </c>
    </row>
    <row collapsed="false" customFormat="false" customHeight="true" hidden="true" ht="14" outlineLevel="0" r="1962">
      <c r="E1962" s="0" t="n">
        <v>1</v>
      </c>
      <c r="F1962" s="0" t="n">
        <v>2</v>
      </c>
      <c r="G1962" s="0" t="n">
        <v>3</v>
      </c>
      <c r="H1962" s="0" t="n">
        <v>4</v>
      </c>
      <c r="I1962" s="0" t="n">
        <v>5</v>
      </c>
      <c r="J1962" s="0" t="n">
        <v>6</v>
      </c>
      <c r="K1962" s="0" t="n">
        <v>7</v>
      </c>
      <c r="L1962" s="0" t="n">
        <v>8</v>
      </c>
      <c r="M1962" s="0" t="n">
        <v>9</v>
      </c>
      <c r="N1962" s="0" t="n">
        <v>10</v>
      </c>
      <c r="O1962" s="0" t="n">
        <v>11</v>
      </c>
      <c r="P1962" s="0" t="n">
        <v>12</v>
      </c>
      <c r="Q1962" s="0" t="n">
        <v>13</v>
      </c>
      <c r="R1962" s="0" t="n">
        <v>14</v>
      </c>
      <c r="S1962" s="0" t="n">
        <v>15</v>
      </c>
      <c r="T1962" s="0" t="n">
        <v>16</v>
      </c>
    </row>
    <row collapsed="false" customFormat="false" customHeight="true" hidden="false" ht="14" outlineLevel="0" r="1964">
      <c r="A1964" s="4" t="n">
        <f aca="false">A1942+1</f>
        <v>121</v>
      </c>
      <c r="D1964" s="5"/>
      <c r="E1964" s="6" t="n">
        <v>1</v>
      </c>
      <c r="F1964" s="6" t="n">
        <f aca="false">2*E1964</f>
        <v>2</v>
      </c>
      <c r="G1964" s="6" t="n">
        <f aca="false">2*F1964</f>
        <v>4</v>
      </c>
      <c r="H1964" s="6" t="n">
        <f aca="false">2*G1964</f>
        <v>8</v>
      </c>
      <c r="I1964" s="6" t="n">
        <f aca="false">2*H1964</f>
        <v>16</v>
      </c>
      <c r="J1964" s="6" t="n">
        <f aca="false">2*I1964</f>
        <v>32</v>
      </c>
      <c r="K1964" s="6" t="n">
        <f aca="false">2*J1964</f>
        <v>64</v>
      </c>
      <c r="L1964" s="6" t="n">
        <f aca="false">2*K1964</f>
        <v>128</v>
      </c>
      <c r="M1964" s="6" t="n">
        <f aca="false">2*L1964</f>
        <v>256</v>
      </c>
      <c r="N1964" s="6" t="n">
        <f aca="false">2*M1964</f>
        <v>512</v>
      </c>
      <c r="O1964" s="6" t="n">
        <f aca="false">2*N1964</f>
        <v>1024</v>
      </c>
      <c r="P1964" s="6" t="n">
        <f aca="false">2*O1964</f>
        <v>2048</v>
      </c>
      <c r="Q1964" s="6" t="n">
        <f aca="false">2*P1964</f>
        <v>4096</v>
      </c>
      <c r="R1964" s="6" t="n">
        <f aca="false">2*Q1964</f>
        <v>8192</v>
      </c>
      <c r="S1964" s="6" t="n">
        <f aca="false">2*R1964</f>
        <v>16384</v>
      </c>
      <c r="T1964" s="6" t="n">
        <f aca="false">2*S1964</f>
        <v>32768</v>
      </c>
      <c r="U1964" s="5"/>
      <c r="V1964" s="1" t="n">
        <f aca="false">INT(LOG(SUMPRODUCT(E1964:T1964,E1981:T1981))/LOG(2) + 1)</f>
        <v>8</v>
      </c>
    </row>
    <row collapsed="false" customFormat="false" customHeight="true" hidden="false" ht="14" outlineLevel="0" r="1965">
      <c r="A1965" s="1" t="str">
        <f aca="false">CHAR(A1964)</f>
        <v>y</v>
      </c>
      <c r="C1965" s="7" t="n">
        <v>1</v>
      </c>
      <c r="D1965" s="5"/>
      <c r="U1965" s="5"/>
    </row>
    <row collapsed="false" customFormat="false" customHeight="true" hidden="false" ht="14" outlineLevel="0" r="1966">
      <c r="C1966" s="7" t="n">
        <f aca="false">2*C1965</f>
        <v>2</v>
      </c>
      <c r="D1966" s="5"/>
      <c r="U1966" s="5"/>
    </row>
    <row collapsed="false" customFormat="false" customHeight="true" hidden="false" ht="14" outlineLevel="0" r="1967">
      <c r="C1967" s="7" t="n">
        <f aca="false">2*C1966</f>
        <v>4</v>
      </c>
      <c r="D1967" s="5"/>
      <c r="U1967" s="5"/>
    </row>
    <row collapsed="false" customFormat="false" customHeight="true" hidden="false" ht="14" outlineLevel="0" r="1968">
      <c r="C1968" s="7" t="n">
        <f aca="false">2*C1967</f>
        <v>8</v>
      </c>
      <c r="D1968" s="5"/>
      <c r="U1968" s="5"/>
    </row>
    <row collapsed="false" customFormat="false" customHeight="true" hidden="false" ht="14" outlineLevel="0" r="1969">
      <c r="C1969" s="7" t="n">
        <f aca="false">2*C1968</f>
        <v>16</v>
      </c>
      <c r="D1969" s="5"/>
      <c r="E1969" s="0" t="n">
        <v>1</v>
      </c>
      <c r="F1969" s="0" t="n">
        <v>1</v>
      </c>
      <c r="K1969" s="0" t="n">
        <v>1</v>
      </c>
      <c r="L1969" s="0" t="n">
        <v>1</v>
      </c>
      <c r="U1969" s="5"/>
    </row>
    <row collapsed="false" customFormat="false" customHeight="true" hidden="false" ht="14" outlineLevel="0" r="1970">
      <c r="C1970" s="7" t="n">
        <f aca="false">2*C1969</f>
        <v>32</v>
      </c>
      <c r="D1970" s="5"/>
      <c r="E1970" s="0" t="n">
        <v>1</v>
      </c>
      <c r="F1970" s="0" t="n">
        <v>1</v>
      </c>
      <c r="K1970" s="0" t="n">
        <v>1</v>
      </c>
      <c r="L1970" s="0" t="n">
        <v>1</v>
      </c>
      <c r="U1970" s="5"/>
    </row>
    <row collapsed="false" customFormat="false" customHeight="true" hidden="false" ht="14" outlineLevel="0" r="1971">
      <c r="C1971" s="7" t="n">
        <f aca="false">2*C1970</f>
        <v>64</v>
      </c>
      <c r="D1971" s="5"/>
      <c r="E1971" s="0" t="n">
        <v>1</v>
      </c>
      <c r="F1971" s="0" t="n">
        <v>1</v>
      </c>
      <c r="K1971" s="0" t="n">
        <v>1</v>
      </c>
      <c r="L1971" s="0" t="n">
        <v>1</v>
      </c>
      <c r="U1971" s="5"/>
    </row>
    <row collapsed="false" customFormat="false" customHeight="true" hidden="false" ht="14" outlineLevel="0" r="1972">
      <c r="C1972" s="7" t="n">
        <f aca="false">2*C1971</f>
        <v>128</v>
      </c>
      <c r="D1972" s="5"/>
      <c r="E1972" s="0" t="n">
        <v>1</v>
      </c>
      <c r="F1972" s="0" t="n">
        <v>1</v>
      </c>
      <c r="K1972" s="0" t="n">
        <v>1</v>
      </c>
      <c r="L1972" s="0" t="n">
        <v>1</v>
      </c>
      <c r="U1972" s="5"/>
    </row>
    <row collapsed="false" customFormat="false" customHeight="true" hidden="false" ht="14" outlineLevel="0" r="1973">
      <c r="C1973" s="7" t="n">
        <f aca="false">2*C1972</f>
        <v>256</v>
      </c>
      <c r="D1973" s="5"/>
      <c r="E1973" s="0" t="n">
        <v>1</v>
      </c>
      <c r="F1973" s="0" t="n">
        <v>1</v>
      </c>
      <c r="K1973" s="0" t="n">
        <v>1</v>
      </c>
      <c r="L1973" s="0" t="n">
        <v>1</v>
      </c>
      <c r="U1973" s="5"/>
    </row>
    <row collapsed="false" customFormat="false" customHeight="true" hidden="false" ht="14" outlineLevel="0" r="1974">
      <c r="C1974" s="7" t="n">
        <f aca="false">2*C1973</f>
        <v>512</v>
      </c>
      <c r="D1974" s="5"/>
      <c r="E1974" s="0" t="n">
        <v>1</v>
      </c>
      <c r="F1974" s="0" t="n">
        <v>1</v>
      </c>
      <c r="K1974" s="0" t="n">
        <v>1</v>
      </c>
      <c r="L1974" s="0" t="n">
        <v>1</v>
      </c>
      <c r="U1974" s="5"/>
    </row>
    <row collapsed="false" customFormat="false" customHeight="true" hidden="false" ht="14" outlineLevel="0" r="1975">
      <c r="C1975" s="7" t="n">
        <f aca="false">2*C1974</f>
        <v>1024</v>
      </c>
      <c r="D1975" s="5"/>
      <c r="E1975" s="0" t="n">
        <v>1</v>
      </c>
      <c r="F1975" s="0" t="n">
        <v>1</v>
      </c>
      <c r="K1975" s="0" t="n">
        <v>1</v>
      </c>
      <c r="L1975" s="0" t="n">
        <v>1</v>
      </c>
      <c r="U1975" s="5"/>
    </row>
    <row collapsed="false" customFormat="false" customHeight="true" hidden="false" ht="14" outlineLevel="0" r="1976">
      <c r="C1976" s="7" t="n">
        <f aca="false">2*C1975</f>
        <v>2048</v>
      </c>
      <c r="D1976" s="5"/>
      <c r="E1976" s="0" t="n">
        <v>1</v>
      </c>
      <c r="F1976" s="0" t="n">
        <v>1</v>
      </c>
      <c r="K1976" s="0" t="n">
        <v>1</v>
      </c>
      <c r="L1976" s="0" t="n">
        <v>1</v>
      </c>
      <c r="U1976" s="5"/>
    </row>
    <row collapsed="false" customFormat="false" customHeight="true" hidden="false" ht="14" outlineLevel="0" r="1977">
      <c r="C1977" s="7" t="n">
        <f aca="false">2*C1976</f>
        <v>4096</v>
      </c>
      <c r="D1977" s="5"/>
      <c r="F1977" s="0" t="n">
        <v>1</v>
      </c>
      <c r="G1977" s="0" t="n">
        <v>1</v>
      </c>
      <c r="H1977" s="0" t="n">
        <v>1</v>
      </c>
      <c r="I1977" s="0" t="n">
        <v>1</v>
      </c>
      <c r="J1977" s="0" t="n">
        <v>1</v>
      </c>
      <c r="K1977" s="0" t="n">
        <v>1</v>
      </c>
      <c r="L1977" s="0" t="n">
        <v>1</v>
      </c>
      <c r="U1977" s="5"/>
    </row>
    <row collapsed="false" customFormat="false" customHeight="true" hidden="false" ht="14" outlineLevel="0" r="1978">
      <c r="C1978" s="7" t="n">
        <f aca="false">2*C1977</f>
        <v>8192</v>
      </c>
      <c r="D1978" s="5"/>
      <c r="K1978" s="0" t="n">
        <v>1</v>
      </c>
      <c r="L1978" s="0" t="n">
        <v>1</v>
      </c>
      <c r="U1978" s="5"/>
    </row>
    <row collapsed="false" customFormat="false" customHeight="true" hidden="false" ht="14" outlineLevel="0" r="1979">
      <c r="C1979" s="7" t="n">
        <f aca="false">2*C1978</f>
        <v>16384</v>
      </c>
      <c r="D1979" s="5"/>
      <c r="K1979" s="0" t="n">
        <v>1</v>
      </c>
      <c r="L1979" s="0" t="n">
        <v>1</v>
      </c>
      <c r="U1979" s="5"/>
    </row>
    <row collapsed="false" customFormat="false" customHeight="true" hidden="false" ht="14" outlineLevel="0" r="1980">
      <c r="C1980" s="7" t="n">
        <f aca="false">2*C1979</f>
        <v>32768</v>
      </c>
      <c r="D1980" s="5"/>
      <c r="F1980" s="0" t="n">
        <v>1</v>
      </c>
      <c r="G1980" s="0" t="n">
        <v>1</v>
      </c>
      <c r="H1980" s="0" t="n">
        <v>1</v>
      </c>
      <c r="I1980" s="0" t="n">
        <v>1</v>
      </c>
      <c r="J1980" s="0" t="n">
        <v>1</v>
      </c>
      <c r="K1980" s="0" t="n">
        <v>1</v>
      </c>
      <c r="U1980" s="5"/>
    </row>
    <row collapsed="false" customFormat="false" customHeight="true" hidden="false" ht="14" outlineLevel="0" r="1981">
      <c r="D1981" s="5"/>
      <c r="E1981" s="8" t="n">
        <f aca="false">IF(E1982=0,0,1)</f>
        <v>1</v>
      </c>
      <c r="F1981" s="8" t="n">
        <f aca="false">IF(F1982=0,0,1)</f>
        <v>1</v>
      </c>
      <c r="G1981" s="8" t="n">
        <f aca="false">IF(G1982=0,0,1)</f>
        <v>1</v>
      </c>
      <c r="H1981" s="8" t="n">
        <f aca="false">IF(H1982=0,0,1)</f>
        <v>1</v>
      </c>
      <c r="I1981" s="8" t="n">
        <f aca="false">IF(I1982=0,0,1)</f>
        <v>1</v>
      </c>
      <c r="J1981" s="8" t="n">
        <f aca="false">IF(J1982=0,0,1)</f>
        <v>1</v>
      </c>
      <c r="K1981" s="8" t="n">
        <f aca="false">IF(K1982=0,0,1)</f>
        <v>1</v>
      </c>
      <c r="L1981" s="8" t="n">
        <f aca="false">IF(L1982=0,0,1)</f>
        <v>1</v>
      </c>
      <c r="M1981" s="8" t="n">
        <f aca="false">IF(M1982=0,0,1)</f>
        <v>0</v>
      </c>
      <c r="N1981" s="8" t="n">
        <f aca="false">IF(N1982=0,0,1)</f>
        <v>0</v>
      </c>
      <c r="O1981" s="8" t="n">
        <f aca="false">IF(O1982=0,0,1)</f>
        <v>0</v>
      </c>
      <c r="P1981" s="8" t="n">
        <f aca="false">IF(P1982=0,0,1)</f>
        <v>0</v>
      </c>
      <c r="Q1981" s="8" t="n">
        <f aca="false">IF(Q1982=0,0,1)</f>
        <v>0</v>
      </c>
      <c r="R1981" s="8" t="n">
        <f aca="false">IF(R1982=0,0,1)</f>
        <v>0</v>
      </c>
      <c r="S1981" s="8" t="n">
        <f aca="false">IF(S1982=0,0,1)</f>
        <v>0</v>
      </c>
      <c r="T1981" s="8" t="n">
        <f aca="false">IF(T1982=0,0,1)</f>
        <v>0</v>
      </c>
      <c r="U1981" s="5"/>
    </row>
    <row collapsed="false" customFormat="false" customHeight="true" hidden="true" ht="14" outlineLevel="0" r="1982">
      <c r="E1982" s="9" t="n">
        <f aca="false">SUMPRODUCT($C$6:$C$21,E1965:E1980)</f>
        <v>4080</v>
      </c>
      <c r="F1982" s="9" t="n">
        <f aca="false">SUMPRODUCT($C$6:$C$21,F1965:F1980)</f>
        <v>40944</v>
      </c>
      <c r="G1982" s="9" t="n">
        <f aca="false">SUMPRODUCT($C$6:$C$21,G1965:G1980)</f>
        <v>36864</v>
      </c>
      <c r="H1982" s="9" t="n">
        <f aca="false">SUMPRODUCT($C$6:$C$21,H1965:H1980)</f>
        <v>36864</v>
      </c>
      <c r="I1982" s="9" t="n">
        <f aca="false">SUMPRODUCT($C$6:$C$21,I1965:I1980)</f>
        <v>36864</v>
      </c>
      <c r="J1982" s="9" t="n">
        <f aca="false">SUMPRODUCT($C$6:$C$21,J1965:J1980)</f>
        <v>36864</v>
      </c>
      <c r="K1982" s="9" t="n">
        <f aca="false">SUMPRODUCT($C$6:$C$21,K1965:K1980)</f>
        <v>65520</v>
      </c>
      <c r="L1982" s="9" t="n">
        <f aca="false">SUMPRODUCT($C$6:$C$21,L1965:L1980)</f>
        <v>32752</v>
      </c>
      <c r="M1982" s="9" t="n">
        <f aca="false">SUMPRODUCT($C$6:$C$21,M1965:M1980)</f>
        <v>0</v>
      </c>
      <c r="N1982" s="9" t="n">
        <f aca="false">SUMPRODUCT($C$6:$C$21,N1965:N1980)</f>
        <v>0</v>
      </c>
      <c r="O1982" s="9" t="n">
        <f aca="false">SUMPRODUCT($C$6:$C$21,O1965:O1980)</f>
        <v>0</v>
      </c>
      <c r="P1982" s="9" t="n">
        <f aca="false">SUMPRODUCT($C$6:$C$21,P1965:P1980)</f>
        <v>0</v>
      </c>
      <c r="Q1982" s="9" t="n">
        <f aca="false">SUMPRODUCT($C$6:$C$21,Q1965:Q1980)</f>
        <v>0</v>
      </c>
      <c r="R1982" s="9" t="n">
        <f aca="false">SUMPRODUCT($C$6:$C$21,R1965:R1980)</f>
        <v>0</v>
      </c>
      <c r="S1982" s="9" t="n">
        <f aca="false">SUMPRODUCT($C$6:$C$21,S1965:S1980)</f>
        <v>0</v>
      </c>
      <c r="T1982" s="9" t="n">
        <f aca="false">SUMPRODUCT($C$6:$C$21,T1965:T1980)</f>
        <v>0</v>
      </c>
      <c r="U1982" s="10"/>
    </row>
    <row collapsed="false" customFormat="false" customHeight="true" hidden="true" ht="14" outlineLevel="0" r="1983">
      <c r="E1983" s="9" t="str">
        <f aca="false">IF(E1984&lt;=$V1964,CONCATENATE(", 0x",DEC2HEX(E1982,4)),"")</f>
        <v>, 0x0FF0</v>
      </c>
      <c r="F1983" s="9" t="str">
        <f aca="false">IF(F1984&lt;=$V1964,CONCATENATE(", 0x",DEC2HEX(F1982,4)),"")</f>
        <v>, 0x9FF0</v>
      </c>
      <c r="G1983" s="9" t="str">
        <f aca="false">IF(G1984&lt;=$V1964,CONCATENATE(", 0x",DEC2HEX(G1982,4)),"")</f>
        <v>, 0x9000</v>
      </c>
      <c r="H1983" s="9" t="str">
        <f aca="false">IF(H1984&lt;=$V1964,CONCATENATE(", 0x",DEC2HEX(H1982,4)),"")</f>
        <v>, 0x9000</v>
      </c>
      <c r="I1983" s="9" t="str">
        <f aca="false">IF(I1984&lt;=$V1964,CONCATENATE(", 0x",DEC2HEX(I1982,4)),"")</f>
        <v>, 0x9000</v>
      </c>
      <c r="J1983" s="9" t="str">
        <f aca="false">IF(J1984&lt;=$V1964,CONCATENATE(", 0x",DEC2HEX(J1982,4)),"")</f>
        <v>, 0x9000</v>
      </c>
      <c r="K1983" s="9" t="str">
        <f aca="false">IF(K1984&lt;=$V1964,CONCATENATE(", 0x",DEC2HEX(K1982,4)),"")</f>
        <v>, 0xFFF0</v>
      </c>
      <c r="L1983" s="9" t="str">
        <f aca="false">IF(L1984&lt;=$V1964,CONCATENATE(", 0x",DEC2HEX(L1982,4)),"")</f>
        <v>, 0x7FF0</v>
      </c>
      <c r="M1983" s="9" t="str">
        <f aca="false">IF(M1984&lt;=$V1964,CONCATENATE(", 0x",DEC2HEX(M1982,4)),"")</f>
        <v/>
      </c>
      <c r="N1983" s="9" t="str">
        <f aca="false">IF(N1984&lt;=$V1964,CONCATENATE(", 0x",DEC2HEX(N1982,4)),"")</f>
        <v/>
      </c>
      <c r="O1983" s="9" t="str">
        <f aca="false">IF(O1984&lt;=$V1964,CONCATENATE(", 0x",DEC2HEX(O1982,4)),"")</f>
        <v/>
      </c>
      <c r="P1983" s="9" t="str">
        <f aca="false">IF(P1984&lt;=$V1964,CONCATENATE(", 0x",DEC2HEX(P1982,4)),"")</f>
        <v/>
      </c>
      <c r="Q1983" s="9" t="str">
        <f aca="false">IF(Q1984&lt;=$V1964,CONCATENATE(", 0x",DEC2HEX(Q1982,4)),"")</f>
        <v/>
      </c>
      <c r="R1983" s="9" t="str">
        <f aca="false">IF(R1984&lt;=$V1964,CONCATENATE(", 0x",DEC2HEX(R1982,4)),"")</f>
        <v/>
      </c>
      <c r="S1983" s="9" t="str">
        <f aca="false">IF(S1984&lt;=$V1964,CONCATENATE(", 0x",DEC2HEX(S1982,4)),"")</f>
        <v/>
      </c>
      <c r="T1983" s="9" t="str">
        <f aca="false">IF(T1984&lt;=$V1964,CONCATENATE(", 0x",DEC2HEX(T1982,4)),"")</f>
        <v/>
      </c>
    </row>
    <row collapsed="false" customFormat="false" customHeight="true" hidden="true" ht="14" outlineLevel="0" r="1984">
      <c r="E1984" s="0" t="n">
        <v>1</v>
      </c>
      <c r="F1984" s="0" t="n">
        <v>2</v>
      </c>
      <c r="G1984" s="0" t="n">
        <v>3</v>
      </c>
      <c r="H1984" s="0" t="n">
        <v>4</v>
      </c>
      <c r="I1984" s="0" t="n">
        <v>5</v>
      </c>
      <c r="J1984" s="0" t="n">
        <v>6</v>
      </c>
      <c r="K1984" s="0" t="n">
        <v>7</v>
      </c>
      <c r="L1984" s="0" t="n">
        <v>8</v>
      </c>
      <c r="M1984" s="0" t="n">
        <v>9</v>
      </c>
      <c r="N1984" s="0" t="n">
        <v>10</v>
      </c>
      <c r="O1984" s="0" t="n">
        <v>11</v>
      </c>
      <c r="P1984" s="0" t="n">
        <v>12</v>
      </c>
      <c r="Q1984" s="0" t="n">
        <v>13</v>
      </c>
      <c r="R1984" s="0" t="n">
        <v>14</v>
      </c>
      <c r="S1984" s="0" t="n">
        <v>15</v>
      </c>
      <c r="T1984" s="0" t="n">
        <v>16</v>
      </c>
    </row>
    <row collapsed="false" customFormat="false" customHeight="true" hidden="false" ht="15" outlineLevel="0" r="1986">
      <c r="A1986" s="4" t="n">
        <f aca="false">A1964+1</f>
        <v>122</v>
      </c>
      <c r="D1986" s="5"/>
      <c r="E1986" s="6" t="n">
        <v>1</v>
      </c>
      <c r="F1986" s="6" t="n">
        <f aca="false">2*E1986</f>
        <v>2</v>
      </c>
      <c r="G1986" s="6" t="n">
        <f aca="false">2*F1986</f>
        <v>4</v>
      </c>
      <c r="H1986" s="6" t="n">
        <f aca="false">2*G1986</f>
        <v>8</v>
      </c>
      <c r="I1986" s="6" t="n">
        <f aca="false">2*H1986</f>
        <v>16</v>
      </c>
      <c r="J1986" s="6" t="n">
        <f aca="false">2*I1986</f>
        <v>32</v>
      </c>
      <c r="K1986" s="6" t="n">
        <f aca="false">2*J1986</f>
        <v>64</v>
      </c>
      <c r="L1986" s="6" t="n">
        <f aca="false">2*K1986</f>
        <v>128</v>
      </c>
      <c r="M1986" s="6" t="n">
        <f aca="false">2*L1986</f>
        <v>256</v>
      </c>
      <c r="N1986" s="6" t="n">
        <f aca="false">2*M1986</f>
        <v>512</v>
      </c>
      <c r="O1986" s="6" t="n">
        <f aca="false">2*N1986</f>
        <v>1024</v>
      </c>
      <c r="P1986" s="6" t="n">
        <f aca="false">2*O1986</f>
        <v>2048</v>
      </c>
      <c r="Q1986" s="6" t="n">
        <f aca="false">2*P1986</f>
        <v>4096</v>
      </c>
      <c r="R1986" s="6" t="n">
        <f aca="false">2*Q1986</f>
        <v>8192</v>
      </c>
      <c r="S1986" s="6" t="n">
        <f aca="false">2*R1986</f>
        <v>16384</v>
      </c>
      <c r="T1986" s="6" t="n">
        <f aca="false">2*S1986</f>
        <v>32768</v>
      </c>
      <c r="U1986" s="5"/>
      <c r="V1986" s="1" t="n">
        <f aca="false">INT(LOG(SUMPRODUCT(E1986:T1986,E2003:T2003))/LOG(2) + 1)</f>
        <v>8</v>
      </c>
    </row>
    <row collapsed="false" customFormat="false" customHeight="true" hidden="false" ht="14" outlineLevel="0" r="1987">
      <c r="A1987" s="1" t="str">
        <f aca="false">CHAR(A1986)</f>
        <v>z</v>
      </c>
      <c r="C1987" s="7" t="n">
        <v>1</v>
      </c>
      <c r="D1987" s="5"/>
      <c r="U1987" s="5"/>
    </row>
    <row collapsed="false" customFormat="false" customHeight="true" hidden="false" ht="14" outlineLevel="0" r="1988">
      <c r="C1988" s="7" t="n">
        <f aca="false">2*C1987</f>
        <v>2</v>
      </c>
      <c r="D1988" s="5"/>
      <c r="U1988" s="5"/>
    </row>
    <row collapsed="false" customFormat="false" customHeight="true" hidden="false" ht="14" outlineLevel="0" r="1989">
      <c r="C1989" s="7" t="n">
        <f aca="false">2*C1988</f>
        <v>4</v>
      </c>
      <c r="D1989" s="5"/>
      <c r="U1989" s="5"/>
    </row>
    <row collapsed="false" customFormat="false" customHeight="true" hidden="false" ht="14" outlineLevel="0" r="1990">
      <c r="C1990" s="7" t="n">
        <f aca="false">2*C1989</f>
        <v>8</v>
      </c>
      <c r="D1990" s="5"/>
      <c r="U1990" s="5"/>
    </row>
    <row collapsed="false" customFormat="false" customHeight="true" hidden="false" ht="14" outlineLevel="0" r="1991">
      <c r="C1991" s="7" t="n">
        <f aca="false">2*C1990</f>
        <v>16</v>
      </c>
      <c r="D1991" s="5"/>
      <c r="E1991" s="0" t="n">
        <v>1</v>
      </c>
      <c r="F1991" s="0" t="n">
        <v>1</v>
      </c>
      <c r="G1991" s="0" t="n">
        <v>1</v>
      </c>
      <c r="H1991" s="0" t="n">
        <v>1</v>
      </c>
      <c r="I1991" s="0" t="n">
        <v>1</v>
      </c>
      <c r="J1991" s="0" t="n">
        <v>1</v>
      </c>
      <c r="K1991" s="0" t="n">
        <v>1</v>
      </c>
      <c r="L1991" s="0" t="n">
        <v>1</v>
      </c>
      <c r="U1991" s="5"/>
    </row>
    <row collapsed="false" customFormat="false" customHeight="true" hidden="false" ht="14" outlineLevel="0" r="1992">
      <c r="C1992" s="7" t="n">
        <f aca="false">2*C1991</f>
        <v>32</v>
      </c>
      <c r="D1992" s="5"/>
      <c r="K1992" s="0" t="n">
        <v>1</v>
      </c>
      <c r="L1992" s="0" t="n">
        <v>1</v>
      </c>
      <c r="U1992" s="5"/>
    </row>
    <row collapsed="false" customFormat="false" customHeight="true" hidden="false" ht="14" outlineLevel="0" r="1993">
      <c r="C1993" s="7" t="n">
        <f aca="false">2*C1992</f>
        <v>64</v>
      </c>
      <c r="D1993" s="5"/>
      <c r="J1993" s="0" t="n">
        <v>1</v>
      </c>
      <c r="K1993" s="0" t="n">
        <v>1</v>
      </c>
      <c r="U1993" s="5"/>
    </row>
    <row collapsed="false" customFormat="false" customHeight="true" hidden="false" ht="14" outlineLevel="0" r="1994">
      <c r="C1994" s="7" t="n">
        <f aca="false">2*C1993</f>
        <v>128</v>
      </c>
      <c r="D1994" s="5"/>
      <c r="I1994" s="0" t="n">
        <v>1</v>
      </c>
      <c r="J1994" s="0" t="n">
        <v>1</v>
      </c>
      <c r="U1994" s="5"/>
    </row>
    <row collapsed="false" customFormat="false" customHeight="true" hidden="false" ht="14" outlineLevel="0" r="1995">
      <c r="C1995" s="7" t="n">
        <f aca="false">2*C1994</f>
        <v>256</v>
      </c>
      <c r="D1995" s="5"/>
      <c r="H1995" s="0" t="n">
        <v>1</v>
      </c>
      <c r="I1995" s="0" t="n">
        <v>1</v>
      </c>
      <c r="U1995" s="5"/>
    </row>
    <row collapsed="false" customFormat="false" customHeight="true" hidden="false" ht="14" outlineLevel="0" r="1996">
      <c r="C1996" s="7" t="n">
        <f aca="false">2*C1995</f>
        <v>512</v>
      </c>
      <c r="D1996" s="5"/>
      <c r="G1996" s="0" t="n">
        <v>1</v>
      </c>
      <c r="H1996" s="0" t="n">
        <v>1</v>
      </c>
      <c r="U1996" s="5"/>
    </row>
    <row collapsed="false" customFormat="false" customHeight="true" hidden="false" ht="14" outlineLevel="0" r="1997">
      <c r="C1997" s="7" t="n">
        <f aca="false">2*C1996</f>
        <v>1024</v>
      </c>
      <c r="D1997" s="5"/>
      <c r="F1997" s="0" t="n">
        <v>1</v>
      </c>
      <c r="G1997" s="0" t="n">
        <v>1</v>
      </c>
      <c r="U1997" s="5"/>
    </row>
    <row collapsed="false" customFormat="false" customHeight="true" hidden="false" ht="14" outlineLevel="0" r="1998">
      <c r="C1998" s="7" t="n">
        <f aca="false">2*C1997</f>
        <v>2048</v>
      </c>
      <c r="D1998" s="5"/>
      <c r="E1998" s="0" t="n">
        <v>1</v>
      </c>
      <c r="F1998" s="0" t="n">
        <v>1</v>
      </c>
      <c r="U1998" s="5"/>
    </row>
    <row collapsed="false" customFormat="false" customHeight="true" hidden="false" ht="14" outlineLevel="0" r="1999">
      <c r="C1999" s="7" t="n">
        <f aca="false">2*C1998</f>
        <v>4096</v>
      </c>
      <c r="D1999" s="5"/>
      <c r="E1999" s="0" t="n">
        <v>1</v>
      </c>
      <c r="F1999" s="0" t="n">
        <v>1</v>
      </c>
      <c r="G1999" s="0" t="n">
        <v>1</v>
      </c>
      <c r="H1999" s="0" t="n">
        <v>1</v>
      </c>
      <c r="I1999" s="0" t="n">
        <v>1</v>
      </c>
      <c r="J1999" s="0" t="n">
        <v>1</v>
      </c>
      <c r="K1999" s="0" t="n">
        <v>1</v>
      </c>
      <c r="L1999" s="0" t="n">
        <v>1</v>
      </c>
      <c r="U1999" s="5"/>
    </row>
    <row collapsed="false" customFormat="false" customHeight="true" hidden="false" ht="14" outlineLevel="0" r="2000">
      <c r="C2000" s="7" t="n">
        <f aca="false">2*C1999</f>
        <v>8192</v>
      </c>
      <c r="D2000" s="5"/>
      <c r="U2000" s="5"/>
    </row>
    <row collapsed="false" customFormat="false" customHeight="true" hidden="false" ht="14" outlineLevel="0" r="2001">
      <c r="C2001" s="7" t="n">
        <f aca="false">2*C2000</f>
        <v>16384</v>
      </c>
      <c r="D2001" s="5"/>
      <c r="U2001" s="5"/>
    </row>
    <row collapsed="false" customFormat="false" customHeight="true" hidden="false" ht="14" outlineLevel="0" r="2002">
      <c r="C2002" s="7" t="n">
        <f aca="false">2*C2001</f>
        <v>32768</v>
      </c>
      <c r="D2002" s="5"/>
      <c r="U2002" s="5"/>
    </row>
    <row collapsed="false" customFormat="false" customHeight="true" hidden="false" ht="14" outlineLevel="0" r="2003">
      <c r="D2003" s="5"/>
      <c r="E2003" s="8" t="n">
        <f aca="false">IF(E2004=0,0,1)</f>
        <v>1</v>
      </c>
      <c r="F2003" s="8" t="n">
        <f aca="false">IF(F2004=0,0,1)</f>
        <v>1</v>
      </c>
      <c r="G2003" s="8" t="n">
        <f aca="false">IF(G2004=0,0,1)</f>
        <v>1</v>
      </c>
      <c r="H2003" s="8" t="n">
        <f aca="false">IF(H2004=0,0,1)</f>
        <v>1</v>
      </c>
      <c r="I2003" s="8" t="n">
        <f aca="false">IF(I2004=0,0,1)</f>
        <v>1</v>
      </c>
      <c r="J2003" s="8" t="n">
        <f aca="false">IF(J2004=0,0,1)</f>
        <v>1</v>
      </c>
      <c r="K2003" s="8" t="n">
        <f aca="false">IF(K2004=0,0,1)</f>
        <v>1</v>
      </c>
      <c r="L2003" s="8" t="n">
        <f aca="false">IF(L2004=0,0,1)</f>
        <v>1</v>
      </c>
      <c r="M2003" s="8" t="n">
        <f aca="false">IF(M2004=0,0,1)</f>
        <v>0</v>
      </c>
      <c r="N2003" s="8" t="n">
        <f aca="false">IF(N2004=0,0,1)</f>
        <v>0</v>
      </c>
      <c r="O2003" s="8" t="n">
        <f aca="false">IF(O2004=0,0,1)</f>
        <v>0</v>
      </c>
      <c r="P2003" s="8" t="n">
        <f aca="false">IF(P2004=0,0,1)</f>
        <v>0</v>
      </c>
      <c r="Q2003" s="8" t="n">
        <f aca="false">IF(Q2004=0,0,1)</f>
        <v>0</v>
      </c>
      <c r="R2003" s="8" t="n">
        <f aca="false">IF(R2004=0,0,1)</f>
        <v>0</v>
      </c>
      <c r="S2003" s="8" t="n">
        <f aca="false">IF(S2004=0,0,1)</f>
        <v>0</v>
      </c>
      <c r="T2003" s="8" t="n">
        <f aca="false">IF(T2004=0,0,1)</f>
        <v>0</v>
      </c>
      <c r="U2003" s="5"/>
    </row>
    <row collapsed="false" customFormat="false" customHeight="true" hidden="false" ht="38" outlineLevel="0" r="2004">
      <c r="E2004" s="9" t="n">
        <f aca="false">SUMPRODUCT($C$6:$C$21,E1987:E2002)</f>
        <v>6160</v>
      </c>
      <c r="F2004" s="9" t="n">
        <f aca="false">SUMPRODUCT($C$6:$C$21,F1987:F2002)</f>
        <v>7184</v>
      </c>
      <c r="G2004" s="9" t="n">
        <f aca="false">SUMPRODUCT($C$6:$C$21,G1987:G2002)</f>
        <v>5648</v>
      </c>
      <c r="H2004" s="9" t="n">
        <f aca="false">SUMPRODUCT($C$6:$C$21,H1987:H2002)</f>
        <v>4880</v>
      </c>
      <c r="I2004" s="9" t="n">
        <f aca="false">SUMPRODUCT($C$6:$C$21,I1987:I2002)</f>
        <v>4496</v>
      </c>
      <c r="J2004" s="9" t="n">
        <f aca="false">SUMPRODUCT($C$6:$C$21,J1987:J2002)</f>
        <v>4304</v>
      </c>
      <c r="K2004" s="9" t="n">
        <f aca="false">SUMPRODUCT($C$6:$C$21,K1987:K2002)</f>
        <v>4208</v>
      </c>
      <c r="L2004" s="9" t="n">
        <f aca="false">SUMPRODUCT($C$6:$C$21,L1987:L2002)</f>
        <v>4144</v>
      </c>
      <c r="M2004" s="9" t="n">
        <f aca="false">SUMPRODUCT($C$6:$C$21,M1987:M2002)</f>
        <v>0</v>
      </c>
      <c r="N2004" s="9" t="n">
        <f aca="false">SUMPRODUCT($C$6:$C$21,N1987:N2002)</f>
        <v>0</v>
      </c>
      <c r="O2004" s="9" t="n">
        <f aca="false">SUMPRODUCT($C$6:$C$21,O1987:O2002)</f>
        <v>0</v>
      </c>
      <c r="P2004" s="9" t="n">
        <f aca="false">SUMPRODUCT($C$6:$C$21,P1987:P2002)</f>
        <v>0</v>
      </c>
      <c r="Q2004" s="9" t="n">
        <f aca="false">SUMPRODUCT($C$6:$C$21,Q1987:Q2002)</f>
        <v>0</v>
      </c>
      <c r="R2004" s="9" t="n">
        <f aca="false">SUMPRODUCT($C$6:$C$21,R1987:R2002)</f>
        <v>0</v>
      </c>
      <c r="S2004" s="9" t="n">
        <f aca="false">SUMPRODUCT($C$6:$C$21,S1987:S2002)</f>
        <v>0</v>
      </c>
      <c r="T2004" s="9" t="n">
        <f aca="false">SUMPRODUCT($C$6:$C$21,T1987:T2002)</f>
        <v>0</v>
      </c>
      <c r="U2004" s="10"/>
    </row>
    <row collapsed="false" customFormat="false" customHeight="true" hidden="false" ht="48" outlineLevel="0" r="2005">
      <c r="E2005" s="9" t="str">
        <f aca="false">IF(E2006&lt;=$V1986,CONCATENATE(", 0x",DEC2HEX(E2004,4)),"")</f>
        <v>, 0x1810</v>
      </c>
      <c r="F2005" s="9" t="str">
        <f aca="false">IF(F2006&lt;=$V1986,CONCATENATE(", 0x",DEC2HEX(F2004,4)),"")</f>
        <v>, 0x1C10</v>
      </c>
      <c r="G2005" s="9" t="str">
        <f aca="false">IF(G2006&lt;=$V1986,CONCATENATE(", 0x",DEC2HEX(G2004,4)),"")</f>
        <v>, 0x1610</v>
      </c>
      <c r="H2005" s="9" t="str">
        <f aca="false">IF(H2006&lt;=$V1986,CONCATENATE(", 0x",DEC2HEX(H2004,4)),"")</f>
        <v>, 0x1310</v>
      </c>
      <c r="I2005" s="9" t="str">
        <f aca="false">IF(I2006&lt;=$V1986,CONCATENATE(", 0x",DEC2HEX(I2004,4)),"")</f>
        <v>, 0x1190</v>
      </c>
      <c r="J2005" s="9" t="str">
        <f aca="false">IF(J2006&lt;=$V1986,CONCATENATE(", 0x",DEC2HEX(J2004,4)),"")</f>
        <v>, 0x10D0</v>
      </c>
      <c r="K2005" s="9" t="str">
        <f aca="false">IF(K2006&lt;=$V1986,CONCATENATE(", 0x",DEC2HEX(K2004,4)),"")</f>
        <v>, 0x1070</v>
      </c>
      <c r="L2005" s="9" t="str">
        <f aca="false">IF(L2006&lt;=$V1986,CONCATENATE(", 0x",DEC2HEX(L2004,4)),"")</f>
        <v>, 0x1030</v>
      </c>
      <c r="M2005" s="9" t="str">
        <f aca="false">IF(M2006&lt;=$V1986,CONCATENATE(", 0x",DEC2HEX(M2004,4)),"")</f>
        <v/>
      </c>
      <c r="N2005" s="9" t="str">
        <f aca="false">IF(N2006&lt;=$V1986,CONCATENATE(", 0x",DEC2HEX(N2004,4)),"")</f>
        <v/>
      </c>
      <c r="O2005" s="9" t="str">
        <f aca="false">IF(O2006&lt;=$V1986,CONCATENATE(", 0x",DEC2HEX(O2004,4)),"")</f>
        <v/>
      </c>
      <c r="P2005" s="9" t="str">
        <f aca="false">IF(P2006&lt;=$V1986,CONCATENATE(", 0x",DEC2HEX(P2004,4)),"")</f>
        <v/>
      </c>
      <c r="Q2005" s="9" t="str">
        <f aca="false">IF(Q2006&lt;=$V1986,CONCATENATE(", 0x",DEC2HEX(Q2004,4)),"")</f>
        <v/>
      </c>
      <c r="R2005" s="9" t="str">
        <f aca="false">IF(R2006&lt;=$V1986,CONCATENATE(", 0x",DEC2HEX(R2004,4)),"")</f>
        <v/>
      </c>
      <c r="S2005" s="9" t="str">
        <f aca="false">IF(S2006&lt;=$V1986,CONCATENATE(", 0x",DEC2HEX(S2004,4)),"")</f>
        <v/>
      </c>
      <c r="T2005" s="9" t="str">
        <f aca="false">IF(T2006&lt;=$V1986,CONCATENATE(", 0x",DEC2HEX(T2004,4)),"")</f>
        <v/>
      </c>
    </row>
    <row collapsed="false" customFormat="false" customHeight="true" hidden="false" ht="14" outlineLevel="0" r="2006">
      <c r="E2006" s="0" t="n">
        <v>1</v>
      </c>
      <c r="F2006" s="0" t="n">
        <v>2</v>
      </c>
      <c r="G2006" s="0" t="n">
        <v>3</v>
      </c>
      <c r="H2006" s="0" t="n">
        <v>4</v>
      </c>
      <c r="I2006" s="0" t="n">
        <v>5</v>
      </c>
      <c r="J2006" s="0" t="n">
        <v>6</v>
      </c>
      <c r="K2006" s="0" t="n">
        <v>7</v>
      </c>
      <c r="L2006" s="0" t="n">
        <v>8</v>
      </c>
      <c r="M2006" s="0" t="n">
        <v>9</v>
      </c>
      <c r="N2006" s="0" t="n">
        <v>10</v>
      </c>
      <c r="O2006" s="0" t="n">
        <v>11</v>
      </c>
      <c r="P2006" s="0" t="n">
        <v>12</v>
      </c>
      <c r="Q2006" s="0" t="n">
        <v>13</v>
      </c>
      <c r="R2006" s="0" t="n">
        <v>14</v>
      </c>
      <c r="S2006" s="0" t="n">
        <v>15</v>
      </c>
      <c r="T2006" s="0" t="n">
        <v>16</v>
      </c>
    </row>
    <row collapsed="false" customFormat="false" customHeight="true" hidden="false" ht="15" outlineLevel="0" r="2008">
      <c r="A2008" s="4" t="n">
        <f aca="false">A1986+1</f>
        <v>123</v>
      </c>
      <c r="D2008" s="5"/>
      <c r="E2008" s="6" t="n">
        <v>1</v>
      </c>
      <c r="F2008" s="6" t="n">
        <f aca="false">2*E2008</f>
        <v>2</v>
      </c>
      <c r="G2008" s="6" t="n">
        <f aca="false">2*F2008</f>
        <v>4</v>
      </c>
      <c r="H2008" s="6" t="n">
        <f aca="false">2*G2008</f>
        <v>8</v>
      </c>
      <c r="I2008" s="6" t="n">
        <f aca="false">2*H2008</f>
        <v>16</v>
      </c>
      <c r="J2008" s="6" t="n">
        <f aca="false">2*I2008</f>
        <v>32</v>
      </c>
      <c r="K2008" s="6" t="n">
        <f aca="false">2*J2008</f>
        <v>64</v>
      </c>
      <c r="L2008" s="6" t="n">
        <f aca="false">2*K2008</f>
        <v>128</v>
      </c>
      <c r="M2008" s="6" t="n">
        <f aca="false">2*L2008</f>
        <v>256</v>
      </c>
      <c r="N2008" s="6" t="n">
        <f aca="false">2*M2008</f>
        <v>512</v>
      </c>
      <c r="O2008" s="6" t="n">
        <f aca="false">2*N2008</f>
        <v>1024</v>
      </c>
      <c r="P2008" s="6" t="n">
        <f aca="false">2*O2008</f>
        <v>2048</v>
      </c>
      <c r="Q2008" s="6" t="n">
        <f aca="false">2*P2008</f>
        <v>4096</v>
      </c>
      <c r="R2008" s="6" t="n">
        <f aca="false">2*Q2008</f>
        <v>8192</v>
      </c>
      <c r="S2008" s="6" t="n">
        <f aca="false">2*R2008</f>
        <v>16384</v>
      </c>
      <c r="T2008" s="6" t="n">
        <f aca="false">2*S2008</f>
        <v>32768</v>
      </c>
      <c r="U2008" s="5"/>
      <c r="V2008" s="1" t="n">
        <f aca="false">INT(LOG(SUMPRODUCT(E2008:T2008,E2025:T2025))/LOG(2) + 1)</f>
        <v>4</v>
      </c>
    </row>
    <row collapsed="false" customFormat="false" customHeight="true" hidden="false" ht="14" outlineLevel="0" r="2009">
      <c r="A2009" s="1" t="str">
        <f aca="false">CHAR(A2008)</f>
        <v>{</v>
      </c>
      <c r="C2009" s="7" t="n">
        <v>1</v>
      </c>
      <c r="D2009" s="5"/>
      <c r="G2009" s="0" t="n">
        <v>1</v>
      </c>
      <c r="H2009" s="0" t="n">
        <v>1</v>
      </c>
      <c r="U2009" s="5"/>
    </row>
    <row collapsed="false" customFormat="false" customHeight="true" hidden="false" ht="14" outlineLevel="0" r="2010">
      <c r="C2010" s="7" t="n">
        <f aca="false">2*C2009</f>
        <v>2</v>
      </c>
      <c r="D2010" s="5"/>
      <c r="F2010" s="0" t="n">
        <v>1</v>
      </c>
      <c r="G2010" s="0" t="n">
        <v>1</v>
      </c>
      <c r="U2010" s="5"/>
    </row>
    <row collapsed="false" customFormat="false" customHeight="true" hidden="false" ht="14" outlineLevel="0" r="2011">
      <c r="C2011" s="7" t="n">
        <f aca="false">2*C2010</f>
        <v>4</v>
      </c>
      <c r="D2011" s="5"/>
      <c r="F2011" s="0" t="n">
        <v>1</v>
      </c>
      <c r="G2011" s="0" t="n">
        <v>1</v>
      </c>
      <c r="U2011" s="5"/>
    </row>
    <row collapsed="false" customFormat="false" customHeight="true" hidden="false" ht="14" outlineLevel="0" r="2012">
      <c r="C2012" s="7" t="n">
        <f aca="false">2*C2011</f>
        <v>8</v>
      </c>
      <c r="D2012" s="5"/>
      <c r="F2012" s="0" t="n">
        <v>1</v>
      </c>
      <c r="U2012" s="5"/>
    </row>
    <row collapsed="false" customFormat="false" customHeight="true" hidden="false" ht="14" outlineLevel="0" r="2013">
      <c r="C2013" s="7" t="n">
        <f aca="false">2*C2012</f>
        <v>16</v>
      </c>
      <c r="D2013" s="5"/>
      <c r="F2013" s="0" t="n">
        <v>1</v>
      </c>
      <c r="U2013" s="5"/>
    </row>
    <row collapsed="false" customFormat="false" customHeight="true" hidden="false" ht="14" outlineLevel="0" r="2014">
      <c r="C2014" s="7" t="n">
        <f aca="false">2*C2013</f>
        <v>32</v>
      </c>
      <c r="D2014" s="5"/>
      <c r="F2014" s="0" t="n">
        <v>1</v>
      </c>
      <c r="U2014" s="5"/>
    </row>
    <row collapsed="false" customFormat="false" customHeight="true" hidden="false" ht="14" outlineLevel="0" r="2015">
      <c r="C2015" s="7" t="n">
        <f aca="false">2*C2014</f>
        <v>64</v>
      </c>
      <c r="D2015" s="5"/>
      <c r="E2015" s="0" t="n">
        <v>1</v>
      </c>
      <c r="F2015" s="0" t="n">
        <v>1</v>
      </c>
      <c r="U2015" s="5"/>
    </row>
    <row collapsed="false" customFormat="false" customHeight="true" hidden="false" ht="14" outlineLevel="0" r="2016">
      <c r="C2016" s="7" t="n">
        <f aca="false">2*C2015</f>
        <v>128</v>
      </c>
      <c r="D2016" s="5"/>
      <c r="F2016" s="0" t="n">
        <v>1</v>
      </c>
      <c r="U2016" s="5"/>
    </row>
    <row collapsed="false" customFormat="false" customHeight="true" hidden="false" ht="14" outlineLevel="0" r="2017">
      <c r="C2017" s="7" t="n">
        <f aca="false">2*C2016</f>
        <v>256</v>
      </c>
      <c r="D2017" s="5"/>
      <c r="F2017" s="0" t="n">
        <v>1</v>
      </c>
      <c r="U2017" s="5"/>
    </row>
    <row collapsed="false" customFormat="false" customHeight="true" hidden="false" ht="14" outlineLevel="0" r="2018">
      <c r="C2018" s="7" t="n">
        <f aca="false">2*C2017</f>
        <v>512</v>
      </c>
      <c r="D2018" s="5"/>
      <c r="F2018" s="0" t="n">
        <v>1</v>
      </c>
      <c r="U2018" s="5"/>
    </row>
    <row collapsed="false" customFormat="false" customHeight="true" hidden="false" ht="14" outlineLevel="0" r="2019">
      <c r="C2019" s="7" t="n">
        <f aca="false">2*C2018</f>
        <v>1024</v>
      </c>
      <c r="D2019" s="5"/>
      <c r="F2019" s="0" t="n">
        <v>1</v>
      </c>
      <c r="G2019" s="0" t="n">
        <v>1</v>
      </c>
      <c r="U2019" s="5"/>
    </row>
    <row collapsed="false" customFormat="false" customHeight="true" hidden="false" ht="14" outlineLevel="0" r="2020">
      <c r="C2020" s="7" t="n">
        <f aca="false">2*C2019</f>
        <v>2048</v>
      </c>
      <c r="D2020" s="5"/>
      <c r="F2020" s="0" t="n">
        <v>1</v>
      </c>
      <c r="G2020" s="0" t="n">
        <v>1</v>
      </c>
      <c r="U2020" s="5"/>
    </row>
    <row collapsed="false" customFormat="false" customHeight="true" hidden="false" ht="14" outlineLevel="0" r="2021">
      <c r="C2021" s="7" t="n">
        <f aca="false">2*C2020</f>
        <v>4096</v>
      </c>
      <c r="D2021" s="5"/>
      <c r="G2021" s="0" t="n">
        <v>1</v>
      </c>
      <c r="H2021" s="0" t="n">
        <v>1</v>
      </c>
      <c r="U2021" s="5"/>
    </row>
    <row collapsed="false" customFormat="false" customHeight="true" hidden="false" ht="14" outlineLevel="0" r="2022">
      <c r="C2022" s="7" t="n">
        <f aca="false">2*C2021</f>
        <v>8192</v>
      </c>
      <c r="D2022" s="5"/>
      <c r="U2022" s="5"/>
    </row>
    <row collapsed="false" customFormat="false" customHeight="true" hidden="false" ht="14" outlineLevel="0" r="2023">
      <c r="C2023" s="7" t="n">
        <f aca="false">2*C2022</f>
        <v>16384</v>
      </c>
      <c r="D2023" s="5"/>
      <c r="U2023" s="5"/>
    </row>
    <row collapsed="false" customFormat="false" customHeight="true" hidden="false" ht="14" outlineLevel="0" r="2024">
      <c r="C2024" s="7" t="n">
        <f aca="false">2*C2023</f>
        <v>32768</v>
      </c>
      <c r="D2024" s="5"/>
      <c r="U2024" s="5"/>
    </row>
    <row collapsed="false" customFormat="false" customHeight="true" hidden="false" ht="14" outlineLevel="0" r="2025">
      <c r="D2025" s="5"/>
      <c r="E2025" s="8" t="n">
        <f aca="false">IF(E2026=0,0,1)</f>
        <v>1</v>
      </c>
      <c r="F2025" s="8" t="n">
        <f aca="false">IF(F2026=0,0,1)</f>
        <v>1</v>
      </c>
      <c r="G2025" s="8" t="n">
        <f aca="false">IF(G2026=0,0,1)</f>
        <v>1</v>
      </c>
      <c r="H2025" s="8" t="n">
        <f aca="false">IF(H2026=0,0,1)</f>
        <v>1</v>
      </c>
      <c r="I2025" s="8" t="n">
        <f aca="false">IF(I2026=0,0,1)</f>
        <v>0</v>
      </c>
      <c r="J2025" s="8" t="n">
        <f aca="false">IF(J2026=0,0,1)</f>
        <v>0</v>
      </c>
      <c r="K2025" s="8" t="n">
        <f aca="false">IF(K2026=0,0,1)</f>
        <v>0</v>
      </c>
      <c r="L2025" s="8" t="n">
        <f aca="false">IF(L2026=0,0,1)</f>
        <v>0</v>
      </c>
      <c r="M2025" s="8" t="n">
        <f aca="false">IF(M2026=0,0,1)</f>
        <v>0</v>
      </c>
      <c r="N2025" s="8" t="n">
        <f aca="false">IF(N2026=0,0,1)</f>
        <v>0</v>
      </c>
      <c r="O2025" s="8" t="n">
        <f aca="false">IF(O2026=0,0,1)</f>
        <v>0</v>
      </c>
      <c r="P2025" s="8" t="n">
        <f aca="false">IF(P2026=0,0,1)</f>
        <v>0</v>
      </c>
      <c r="Q2025" s="8" t="n">
        <f aca="false">IF(Q2026=0,0,1)</f>
        <v>0</v>
      </c>
      <c r="R2025" s="8" t="n">
        <f aca="false">IF(R2026=0,0,1)</f>
        <v>0</v>
      </c>
      <c r="S2025" s="8" t="n">
        <f aca="false">IF(S2026=0,0,1)</f>
        <v>0</v>
      </c>
      <c r="T2025" s="8" t="n">
        <f aca="false">IF(T2026=0,0,1)</f>
        <v>0</v>
      </c>
      <c r="U2025" s="5"/>
    </row>
    <row collapsed="false" customFormat="false" customHeight="true" hidden="true" ht="38" outlineLevel="0" r="2026">
      <c r="E2026" s="9" t="n">
        <f aca="false">SUMPRODUCT($C$6:$C$21,E2009:E2024)</f>
        <v>64</v>
      </c>
      <c r="F2026" s="9" t="n">
        <f aca="false">SUMPRODUCT($C$6:$C$21,F2009:F2024)</f>
        <v>4094</v>
      </c>
      <c r="G2026" s="9" t="n">
        <f aca="false">SUMPRODUCT($C$6:$C$21,G2009:G2024)</f>
        <v>7175</v>
      </c>
      <c r="H2026" s="9" t="n">
        <f aca="false">SUMPRODUCT($C$6:$C$21,H2009:H2024)</f>
        <v>4097</v>
      </c>
      <c r="I2026" s="9" t="n">
        <f aca="false">SUMPRODUCT($C$6:$C$21,I2009:I2024)</f>
        <v>0</v>
      </c>
      <c r="J2026" s="9" t="n">
        <f aca="false">SUMPRODUCT($C$6:$C$21,J2009:J2024)</f>
        <v>0</v>
      </c>
      <c r="K2026" s="9" t="n">
        <f aca="false">SUMPRODUCT($C$6:$C$21,K2009:K2024)</f>
        <v>0</v>
      </c>
      <c r="L2026" s="9" t="n">
        <f aca="false">SUMPRODUCT($C$6:$C$21,L2009:L2024)</f>
        <v>0</v>
      </c>
      <c r="M2026" s="9" t="n">
        <f aca="false">SUMPRODUCT($C$6:$C$21,M2009:M2024)</f>
        <v>0</v>
      </c>
      <c r="N2026" s="9" t="n">
        <f aca="false">SUMPRODUCT($C$6:$C$21,N2009:N2024)</f>
        <v>0</v>
      </c>
      <c r="O2026" s="9" t="n">
        <f aca="false">SUMPRODUCT($C$6:$C$21,O2009:O2024)</f>
        <v>0</v>
      </c>
      <c r="P2026" s="9" t="n">
        <f aca="false">SUMPRODUCT($C$6:$C$21,P2009:P2024)</f>
        <v>0</v>
      </c>
      <c r="Q2026" s="9" t="n">
        <f aca="false">SUMPRODUCT($C$6:$C$21,Q2009:Q2024)</f>
        <v>0</v>
      </c>
      <c r="R2026" s="9" t="n">
        <f aca="false">SUMPRODUCT($C$6:$C$21,R2009:R2024)</f>
        <v>0</v>
      </c>
      <c r="S2026" s="9" t="n">
        <f aca="false">SUMPRODUCT($C$6:$C$21,S2009:S2024)</f>
        <v>0</v>
      </c>
      <c r="T2026" s="9" t="n">
        <f aca="false">SUMPRODUCT($C$6:$C$21,T2009:T2024)</f>
        <v>0</v>
      </c>
      <c r="U2026" s="10"/>
    </row>
    <row collapsed="false" customFormat="false" customHeight="true" hidden="true" ht="48" outlineLevel="0" r="2027">
      <c r="E2027" s="9" t="str">
        <f aca="false">IF(E2028&lt;=$V2008,CONCATENATE(", 0x",DEC2HEX(E2026,4)),"")</f>
        <v>, 0x0040</v>
      </c>
      <c r="F2027" s="9" t="str">
        <f aca="false">IF(F2028&lt;=$V2008,CONCATENATE(", 0x",DEC2HEX(F2026,4)),"")</f>
        <v>, 0x0FFE</v>
      </c>
      <c r="G2027" s="9" t="str">
        <f aca="false">IF(G2028&lt;=$V2008,CONCATENATE(", 0x",DEC2HEX(G2026,4)),"")</f>
        <v>, 0x1C07</v>
      </c>
      <c r="H2027" s="9" t="str">
        <f aca="false">IF(H2028&lt;=$V2008,CONCATENATE(", 0x",DEC2HEX(H2026,4)),"")</f>
        <v>, 0x1001</v>
      </c>
      <c r="I2027" s="9" t="str">
        <f aca="false">IF(I2028&lt;=$V2008,CONCATENATE(", 0x",DEC2HEX(I2026,4)),"")</f>
        <v/>
      </c>
      <c r="J2027" s="9" t="str">
        <f aca="false">IF(J2028&lt;=$V2008,CONCATENATE(", 0x",DEC2HEX(J2026,4)),"")</f>
        <v/>
      </c>
      <c r="K2027" s="9" t="str">
        <f aca="false">IF(K2028&lt;=$V2008,CONCATENATE(", 0x",DEC2HEX(K2026,4)),"")</f>
        <v/>
      </c>
      <c r="L2027" s="9" t="str">
        <f aca="false">IF(L2028&lt;=$V2008,CONCATENATE(", 0x",DEC2HEX(L2026,4)),"")</f>
        <v/>
      </c>
      <c r="M2027" s="9" t="str">
        <f aca="false">IF(M2028&lt;=$V2008,CONCATENATE(", 0x",DEC2HEX(M2026,4)),"")</f>
        <v/>
      </c>
      <c r="N2027" s="9" t="str">
        <f aca="false">IF(N2028&lt;=$V2008,CONCATENATE(", 0x",DEC2HEX(N2026,4)),"")</f>
        <v/>
      </c>
      <c r="O2027" s="9" t="str">
        <f aca="false">IF(O2028&lt;=$V2008,CONCATENATE(", 0x",DEC2HEX(O2026,4)),"")</f>
        <v/>
      </c>
      <c r="P2027" s="9" t="str">
        <f aca="false">IF(P2028&lt;=$V2008,CONCATENATE(", 0x",DEC2HEX(P2026,4)),"")</f>
        <v/>
      </c>
      <c r="Q2027" s="9" t="str">
        <f aca="false">IF(Q2028&lt;=$V2008,CONCATENATE(", 0x",DEC2HEX(Q2026,4)),"")</f>
        <v/>
      </c>
      <c r="R2027" s="9" t="str">
        <f aca="false">IF(R2028&lt;=$V2008,CONCATENATE(", 0x",DEC2HEX(R2026,4)),"")</f>
        <v/>
      </c>
      <c r="S2027" s="9" t="str">
        <f aca="false">IF(S2028&lt;=$V2008,CONCATENATE(", 0x",DEC2HEX(S2026,4)),"")</f>
        <v/>
      </c>
      <c r="T2027" s="9" t="str">
        <f aca="false">IF(T2028&lt;=$V2008,CONCATENATE(", 0x",DEC2HEX(T2026,4)),"")</f>
        <v/>
      </c>
    </row>
    <row collapsed="false" customFormat="false" customHeight="true" hidden="true" ht="14" outlineLevel="0" r="2028">
      <c r="E2028" s="0" t="n">
        <v>1</v>
      </c>
      <c r="F2028" s="0" t="n">
        <v>2</v>
      </c>
      <c r="G2028" s="0" t="n">
        <v>3</v>
      </c>
      <c r="H2028" s="0" t="n">
        <v>4</v>
      </c>
      <c r="I2028" s="0" t="n">
        <v>5</v>
      </c>
      <c r="J2028" s="0" t="n">
        <v>6</v>
      </c>
      <c r="K2028" s="0" t="n">
        <v>7</v>
      </c>
      <c r="L2028" s="0" t="n">
        <v>8</v>
      </c>
      <c r="M2028" s="0" t="n">
        <v>9</v>
      </c>
      <c r="N2028" s="0" t="n">
        <v>10</v>
      </c>
      <c r="O2028" s="0" t="n">
        <v>11</v>
      </c>
      <c r="P2028" s="0" t="n">
        <v>12</v>
      </c>
      <c r="Q2028" s="0" t="n">
        <v>13</v>
      </c>
      <c r="R2028" s="0" t="n">
        <v>14</v>
      </c>
      <c r="S2028" s="0" t="n">
        <v>15</v>
      </c>
      <c r="T2028" s="0" t="n">
        <v>16</v>
      </c>
    </row>
    <row collapsed="false" customFormat="false" customHeight="true" hidden="false" ht="14" outlineLevel="0" r="2030">
      <c r="A2030" s="4" t="n">
        <f aca="false">A2008+1</f>
        <v>124</v>
      </c>
      <c r="D2030" s="5"/>
      <c r="E2030" s="6" t="n">
        <v>1</v>
      </c>
      <c r="F2030" s="6" t="n">
        <f aca="false">2*E2030</f>
        <v>2</v>
      </c>
      <c r="G2030" s="6" t="n">
        <f aca="false">2*F2030</f>
        <v>4</v>
      </c>
      <c r="H2030" s="6" t="n">
        <f aca="false">2*G2030</f>
        <v>8</v>
      </c>
      <c r="I2030" s="6" t="n">
        <f aca="false">2*H2030</f>
        <v>16</v>
      </c>
      <c r="J2030" s="6" t="n">
        <f aca="false">2*I2030</f>
        <v>32</v>
      </c>
      <c r="K2030" s="6" t="n">
        <f aca="false">2*J2030</f>
        <v>64</v>
      </c>
      <c r="L2030" s="6" t="n">
        <f aca="false">2*K2030</f>
        <v>128</v>
      </c>
      <c r="M2030" s="6" t="n">
        <f aca="false">2*L2030</f>
        <v>256</v>
      </c>
      <c r="N2030" s="6" t="n">
        <f aca="false">2*M2030</f>
        <v>512</v>
      </c>
      <c r="O2030" s="6" t="n">
        <f aca="false">2*N2030</f>
        <v>1024</v>
      </c>
      <c r="P2030" s="6" t="n">
        <f aca="false">2*O2030</f>
        <v>2048</v>
      </c>
      <c r="Q2030" s="6" t="n">
        <f aca="false">2*P2030</f>
        <v>4096</v>
      </c>
      <c r="R2030" s="6" t="n">
        <f aca="false">2*Q2030</f>
        <v>8192</v>
      </c>
      <c r="S2030" s="6" t="n">
        <f aca="false">2*R2030</f>
        <v>16384</v>
      </c>
      <c r="T2030" s="6" t="n">
        <f aca="false">2*S2030</f>
        <v>32768</v>
      </c>
      <c r="U2030" s="5"/>
      <c r="V2030" s="1" t="n">
        <f aca="false">INT(LOG(SUMPRODUCT(E2030:T2030,E2047:T2047))/LOG(2) + 1)</f>
        <v>2</v>
      </c>
    </row>
    <row collapsed="false" customFormat="false" customHeight="true" hidden="false" ht="14" outlineLevel="0" r="2031">
      <c r="A2031" s="1" t="str">
        <f aca="false">CHAR(A2030)</f>
        <v>|</v>
      </c>
      <c r="C2031" s="7" t="n">
        <v>1</v>
      </c>
      <c r="D2031" s="5"/>
      <c r="E2031" s="0" t="n">
        <v>1</v>
      </c>
      <c r="F2031" s="0" t="n">
        <v>1</v>
      </c>
      <c r="U2031" s="5"/>
    </row>
    <row collapsed="false" customFormat="false" customHeight="true" hidden="false" ht="14" outlineLevel="0" r="2032">
      <c r="C2032" s="7" t="n">
        <f aca="false">2*C2031</f>
        <v>2</v>
      </c>
      <c r="D2032" s="5"/>
      <c r="E2032" s="0" t="n">
        <v>1</v>
      </c>
      <c r="F2032" s="0" t="n">
        <v>1</v>
      </c>
      <c r="U2032" s="5"/>
    </row>
    <row collapsed="false" customFormat="false" customHeight="true" hidden="false" ht="14" outlineLevel="0" r="2033">
      <c r="C2033" s="7" t="n">
        <f aca="false">2*C2032</f>
        <v>4</v>
      </c>
      <c r="D2033" s="5"/>
      <c r="E2033" s="0" t="n">
        <v>1</v>
      </c>
      <c r="F2033" s="0" t="n">
        <v>1</v>
      </c>
      <c r="U2033" s="5"/>
    </row>
    <row collapsed="false" customFormat="false" customHeight="true" hidden="false" ht="14" outlineLevel="0" r="2034">
      <c r="C2034" s="7" t="n">
        <f aca="false">2*C2033</f>
        <v>8</v>
      </c>
      <c r="D2034" s="5"/>
      <c r="E2034" s="0" t="n">
        <v>1</v>
      </c>
      <c r="F2034" s="0" t="n">
        <v>1</v>
      </c>
      <c r="U2034" s="5"/>
    </row>
    <row collapsed="false" customFormat="false" customHeight="true" hidden="false" ht="14" outlineLevel="0" r="2035">
      <c r="C2035" s="7" t="n">
        <f aca="false">2*C2034</f>
        <v>16</v>
      </c>
      <c r="D2035" s="5"/>
      <c r="E2035" s="0" t="n">
        <v>1</v>
      </c>
      <c r="F2035" s="0" t="n">
        <v>1</v>
      </c>
      <c r="U2035" s="5"/>
    </row>
    <row collapsed="false" customFormat="false" customHeight="true" hidden="false" ht="14" outlineLevel="0" r="2036">
      <c r="C2036" s="7" t="n">
        <f aca="false">2*C2035</f>
        <v>32</v>
      </c>
      <c r="D2036" s="5"/>
      <c r="E2036" s="0" t="n">
        <v>1</v>
      </c>
      <c r="F2036" s="0" t="n">
        <v>1</v>
      </c>
      <c r="U2036" s="5"/>
    </row>
    <row collapsed="false" customFormat="false" customHeight="true" hidden="false" ht="14" outlineLevel="0" r="2037">
      <c r="C2037" s="7" t="n">
        <f aca="false">2*C2036</f>
        <v>64</v>
      </c>
      <c r="D2037" s="5"/>
      <c r="E2037" s="0" t="n">
        <v>1</v>
      </c>
      <c r="F2037" s="0" t="n">
        <v>1</v>
      </c>
      <c r="U2037" s="5"/>
    </row>
    <row collapsed="false" customFormat="false" customHeight="true" hidden="false" ht="14" outlineLevel="0" r="2038">
      <c r="C2038" s="7" t="n">
        <f aca="false">2*C2037</f>
        <v>128</v>
      </c>
      <c r="D2038" s="5"/>
      <c r="E2038" s="0" t="n">
        <v>1</v>
      </c>
      <c r="F2038" s="0" t="n">
        <v>1</v>
      </c>
      <c r="U2038" s="5"/>
    </row>
    <row collapsed="false" customFormat="false" customHeight="true" hidden="false" ht="14" outlineLevel="0" r="2039">
      <c r="C2039" s="7" t="n">
        <f aca="false">2*C2038</f>
        <v>256</v>
      </c>
      <c r="D2039" s="5"/>
      <c r="E2039" s="0" t="n">
        <v>1</v>
      </c>
      <c r="F2039" s="0" t="n">
        <v>1</v>
      </c>
      <c r="U2039" s="5"/>
    </row>
    <row collapsed="false" customFormat="false" customHeight="true" hidden="false" ht="14" outlineLevel="0" r="2040">
      <c r="C2040" s="7" t="n">
        <f aca="false">2*C2039</f>
        <v>512</v>
      </c>
      <c r="D2040" s="5"/>
      <c r="E2040" s="0" t="n">
        <v>1</v>
      </c>
      <c r="F2040" s="0" t="n">
        <v>1</v>
      </c>
      <c r="U2040" s="5"/>
    </row>
    <row collapsed="false" customFormat="false" customHeight="true" hidden="false" ht="14" outlineLevel="0" r="2041">
      <c r="C2041" s="7" t="n">
        <f aca="false">2*C2040</f>
        <v>1024</v>
      </c>
      <c r="D2041" s="5"/>
      <c r="E2041" s="0" t="n">
        <v>1</v>
      </c>
      <c r="F2041" s="0" t="n">
        <v>1</v>
      </c>
      <c r="U2041" s="5"/>
    </row>
    <row collapsed="false" customFormat="false" customHeight="true" hidden="false" ht="14" outlineLevel="0" r="2042">
      <c r="C2042" s="7" t="n">
        <f aca="false">2*C2041</f>
        <v>2048</v>
      </c>
      <c r="D2042" s="5"/>
      <c r="E2042" s="0" t="n">
        <v>1</v>
      </c>
      <c r="F2042" s="0" t="n">
        <v>1</v>
      </c>
      <c r="U2042" s="5"/>
    </row>
    <row collapsed="false" customFormat="false" customHeight="true" hidden="false" ht="14" outlineLevel="0" r="2043">
      <c r="C2043" s="7" t="n">
        <f aca="false">2*C2042</f>
        <v>4096</v>
      </c>
      <c r="D2043" s="5"/>
      <c r="E2043" s="0" t="n">
        <v>1</v>
      </c>
      <c r="F2043" s="0" t="n">
        <v>1</v>
      </c>
      <c r="U2043" s="5"/>
    </row>
    <row collapsed="false" customFormat="false" customHeight="true" hidden="false" ht="14" outlineLevel="0" r="2044">
      <c r="C2044" s="7" t="n">
        <f aca="false">2*C2043</f>
        <v>8192</v>
      </c>
      <c r="D2044" s="5"/>
      <c r="U2044" s="5"/>
    </row>
    <row collapsed="false" customFormat="false" customHeight="true" hidden="false" ht="14" outlineLevel="0" r="2045">
      <c r="C2045" s="7" t="n">
        <f aca="false">2*C2044</f>
        <v>16384</v>
      </c>
      <c r="D2045" s="5"/>
      <c r="U2045" s="5"/>
    </row>
    <row collapsed="false" customFormat="false" customHeight="true" hidden="false" ht="15" outlineLevel="0" r="2046">
      <c r="C2046" s="7" t="n">
        <f aca="false">2*C2045</f>
        <v>32768</v>
      </c>
      <c r="D2046" s="5"/>
      <c r="U2046" s="5"/>
    </row>
    <row collapsed="false" customFormat="false" customHeight="true" hidden="false" ht="14" outlineLevel="0" r="2047">
      <c r="D2047" s="5"/>
      <c r="E2047" s="8" t="n">
        <f aca="false">IF(E2048=0,0,1)</f>
        <v>1</v>
      </c>
      <c r="F2047" s="8" t="n">
        <f aca="false">IF(F2048=0,0,1)</f>
        <v>1</v>
      </c>
      <c r="G2047" s="8" t="n">
        <f aca="false">IF(G2048=0,0,1)</f>
        <v>0</v>
      </c>
      <c r="H2047" s="8" t="n">
        <f aca="false">IF(H2048=0,0,1)</f>
        <v>0</v>
      </c>
      <c r="I2047" s="8" t="n">
        <f aca="false">IF(I2048=0,0,1)</f>
        <v>0</v>
      </c>
      <c r="J2047" s="8" t="n">
        <f aca="false">IF(J2048=0,0,1)</f>
        <v>0</v>
      </c>
      <c r="K2047" s="8" t="n">
        <f aca="false">IF(K2048=0,0,1)</f>
        <v>0</v>
      </c>
      <c r="L2047" s="8" t="n">
        <f aca="false">IF(L2048=0,0,1)</f>
        <v>0</v>
      </c>
      <c r="M2047" s="8" t="n">
        <f aca="false">IF(M2048=0,0,1)</f>
        <v>0</v>
      </c>
      <c r="N2047" s="8" t="n">
        <f aca="false">IF(N2048=0,0,1)</f>
        <v>0</v>
      </c>
      <c r="O2047" s="8" t="n">
        <f aca="false">IF(O2048=0,0,1)</f>
        <v>0</v>
      </c>
      <c r="P2047" s="8" t="n">
        <f aca="false">IF(P2048=0,0,1)</f>
        <v>0</v>
      </c>
      <c r="Q2047" s="8" t="n">
        <f aca="false">IF(Q2048=0,0,1)</f>
        <v>0</v>
      </c>
      <c r="R2047" s="8" t="n">
        <f aca="false">IF(R2048=0,0,1)</f>
        <v>0</v>
      </c>
      <c r="S2047" s="8" t="n">
        <f aca="false">IF(S2048=0,0,1)</f>
        <v>0</v>
      </c>
      <c r="T2047" s="8" t="n">
        <f aca="false">IF(T2048=0,0,1)</f>
        <v>0</v>
      </c>
      <c r="U2047" s="5"/>
    </row>
    <row collapsed="false" customFormat="false" customHeight="true" hidden="true" ht="14" outlineLevel="0" r="2048">
      <c r="E2048" s="9" t="n">
        <f aca="false">SUMPRODUCT($C$6:$C$21,E2031:E2046)</f>
        <v>8191</v>
      </c>
      <c r="F2048" s="9" t="n">
        <f aca="false">SUMPRODUCT($C$6:$C$21,F2031:F2046)</f>
        <v>8191</v>
      </c>
      <c r="G2048" s="9" t="n">
        <f aca="false">SUMPRODUCT($C$6:$C$21,G2031:G2046)</f>
        <v>0</v>
      </c>
      <c r="H2048" s="9" t="n">
        <f aca="false">SUMPRODUCT($C$6:$C$21,H2031:H2046)</f>
        <v>0</v>
      </c>
      <c r="I2048" s="9" t="n">
        <f aca="false">SUMPRODUCT($C$6:$C$21,I2031:I2046)</f>
        <v>0</v>
      </c>
      <c r="J2048" s="9" t="n">
        <f aca="false">SUMPRODUCT($C$6:$C$21,J2031:J2046)</f>
        <v>0</v>
      </c>
      <c r="K2048" s="9" t="n">
        <f aca="false">SUMPRODUCT($C$6:$C$21,K2031:K2046)</f>
        <v>0</v>
      </c>
      <c r="L2048" s="9" t="n">
        <f aca="false">SUMPRODUCT($C$6:$C$21,L2031:L2046)</f>
        <v>0</v>
      </c>
      <c r="M2048" s="9" t="n">
        <f aca="false">SUMPRODUCT($C$6:$C$21,M2031:M2046)</f>
        <v>0</v>
      </c>
      <c r="N2048" s="9" t="n">
        <f aca="false">SUMPRODUCT($C$6:$C$21,N2031:N2046)</f>
        <v>0</v>
      </c>
      <c r="O2048" s="9" t="n">
        <f aca="false">SUMPRODUCT($C$6:$C$21,O2031:O2046)</f>
        <v>0</v>
      </c>
      <c r="P2048" s="9" t="n">
        <f aca="false">SUMPRODUCT($C$6:$C$21,P2031:P2046)</f>
        <v>0</v>
      </c>
      <c r="Q2048" s="9" t="n">
        <f aca="false">SUMPRODUCT($C$6:$C$21,Q2031:Q2046)</f>
        <v>0</v>
      </c>
      <c r="R2048" s="9" t="n">
        <f aca="false">SUMPRODUCT($C$6:$C$21,R2031:R2046)</f>
        <v>0</v>
      </c>
      <c r="S2048" s="9" t="n">
        <f aca="false">SUMPRODUCT($C$6:$C$21,S2031:S2046)</f>
        <v>0</v>
      </c>
      <c r="T2048" s="9" t="n">
        <f aca="false">SUMPRODUCT($C$6:$C$21,T2031:T2046)</f>
        <v>0</v>
      </c>
      <c r="U2048" s="10"/>
    </row>
    <row collapsed="false" customFormat="false" customHeight="true" hidden="true" ht="14" outlineLevel="0" r="2049">
      <c r="E2049" s="9" t="str">
        <f aca="false">IF(E2050&lt;=$V2030,CONCATENATE(", 0x",DEC2HEX(E2048,4)),"")</f>
        <v>, 0x1FFF</v>
      </c>
      <c r="F2049" s="9" t="str">
        <f aca="false">IF(F2050&lt;=$V2030,CONCATENATE(", 0x",DEC2HEX(F2048,4)),"")</f>
        <v>, 0x1FFF</v>
      </c>
      <c r="G2049" s="9" t="str">
        <f aca="false">IF(G2050&lt;=$V2030,CONCATENATE(", 0x",DEC2HEX(G2048,4)),"")</f>
        <v/>
      </c>
      <c r="H2049" s="9" t="str">
        <f aca="false">IF(H2050&lt;=$V2030,CONCATENATE(", 0x",DEC2HEX(H2048,4)),"")</f>
        <v/>
      </c>
      <c r="I2049" s="9" t="str">
        <f aca="false">IF(I2050&lt;=$V2030,CONCATENATE(", 0x",DEC2HEX(I2048,4)),"")</f>
        <v/>
      </c>
      <c r="J2049" s="9" t="str">
        <f aca="false">IF(J2050&lt;=$V2030,CONCATENATE(", 0x",DEC2HEX(J2048,4)),"")</f>
        <v/>
      </c>
      <c r="K2049" s="9" t="str">
        <f aca="false">IF(K2050&lt;=$V2030,CONCATENATE(", 0x",DEC2HEX(K2048,4)),"")</f>
        <v/>
      </c>
      <c r="L2049" s="9" t="str">
        <f aca="false">IF(L2050&lt;=$V2030,CONCATENATE(", 0x",DEC2HEX(L2048,4)),"")</f>
        <v/>
      </c>
      <c r="M2049" s="9" t="str">
        <f aca="false">IF(M2050&lt;=$V2030,CONCATENATE(", 0x",DEC2HEX(M2048,4)),"")</f>
        <v/>
      </c>
      <c r="N2049" s="9" t="str">
        <f aca="false">IF(N2050&lt;=$V2030,CONCATENATE(", 0x",DEC2HEX(N2048,4)),"")</f>
        <v/>
      </c>
      <c r="O2049" s="9" t="str">
        <f aca="false">IF(O2050&lt;=$V2030,CONCATENATE(", 0x",DEC2HEX(O2048,4)),"")</f>
        <v/>
      </c>
      <c r="P2049" s="9" t="str">
        <f aca="false">IF(P2050&lt;=$V2030,CONCATENATE(", 0x",DEC2HEX(P2048,4)),"")</f>
        <v/>
      </c>
      <c r="Q2049" s="9" t="str">
        <f aca="false">IF(Q2050&lt;=$V2030,CONCATENATE(", 0x",DEC2HEX(Q2048,4)),"")</f>
        <v/>
      </c>
      <c r="R2049" s="9" t="str">
        <f aca="false">IF(R2050&lt;=$V2030,CONCATENATE(", 0x",DEC2HEX(R2048,4)),"")</f>
        <v/>
      </c>
      <c r="S2049" s="9" t="str">
        <f aca="false">IF(S2050&lt;=$V2030,CONCATENATE(", 0x",DEC2HEX(S2048,4)),"")</f>
        <v/>
      </c>
      <c r="T2049" s="9" t="str">
        <f aca="false">IF(T2050&lt;=$V2030,CONCATENATE(", 0x",DEC2HEX(T2048,4)),"")</f>
        <v/>
      </c>
    </row>
    <row collapsed="false" customFormat="false" customHeight="true" hidden="true" ht="14" outlineLevel="0" r="2050">
      <c r="E2050" s="0" t="n">
        <v>1</v>
      </c>
      <c r="F2050" s="0" t="n">
        <v>2</v>
      </c>
      <c r="G2050" s="0" t="n">
        <v>3</v>
      </c>
      <c r="H2050" s="0" t="n">
        <v>4</v>
      </c>
      <c r="I2050" s="0" t="n">
        <v>5</v>
      </c>
      <c r="J2050" s="0" t="n">
        <v>6</v>
      </c>
      <c r="K2050" s="0" t="n">
        <v>7</v>
      </c>
      <c r="L2050" s="0" t="n">
        <v>8</v>
      </c>
      <c r="M2050" s="0" t="n">
        <v>9</v>
      </c>
      <c r="N2050" s="0" t="n">
        <v>10</v>
      </c>
      <c r="O2050" s="0" t="n">
        <v>11</v>
      </c>
      <c r="P2050" s="0" t="n">
        <v>12</v>
      </c>
      <c r="Q2050" s="0" t="n">
        <v>13</v>
      </c>
      <c r="R2050" s="0" t="n">
        <v>14</v>
      </c>
      <c r="S2050" s="0" t="n">
        <v>15</v>
      </c>
      <c r="T2050" s="0" t="n">
        <v>16</v>
      </c>
    </row>
    <row collapsed="false" customFormat="false" customHeight="true" hidden="false" ht="14" outlineLevel="0" r="2052">
      <c r="A2052" s="4" t="n">
        <f aca="false">A2030+1</f>
        <v>125</v>
      </c>
      <c r="D2052" s="5"/>
      <c r="E2052" s="6" t="n">
        <v>1</v>
      </c>
      <c r="F2052" s="6" t="n">
        <f aca="false">2*E2052</f>
        <v>2</v>
      </c>
      <c r="G2052" s="6" t="n">
        <f aca="false">2*F2052</f>
        <v>4</v>
      </c>
      <c r="H2052" s="6" t="n">
        <f aca="false">2*G2052</f>
        <v>8</v>
      </c>
      <c r="I2052" s="6" t="n">
        <f aca="false">2*H2052</f>
        <v>16</v>
      </c>
      <c r="J2052" s="6" t="n">
        <f aca="false">2*I2052</f>
        <v>32</v>
      </c>
      <c r="K2052" s="6" t="n">
        <f aca="false">2*J2052</f>
        <v>64</v>
      </c>
      <c r="L2052" s="6" t="n">
        <f aca="false">2*K2052</f>
        <v>128</v>
      </c>
      <c r="M2052" s="6" t="n">
        <f aca="false">2*L2052</f>
        <v>256</v>
      </c>
      <c r="N2052" s="6" t="n">
        <f aca="false">2*M2052</f>
        <v>512</v>
      </c>
      <c r="O2052" s="6" t="n">
        <f aca="false">2*N2052</f>
        <v>1024</v>
      </c>
      <c r="P2052" s="6" t="n">
        <f aca="false">2*O2052</f>
        <v>2048</v>
      </c>
      <c r="Q2052" s="6" t="n">
        <f aca="false">2*P2052</f>
        <v>4096</v>
      </c>
      <c r="R2052" s="6" t="n">
        <f aca="false">2*Q2052</f>
        <v>8192</v>
      </c>
      <c r="S2052" s="6" t="n">
        <f aca="false">2*R2052</f>
        <v>16384</v>
      </c>
      <c r="T2052" s="6" t="n">
        <f aca="false">2*S2052</f>
        <v>32768</v>
      </c>
      <c r="U2052" s="5"/>
      <c r="V2052" s="1" t="n">
        <f aca="false">INT(LOG(SUMPRODUCT(E2052:T2052,E2069:T2069))/LOG(2) + 1)</f>
        <v>4</v>
      </c>
    </row>
    <row collapsed="false" customFormat="false" customHeight="true" hidden="false" ht="14" outlineLevel="0" r="2053">
      <c r="A2053" s="1" t="str">
        <f aca="false">CHAR(A2052)</f>
        <v>}</v>
      </c>
      <c r="C2053" s="7" t="n">
        <v>1</v>
      </c>
      <c r="D2053" s="5"/>
      <c r="E2053" s="0" t="n">
        <v>1</v>
      </c>
      <c r="F2053" s="0" t="n">
        <v>1</v>
      </c>
      <c r="U2053" s="5"/>
    </row>
    <row collapsed="false" customFormat="false" customHeight="true" hidden="false" ht="14" outlineLevel="0" r="2054">
      <c r="C2054" s="7" t="n">
        <f aca="false">2*C2053</f>
        <v>2</v>
      </c>
      <c r="D2054" s="5"/>
      <c r="F2054" s="0" t="n">
        <v>1</v>
      </c>
      <c r="G2054" s="0" t="n">
        <v>1</v>
      </c>
      <c r="U2054" s="5"/>
    </row>
    <row collapsed="false" customFormat="false" customHeight="true" hidden="false" ht="14" outlineLevel="0" r="2055">
      <c r="C2055" s="7" t="n">
        <f aca="false">2*C2054</f>
        <v>4</v>
      </c>
      <c r="D2055" s="5"/>
      <c r="F2055" s="0" t="n">
        <v>1</v>
      </c>
      <c r="G2055" s="0" t="n">
        <v>1</v>
      </c>
      <c r="U2055" s="5"/>
    </row>
    <row collapsed="false" customFormat="false" customHeight="true" hidden="false" ht="14" outlineLevel="0" r="2056">
      <c r="C2056" s="7" t="n">
        <f aca="false">2*C2055</f>
        <v>8</v>
      </c>
      <c r="D2056" s="5"/>
      <c r="G2056" s="0" t="n">
        <v>1</v>
      </c>
      <c r="U2056" s="5"/>
    </row>
    <row collapsed="false" customFormat="false" customHeight="true" hidden="false" ht="14" outlineLevel="0" r="2057">
      <c r="C2057" s="7" t="n">
        <f aca="false">2*C2056</f>
        <v>16</v>
      </c>
      <c r="D2057" s="5"/>
      <c r="G2057" s="0" t="n">
        <v>1</v>
      </c>
      <c r="U2057" s="5"/>
    </row>
    <row collapsed="false" customFormat="false" customHeight="true" hidden="false" ht="14" outlineLevel="0" r="2058">
      <c r="C2058" s="7" t="n">
        <f aca="false">2*C2057</f>
        <v>32</v>
      </c>
      <c r="D2058" s="5"/>
      <c r="G2058" s="0" t="n">
        <v>1</v>
      </c>
      <c r="U2058" s="5"/>
    </row>
    <row collapsed="false" customFormat="false" customHeight="true" hidden="false" ht="14" outlineLevel="0" r="2059">
      <c r="C2059" s="7" t="n">
        <f aca="false">2*C2058</f>
        <v>64</v>
      </c>
      <c r="D2059" s="5"/>
      <c r="G2059" s="0" t="n">
        <v>1</v>
      </c>
      <c r="H2059" s="0" t="n">
        <v>1</v>
      </c>
      <c r="U2059" s="5"/>
    </row>
    <row collapsed="false" customFormat="false" customHeight="true" hidden="false" ht="14" outlineLevel="0" r="2060">
      <c r="C2060" s="7" t="n">
        <f aca="false">2*C2059</f>
        <v>128</v>
      </c>
      <c r="D2060" s="5"/>
      <c r="G2060" s="0" t="n">
        <v>1</v>
      </c>
      <c r="U2060" s="5"/>
    </row>
    <row collapsed="false" customFormat="false" customHeight="true" hidden="false" ht="14" outlineLevel="0" r="2061">
      <c r="C2061" s="7" t="n">
        <f aca="false">2*C2060</f>
        <v>256</v>
      </c>
      <c r="D2061" s="5"/>
      <c r="G2061" s="0" t="n">
        <v>1</v>
      </c>
      <c r="U2061" s="5"/>
    </row>
    <row collapsed="false" customFormat="false" customHeight="true" hidden="false" ht="14" outlineLevel="0" r="2062">
      <c r="C2062" s="7" t="n">
        <f aca="false">2*C2061</f>
        <v>512</v>
      </c>
      <c r="D2062" s="5"/>
      <c r="G2062" s="0" t="n">
        <v>1</v>
      </c>
      <c r="U2062" s="5"/>
    </row>
    <row collapsed="false" customFormat="false" customHeight="true" hidden="false" ht="14" outlineLevel="0" r="2063">
      <c r="C2063" s="7" t="n">
        <f aca="false">2*C2062</f>
        <v>1024</v>
      </c>
      <c r="D2063" s="5"/>
      <c r="F2063" s="0" t="n">
        <v>1</v>
      </c>
      <c r="G2063" s="0" t="n">
        <v>1</v>
      </c>
      <c r="U2063" s="5"/>
    </row>
    <row collapsed="false" customFormat="false" customHeight="true" hidden="false" ht="14" outlineLevel="0" r="2064">
      <c r="C2064" s="7" t="n">
        <f aca="false">2*C2063</f>
        <v>2048</v>
      </c>
      <c r="D2064" s="5"/>
      <c r="F2064" s="0" t="n">
        <v>1</v>
      </c>
      <c r="G2064" s="0" t="n">
        <v>1</v>
      </c>
      <c r="U2064" s="5"/>
    </row>
    <row collapsed="false" customFormat="false" customHeight="true" hidden="false" ht="14" outlineLevel="0" r="2065">
      <c r="C2065" s="7" t="n">
        <f aca="false">2*C2064</f>
        <v>4096</v>
      </c>
      <c r="D2065" s="5"/>
      <c r="E2065" s="0" t="n">
        <v>1</v>
      </c>
      <c r="F2065" s="0" t="n">
        <v>1</v>
      </c>
      <c r="U2065" s="5"/>
    </row>
    <row collapsed="false" customFormat="false" customHeight="true" hidden="false" ht="14" outlineLevel="0" r="2066">
      <c r="C2066" s="7" t="n">
        <f aca="false">2*C2065</f>
        <v>8192</v>
      </c>
      <c r="D2066" s="5"/>
      <c r="U2066" s="5"/>
    </row>
    <row collapsed="false" customFormat="false" customHeight="true" hidden="false" ht="14" outlineLevel="0" r="2067">
      <c r="C2067" s="7" t="n">
        <f aca="false">2*C2066</f>
        <v>16384</v>
      </c>
      <c r="D2067" s="5"/>
      <c r="U2067" s="5"/>
    </row>
    <row collapsed="false" customFormat="false" customHeight="true" hidden="false" ht="14" outlineLevel="0" r="2068">
      <c r="C2068" s="7" t="n">
        <f aca="false">2*C2067</f>
        <v>32768</v>
      </c>
      <c r="D2068" s="5"/>
      <c r="U2068" s="5"/>
    </row>
    <row collapsed="false" customFormat="false" customHeight="true" hidden="false" ht="14" outlineLevel="0" r="2069">
      <c r="D2069" s="5"/>
      <c r="E2069" s="8" t="n">
        <f aca="false">IF(E2070=0,0,1)</f>
        <v>1</v>
      </c>
      <c r="F2069" s="8" t="n">
        <f aca="false">IF(F2070=0,0,1)</f>
        <v>1</v>
      </c>
      <c r="G2069" s="8" t="n">
        <f aca="false">IF(G2070=0,0,1)</f>
        <v>1</v>
      </c>
      <c r="H2069" s="8" t="n">
        <f aca="false">IF(H2070=0,0,1)</f>
        <v>1</v>
      </c>
      <c r="I2069" s="8" t="n">
        <f aca="false">IF(I2070=0,0,1)</f>
        <v>0</v>
      </c>
      <c r="J2069" s="8" t="n">
        <f aca="false">IF(J2070=0,0,1)</f>
        <v>0</v>
      </c>
      <c r="K2069" s="8" t="n">
        <f aca="false">IF(K2070=0,0,1)</f>
        <v>0</v>
      </c>
      <c r="L2069" s="8" t="n">
        <f aca="false">IF(L2070=0,0,1)</f>
        <v>0</v>
      </c>
      <c r="M2069" s="8" t="n">
        <f aca="false">IF(M2070=0,0,1)</f>
        <v>0</v>
      </c>
      <c r="N2069" s="8" t="n">
        <f aca="false">IF(N2070=0,0,1)</f>
        <v>0</v>
      </c>
      <c r="O2069" s="8" t="n">
        <f aca="false">IF(O2070=0,0,1)</f>
        <v>0</v>
      </c>
      <c r="P2069" s="8" t="n">
        <f aca="false">IF(P2070=0,0,1)</f>
        <v>0</v>
      </c>
      <c r="Q2069" s="8" t="n">
        <f aca="false">IF(Q2070=0,0,1)</f>
        <v>0</v>
      </c>
      <c r="R2069" s="8" t="n">
        <f aca="false">IF(R2070=0,0,1)</f>
        <v>0</v>
      </c>
      <c r="S2069" s="8" t="n">
        <f aca="false">IF(S2070=0,0,1)</f>
        <v>0</v>
      </c>
      <c r="T2069" s="8" t="n">
        <f aca="false">IF(T2070=0,0,1)</f>
        <v>0</v>
      </c>
      <c r="U2069" s="5"/>
    </row>
    <row collapsed="false" customFormat="false" customHeight="true" hidden="true" ht="14" outlineLevel="0" r="2070">
      <c r="E2070" s="9" t="n">
        <f aca="false">SUMPRODUCT($C$6:$C$21,E2053:E2068)</f>
        <v>4097</v>
      </c>
      <c r="F2070" s="9" t="n">
        <f aca="false">SUMPRODUCT($C$6:$C$21,F2053:F2068)</f>
        <v>7175</v>
      </c>
      <c r="G2070" s="9" t="n">
        <f aca="false">SUMPRODUCT($C$6:$C$21,G2053:G2068)</f>
        <v>4094</v>
      </c>
      <c r="H2070" s="9" t="n">
        <f aca="false">SUMPRODUCT($C$6:$C$21,H2053:H2068)</f>
        <v>64</v>
      </c>
      <c r="I2070" s="9" t="n">
        <f aca="false">SUMPRODUCT($C$6:$C$21,I2053:I2068)</f>
        <v>0</v>
      </c>
      <c r="J2070" s="9" t="n">
        <f aca="false">SUMPRODUCT($C$6:$C$21,J2053:J2068)</f>
        <v>0</v>
      </c>
      <c r="K2070" s="9" t="n">
        <f aca="false">SUMPRODUCT($C$6:$C$21,K2053:K2068)</f>
        <v>0</v>
      </c>
      <c r="L2070" s="9" t="n">
        <f aca="false">SUMPRODUCT($C$6:$C$21,L2053:L2068)</f>
        <v>0</v>
      </c>
      <c r="M2070" s="9" t="n">
        <f aca="false">SUMPRODUCT($C$6:$C$21,M2053:M2068)</f>
        <v>0</v>
      </c>
      <c r="N2070" s="9" t="n">
        <f aca="false">SUMPRODUCT($C$6:$C$21,N2053:N2068)</f>
        <v>0</v>
      </c>
      <c r="O2070" s="9" t="n">
        <f aca="false">SUMPRODUCT($C$6:$C$21,O2053:O2068)</f>
        <v>0</v>
      </c>
      <c r="P2070" s="9" t="n">
        <f aca="false">SUMPRODUCT($C$6:$C$21,P2053:P2068)</f>
        <v>0</v>
      </c>
      <c r="Q2070" s="9" t="n">
        <f aca="false">SUMPRODUCT($C$6:$C$21,Q2053:Q2068)</f>
        <v>0</v>
      </c>
      <c r="R2070" s="9" t="n">
        <f aca="false">SUMPRODUCT($C$6:$C$21,R2053:R2068)</f>
        <v>0</v>
      </c>
      <c r="S2070" s="9" t="n">
        <f aca="false">SUMPRODUCT($C$6:$C$21,S2053:S2068)</f>
        <v>0</v>
      </c>
      <c r="T2070" s="9" t="n">
        <f aca="false">SUMPRODUCT($C$6:$C$21,T2053:T2068)</f>
        <v>0</v>
      </c>
      <c r="U2070" s="10"/>
    </row>
    <row collapsed="false" customFormat="false" customHeight="true" hidden="true" ht="14" outlineLevel="0" r="2071">
      <c r="E2071" s="9" t="str">
        <f aca="false">IF(E2072&lt;=$V2052,CONCATENATE(", 0x",DEC2HEX(E2070,4)),"")</f>
        <v>, 0x1001</v>
      </c>
      <c r="F2071" s="9" t="str">
        <f aca="false">IF(F2072&lt;=$V2052,CONCATENATE(", 0x",DEC2HEX(F2070,4)),"")</f>
        <v>, 0x1C07</v>
      </c>
      <c r="G2071" s="9" t="str">
        <f aca="false">IF(G2072&lt;=$V2052,CONCATENATE(", 0x",DEC2HEX(G2070,4)),"")</f>
        <v>, 0x0FFE</v>
      </c>
      <c r="H2071" s="9" t="str">
        <f aca="false">IF(H2072&lt;=$V2052,CONCATENATE(", 0x",DEC2HEX(H2070,4)),"")</f>
        <v>, 0x0040</v>
      </c>
      <c r="I2071" s="9" t="str">
        <f aca="false">IF(I2072&lt;=$V2052,CONCATENATE(", 0x",DEC2HEX(I2070,4)),"")</f>
        <v/>
      </c>
      <c r="J2071" s="9" t="str">
        <f aca="false">IF(J2072&lt;=$V2052,CONCATENATE(", 0x",DEC2HEX(J2070,4)),"")</f>
        <v/>
      </c>
      <c r="K2071" s="9" t="str">
        <f aca="false">IF(K2072&lt;=$V2052,CONCATENATE(", 0x",DEC2HEX(K2070,4)),"")</f>
        <v/>
      </c>
      <c r="L2071" s="9" t="str">
        <f aca="false">IF(L2072&lt;=$V2052,CONCATENATE(", 0x",DEC2HEX(L2070,4)),"")</f>
        <v/>
      </c>
      <c r="M2071" s="9" t="str">
        <f aca="false">IF(M2072&lt;=$V2052,CONCATENATE(", 0x",DEC2HEX(M2070,4)),"")</f>
        <v/>
      </c>
      <c r="N2071" s="9" t="str">
        <f aca="false">IF(N2072&lt;=$V2052,CONCATENATE(", 0x",DEC2HEX(N2070,4)),"")</f>
        <v/>
      </c>
      <c r="O2071" s="9" t="str">
        <f aca="false">IF(O2072&lt;=$V2052,CONCATENATE(", 0x",DEC2HEX(O2070,4)),"")</f>
        <v/>
      </c>
      <c r="P2071" s="9" t="str">
        <f aca="false">IF(P2072&lt;=$V2052,CONCATENATE(", 0x",DEC2HEX(P2070,4)),"")</f>
        <v/>
      </c>
      <c r="Q2071" s="9" t="str">
        <f aca="false">IF(Q2072&lt;=$V2052,CONCATENATE(", 0x",DEC2HEX(Q2070,4)),"")</f>
        <v/>
      </c>
      <c r="R2071" s="9" t="str">
        <f aca="false">IF(R2072&lt;=$V2052,CONCATENATE(", 0x",DEC2HEX(R2070,4)),"")</f>
        <v/>
      </c>
      <c r="S2071" s="9" t="str">
        <f aca="false">IF(S2072&lt;=$V2052,CONCATENATE(", 0x",DEC2HEX(S2070,4)),"")</f>
        <v/>
      </c>
      <c r="T2071" s="9" t="str">
        <f aca="false">IF(T2072&lt;=$V2052,CONCATENATE(", 0x",DEC2HEX(T2070,4)),"")</f>
        <v/>
      </c>
    </row>
    <row collapsed="false" customFormat="false" customHeight="true" hidden="true" ht="14" outlineLevel="0" r="2072">
      <c r="E2072" s="0" t="n">
        <v>1</v>
      </c>
      <c r="F2072" s="0" t="n">
        <v>2</v>
      </c>
      <c r="G2072" s="0" t="n">
        <v>3</v>
      </c>
      <c r="H2072" s="0" t="n">
        <v>4</v>
      </c>
      <c r="I2072" s="0" t="n">
        <v>5</v>
      </c>
      <c r="J2072" s="0" t="n">
        <v>6</v>
      </c>
      <c r="K2072" s="0" t="n">
        <v>7</v>
      </c>
      <c r="L2072" s="0" t="n">
        <v>8</v>
      </c>
      <c r="M2072" s="0" t="n">
        <v>9</v>
      </c>
      <c r="N2072" s="0" t="n">
        <v>10</v>
      </c>
      <c r="O2072" s="0" t="n">
        <v>11</v>
      </c>
      <c r="P2072" s="0" t="n">
        <v>12</v>
      </c>
      <c r="Q2072" s="0" t="n">
        <v>13</v>
      </c>
      <c r="R2072" s="0" t="n">
        <v>14</v>
      </c>
      <c r="S2072" s="0" t="n">
        <v>15</v>
      </c>
      <c r="T2072" s="0" t="n">
        <v>16</v>
      </c>
    </row>
    <row collapsed="false" customFormat="false" customHeight="true" hidden="false" ht="15" outlineLevel="0" r="2074">
      <c r="A2074" s="4" t="n">
        <f aca="false">A2052+1</f>
        <v>126</v>
      </c>
      <c r="D2074" s="5"/>
      <c r="E2074" s="6" t="n">
        <v>1</v>
      </c>
      <c r="F2074" s="6" t="n">
        <f aca="false">2*E2074</f>
        <v>2</v>
      </c>
      <c r="G2074" s="6" t="n">
        <f aca="false">2*F2074</f>
        <v>4</v>
      </c>
      <c r="H2074" s="6" t="n">
        <f aca="false">2*G2074</f>
        <v>8</v>
      </c>
      <c r="I2074" s="6" t="n">
        <f aca="false">2*H2074</f>
        <v>16</v>
      </c>
      <c r="J2074" s="6" t="n">
        <f aca="false">2*I2074</f>
        <v>32</v>
      </c>
      <c r="K2074" s="6" t="n">
        <f aca="false">2*J2074</f>
        <v>64</v>
      </c>
      <c r="L2074" s="6" t="n">
        <f aca="false">2*K2074</f>
        <v>128</v>
      </c>
      <c r="M2074" s="6" t="n">
        <f aca="false">2*L2074</f>
        <v>256</v>
      </c>
      <c r="N2074" s="6" t="n">
        <f aca="false">2*M2074</f>
        <v>512</v>
      </c>
      <c r="O2074" s="6" t="n">
        <f aca="false">2*N2074</f>
        <v>1024</v>
      </c>
      <c r="P2074" s="6" t="n">
        <f aca="false">2*O2074</f>
        <v>2048</v>
      </c>
      <c r="Q2074" s="6" t="n">
        <f aca="false">2*P2074</f>
        <v>4096</v>
      </c>
      <c r="R2074" s="6" t="n">
        <f aca="false">2*Q2074</f>
        <v>8192</v>
      </c>
      <c r="S2074" s="6" t="n">
        <f aca="false">2*R2074</f>
        <v>16384</v>
      </c>
      <c r="T2074" s="6" t="n">
        <f aca="false">2*S2074</f>
        <v>32768</v>
      </c>
      <c r="U2074" s="5"/>
      <c r="V2074" s="1" t="n">
        <f aca="false">INT(LOG(SUMPRODUCT(E2074:T2074,E2091:T2091))/LOG(2) + 1)</f>
        <v>8</v>
      </c>
    </row>
    <row collapsed="false" customFormat="false" customHeight="true" hidden="false" ht="14" outlineLevel="0" r="2075">
      <c r="A2075" s="1" t="str">
        <f aca="false">CHAR(A2074)</f>
        <v>~</v>
      </c>
      <c r="C2075" s="7" t="n">
        <v>1</v>
      </c>
      <c r="D2075" s="5"/>
      <c r="U2075" s="5"/>
    </row>
    <row collapsed="false" customFormat="false" customHeight="true" hidden="false" ht="14" outlineLevel="0" r="2076">
      <c r="C2076" s="7" t="n">
        <f aca="false">2*C2075</f>
        <v>2</v>
      </c>
      <c r="D2076" s="5"/>
      <c r="U2076" s="5"/>
    </row>
    <row collapsed="false" customFormat="false" customHeight="true" hidden="false" ht="14" outlineLevel="0" r="2077">
      <c r="C2077" s="7" t="n">
        <f aca="false">2*C2076</f>
        <v>4</v>
      </c>
      <c r="D2077" s="5"/>
      <c r="U2077" s="5"/>
    </row>
    <row collapsed="false" customFormat="false" customHeight="true" hidden="false" ht="14" outlineLevel="0" r="2078">
      <c r="C2078" s="7" t="n">
        <f aca="false">2*C2077</f>
        <v>8</v>
      </c>
      <c r="D2078" s="5"/>
      <c r="F2078" s="0" t="n">
        <v>1</v>
      </c>
      <c r="G2078" s="0" t="n">
        <v>1</v>
      </c>
      <c r="H2078" s="0" t="n">
        <v>1</v>
      </c>
      <c r="U2078" s="5"/>
    </row>
    <row collapsed="false" customFormat="false" customHeight="true" hidden="false" ht="14" outlineLevel="0" r="2079">
      <c r="C2079" s="7" t="n">
        <f aca="false">2*C2078</f>
        <v>16</v>
      </c>
      <c r="D2079" s="5"/>
      <c r="E2079" s="0" t="n">
        <v>1</v>
      </c>
      <c r="F2079" s="0" t="n">
        <v>1</v>
      </c>
      <c r="H2079" s="0" t="n">
        <v>1</v>
      </c>
      <c r="I2079" s="0" t="n">
        <v>1</v>
      </c>
      <c r="K2079" s="0" t="n">
        <v>1</v>
      </c>
      <c r="L2079" s="0" t="n">
        <v>1</v>
      </c>
      <c r="U2079" s="5"/>
    </row>
    <row collapsed="false" customFormat="false" customHeight="true" hidden="false" ht="14" outlineLevel="0" r="2080">
      <c r="C2080" s="7" t="n">
        <f aca="false">2*C2079</f>
        <v>32</v>
      </c>
      <c r="D2080" s="5"/>
      <c r="I2080" s="0" t="n">
        <v>1</v>
      </c>
      <c r="J2080" s="0" t="n">
        <v>1</v>
      </c>
      <c r="K2080" s="0" t="n">
        <v>1</v>
      </c>
      <c r="U2080" s="5"/>
    </row>
    <row collapsed="false" customFormat="false" customHeight="true" hidden="false" ht="14" outlineLevel="0" r="2081">
      <c r="C2081" s="7" t="n">
        <f aca="false">2*C2080</f>
        <v>64</v>
      </c>
      <c r="D2081" s="5"/>
      <c r="U2081" s="5"/>
    </row>
    <row collapsed="false" customFormat="false" customHeight="true" hidden="false" ht="14" outlineLevel="0" r="2082">
      <c r="C2082" s="7" t="n">
        <f aca="false">2*C2081</f>
        <v>128</v>
      </c>
      <c r="D2082" s="5"/>
      <c r="U2082" s="5"/>
    </row>
    <row collapsed="false" customFormat="false" customHeight="true" hidden="false" ht="14" outlineLevel="0" r="2083">
      <c r="C2083" s="7" t="n">
        <f aca="false">2*C2082</f>
        <v>256</v>
      </c>
      <c r="D2083" s="5"/>
      <c r="U2083" s="5"/>
    </row>
    <row collapsed="false" customFormat="false" customHeight="true" hidden="false" ht="14" outlineLevel="0" r="2084">
      <c r="C2084" s="7" t="n">
        <f aca="false">2*C2083</f>
        <v>512</v>
      </c>
      <c r="D2084" s="5"/>
      <c r="U2084" s="5"/>
    </row>
    <row collapsed="false" customFormat="false" customHeight="true" hidden="false" ht="14" outlineLevel="0" r="2085">
      <c r="C2085" s="7" t="n">
        <f aca="false">2*C2084</f>
        <v>1024</v>
      </c>
      <c r="D2085" s="5"/>
      <c r="U2085" s="5"/>
    </row>
    <row collapsed="false" customFormat="false" customHeight="true" hidden="false" ht="14" outlineLevel="0" r="2086">
      <c r="C2086" s="7" t="n">
        <f aca="false">2*C2085</f>
        <v>2048</v>
      </c>
      <c r="D2086" s="5"/>
      <c r="U2086" s="5"/>
    </row>
    <row collapsed="false" customFormat="false" customHeight="true" hidden="false" ht="14" outlineLevel="0" r="2087">
      <c r="C2087" s="7" t="n">
        <f aca="false">2*C2086</f>
        <v>4096</v>
      </c>
      <c r="D2087" s="5"/>
      <c r="U2087" s="5"/>
    </row>
    <row collapsed="false" customFormat="false" customHeight="true" hidden="false" ht="14" outlineLevel="0" r="2088">
      <c r="C2088" s="7" t="n">
        <f aca="false">2*C2087</f>
        <v>8192</v>
      </c>
      <c r="D2088" s="5"/>
      <c r="U2088" s="5"/>
    </row>
    <row collapsed="false" customFormat="false" customHeight="true" hidden="false" ht="14" outlineLevel="0" r="2089">
      <c r="C2089" s="7" t="n">
        <f aca="false">2*C2088</f>
        <v>16384</v>
      </c>
      <c r="D2089" s="5"/>
      <c r="U2089" s="5"/>
    </row>
    <row collapsed="false" customFormat="false" customHeight="true" hidden="false" ht="14" outlineLevel="0" r="2090">
      <c r="C2090" s="7" t="n">
        <f aca="false">2*C2089</f>
        <v>32768</v>
      </c>
      <c r="D2090" s="5"/>
      <c r="U2090" s="5"/>
    </row>
    <row collapsed="false" customFormat="false" customHeight="true" hidden="false" ht="14" outlineLevel="0" r="2091">
      <c r="D2091" s="5"/>
      <c r="E2091" s="8" t="n">
        <f aca="false">IF(E2092=0,0,1)</f>
        <v>1</v>
      </c>
      <c r="F2091" s="8" t="n">
        <f aca="false">IF(F2092=0,0,1)</f>
        <v>1</v>
      </c>
      <c r="G2091" s="8" t="n">
        <f aca="false">IF(G2092=0,0,1)</f>
        <v>1</v>
      </c>
      <c r="H2091" s="8" t="n">
        <f aca="false">IF(H2092=0,0,1)</f>
        <v>1</v>
      </c>
      <c r="I2091" s="8" t="n">
        <f aca="false">IF(I2092=0,0,1)</f>
        <v>1</v>
      </c>
      <c r="J2091" s="8" t="n">
        <f aca="false">IF(J2092=0,0,1)</f>
        <v>1</v>
      </c>
      <c r="K2091" s="8" t="n">
        <f aca="false">IF(K2092=0,0,1)</f>
        <v>1</v>
      </c>
      <c r="L2091" s="8" t="n">
        <f aca="false">IF(L2092=0,0,1)</f>
        <v>1</v>
      </c>
      <c r="M2091" s="8" t="n">
        <f aca="false">IF(M2092=0,0,1)</f>
        <v>0</v>
      </c>
      <c r="N2091" s="8" t="n">
        <f aca="false">IF(N2092=0,0,1)</f>
        <v>0</v>
      </c>
      <c r="O2091" s="8" t="n">
        <f aca="false">IF(O2092=0,0,1)</f>
        <v>0</v>
      </c>
      <c r="P2091" s="8" t="n">
        <f aca="false">IF(P2092=0,0,1)</f>
        <v>0</v>
      </c>
      <c r="Q2091" s="8" t="n">
        <f aca="false">IF(Q2092=0,0,1)</f>
        <v>0</v>
      </c>
      <c r="R2091" s="8" t="n">
        <f aca="false">IF(R2092=0,0,1)</f>
        <v>0</v>
      </c>
      <c r="S2091" s="8" t="n">
        <f aca="false">IF(S2092=0,0,1)</f>
        <v>0</v>
      </c>
      <c r="T2091" s="8" t="n">
        <f aca="false">IF(T2092=0,0,1)</f>
        <v>0</v>
      </c>
      <c r="U2091" s="5"/>
    </row>
    <row collapsed="false" customFormat="false" customHeight="true" hidden="true" ht="38" outlineLevel="0" r="2092">
      <c r="E2092" s="9" t="n">
        <f aca="false">SUMPRODUCT($C$6:$C$21,E2075:E2090)</f>
        <v>16</v>
      </c>
      <c r="F2092" s="9" t="n">
        <f aca="false">SUMPRODUCT($C$6:$C$21,F2075:F2090)</f>
        <v>24</v>
      </c>
      <c r="G2092" s="9" t="n">
        <f aca="false">SUMPRODUCT($C$6:$C$21,G2075:G2090)</f>
        <v>8</v>
      </c>
      <c r="H2092" s="9" t="n">
        <f aca="false">SUMPRODUCT($C$6:$C$21,H2075:H2090)</f>
        <v>24</v>
      </c>
      <c r="I2092" s="9" t="n">
        <f aca="false">SUMPRODUCT($C$6:$C$21,I2075:I2090)</f>
        <v>48</v>
      </c>
      <c r="J2092" s="9" t="n">
        <f aca="false">SUMPRODUCT($C$6:$C$21,J2075:J2090)</f>
        <v>32</v>
      </c>
      <c r="K2092" s="9" t="n">
        <f aca="false">SUMPRODUCT($C$6:$C$21,K2075:K2090)</f>
        <v>48</v>
      </c>
      <c r="L2092" s="9" t="n">
        <f aca="false">SUMPRODUCT($C$6:$C$21,L2075:L2090)</f>
        <v>16</v>
      </c>
      <c r="M2092" s="9" t="n">
        <f aca="false">SUMPRODUCT($C$6:$C$21,M2075:M2090)</f>
        <v>0</v>
      </c>
      <c r="N2092" s="9" t="n">
        <f aca="false">SUMPRODUCT($C$6:$C$21,N2075:N2090)</f>
        <v>0</v>
      </c>
      <c r="O2092" s="9" t="n">
        <f aca="false">SUMPRODUCT($C$6:$C$21,O2075:O2090)</f>
        <v>0</v>
      </c>
      <c r="P2092" s="9" t="n">
        <f aca="false">SUMPRODUCT($C$6:$C$21,P2075:P2090)</f>
        <v>0</v>
      </c>
      <c r="Q2092" s="9" t="n">
        <f aca="false">SUMPRODUCT($C$6:$C$21,Q2075:Q2090)</f>
        <v>0</v>
      </c>
      <c r="R2092" s="9" t="n">
        <f aca="false">SUMPRODUCT($C$6:$C$21,R2075:R2090)</f>
        <v>0</v>
      </c>
      <c r="S2092" s="9" t="n">
        <f aca="false">SUMPRODUCT($C$6:$C$21,S2075:S2090)</f>
        <v>0</v>
      </c>
      <c r="T2092" s="9" t="n">
        <f aca="false">SUMPRODUCT($C$6:$C$21,T2075:T2090)</f>
        <v>0</v>
      </c>
      <c r="U2092" s="10"/>
    </row>
    <row collapsed="false" customFormat="false" customHeight="true" hidden="true" ht="48" outlineLevel="0" r="2093">
      <c r="E2093" s="9" t="str">
        <f aca="false">IF(E2094&lt;=$V2074,CONCATENATE(", 0x",DEC2HEX(E2092,4)),"")</f>
        <v>, 0x0010</v>
      </c>
      <c r="F2093" s="9" t="str">
        <f aca="false">IF(F2094&lt;=$V2074,CONCATENATE(", 0x",DEC2HEX(F2092,4)),"")</f>
        <v>, 0x0018</v>
      </c>
      <c r="G2093" s="9" t="str">
        <f aca="false">IF(G2094&lt;=$V2074,CONCATENATE(", 0x",DEC2HEX(G2092,4)),"")</f>
        <v>, 0x0008</v>
      </c>
      <c r="H2093" s="9" t="str">
        <f aca="false">IF(H2094&lt;=$V2074,CONCATENATE(", 0x",DEC2HEX(H2092,4)),"")</f>
        <v>, 0x0018</v>
      </c>
      <c r="I2093" s="9" t="str">
        <f aca="false">IF(I2094&lt;=$V2074,CONCATENATE(", 0x",DEC2HEX(I2092,4)),"")</f>
        <v>, 0x0030</v>
      </c>
      <c r="J2093" s="9" t="str">
        <f aca="false">IF(J2094&lt;=$V2074,CONCATENATE(", 0x",DEC2HEX(J2092,4)),"")</f>
        <v>, 0x0020</v>
      </c>
      <c r="K2093" s="9" t="str">
        <f aca="false">IF(K2094&lt;=$V2074,CONCATENATE(", 0x",DEC2HEX(K2092,4)),"")</f>
        <v>, 0x0030</v>
      </c>
      <c r="L2093" s="9" t="str">
        <f aca="false">IF(L2094&lt;=$V2074,CONCATENATE(", 0x",DEC2HEX(L2092,4)),"")</f>
        <v>, 0x0010</v>
      </c>
      <c r="M2093" s="9" t="str">
        <f aca="false">IF(M2094&lt;=$V2074,CONCATENATE(", 0x",DEC2HEX(M2092,4)),"")</f>
        <v/>
      </c>
      <c r="N2093" s="9" t="str">
        <f aca="false">IF(N2094&lt;=$V2074,CONCATENATE(", 0x",DEC2HEX(N2092,4)),"")</f>
        <v/>
      </c>
      <c r="O2093" s="9" t="str">
        <f aca="false">IF(O2094&lt;=$V2074,CONCATENATE(", 0x",DEC2HEX(O2092,4)),"")</f>
        <v/>
      </c>
      <c r="P2093" s="9" t="str">
        <f aca="false">IF(P2094&lt;=$V2074,CONCATENATE(", 0x",DEC2HEX(P2092,4)),"")</f>
        <v/>
      </c>
      <c r="Q2093" s="9" t="str">
        <f aca="false">IF(Q2094&lt;=$V2074,CONCATENATE(", 0x",DEC2HEX(Q2092,4)),"")</f>
        <v/>
      </c>
      <c r="R2093" s="9" t="str">
        <f aca="false">IF(R2094&lt;=$V2074,CONCATENATE(", 0x",DEC2HEX(R2092,4)),"")</f>
        <v/>
      </c>
      <c r="S2093" s="9" t="str">
        <f aca="false">IF(S2094&lt;=$V2074,CONCATENATE(", 0x",DEC2HEX(S2092,4)),"")</f>
        <v/>
      </c>
      <c r="T2093" s="9" t="str">
        <f aca="false">IF(T2094&lt;=$V2074,CONCATENATE(", 0x",DEC2HEX(T2092,4)),"")</f>
        <v/>
      </c>
    </row>
    <row collapsed="false" customFormat="false" customHeight="true" hidden="true" ht="14" outlineLevel="0" r="2094">
      <c r="E2094" s="0" t="n">
        <v>1</v>
      </c>
      <c r="F2094" s="0" t="n">
        <v>2</v>
      </c>
      <c r="G2094" s="0" t="n">
        <v>3</v>
      </c>
      <c r="H2094" s="0" t="n">
        <v>4</v>
      </c>
      <c r="I2094" s="0" t="n">
        <v>5</v>
      </c>
      <c r="J2094" s="0" t="n">
        <v>6</v>
      </c>
      <c r="K2094" s="0" t="n">
        <v>7</v>
      </c>
      <c r="L2094" s="0" t="n">
        <v>8</v>
      </c>
      <c r="M2094" s="0" t="n">
        <v>9</v>
      </c>
      <c r="N2094" s="0" t="n">
        <v>10</v>
      </c>
      <c r="O2094" s="0" t="n">
        <v>11</v>
      </c>
      <c r="P2094" s="0" t="n">
        <v>12</v>
      </c>
      <c r="Q2094" s="0" t="n">
        <v>13</v>
      </c>
      <c r="R2094" s="0" t="n">
        <v>14</v>
      </c>
      <c r="S2094" s="0" t="n">
        <v>15</v>
      </c>
      <c r="T2094" s="0" t="n">
        <v>16</v>
      </c>
    </row>
  </sheetData>
  <conditionalFormatting sqref="U22">
    <cfRule priority="2" type="colorScale">
      <colorScale>
        <cfvo type="min" val="0"/>
        <cfvo type="max" val="0"/>
        <color rgb="FFFFFFFF"/>
        <color rgb="FFFFFFFF"/>
      </colorScale>
    </cfRule>
  </conditionalFormatting>
  <conditionalFormatting sqref="D6:D14,D15:E21,F21:J21,H20:I20,K18:M19">
    <cfRule priority="3" type="colorScale">
      <colorScale>
        <cfvo type="min" val="0"/>
        <cfvo type="max" val="0"/>
        <color rgb="FFFFFFFF"/>
        <color rgb="FFFFFFFF"/>
      </colorScale>
    </cfRule>
  </conditionalFormatting>
  <conditionalFormatting sqref="K8:M17,E8:E14,F7:F20,G20,E6:H6,K20:T21,N8:T19,J8:J20,E7:G7,H7:H9,J6:T7,I6:I9">
    <cfRule priority="4" type="colorScale">
      <colorScale>
        <cfvo type="min" val="0"/>
        <cfvo type="max" val="0"/>
        <color rgb="FFFFFFFF"/>
        <color rgb="FFFFFFFF"/>
      </colorScale>
    </cfRule>
  </conditionalFormatting>
  <conditionalFormatting sqref="U44">
    <cfRule priority="5" type="colorScale">
      <colorScale>
        <cfvo type="min" val="0"/>
        <cfvo type="max" val="0"/>
        <color rgb="FFFFFFFF"/>
        <color rgb="FFFFFFFF"/>
      </colorScale>
    </cfRule>
  </conditionalFormatting>
  <conditionalFormatting sqref="D41:J43,D28:D39,E37:G38,E39:Q39,D40:H40">
    <cfRule priority="6" type="colorScale">
      <colorScale>
        <cfvo type="min" val="0"/>
        <cfvo type="max" val="0"/>
        <color rgb="FFFFFFFF"/>
        <color rgb="FFFFFFFF"/>
      </colorScale>
    </cfRule>
  </conditionalFormatting>
  <conditionalFormatting sqref="E33:G36,K41:T43,R32:T39,H33:Q38,E32:Q32,E28:T31,I40:T40">
    <cfRule priority="7" type="colorScale">
      <colorScale>
        <cfvo type="min" val="0"/>
        <cfvo type="max" val="0"/>
        <color rgb="FFFFFFFF"/>
        <color rgb="FFFFFFFF"/>
      </colorScale>
    </cfRule>
  </conditionalFormatting>
  <conditionalFormatting sqref="U66">
    <cfRule priority="8" type="colorScale">
      <colorScale>
        <cfvo type="min" val="0"/>
        <cfvo type="max" val="0"/>
        <color rgb="FFFFFFFF"/>
        <color rgb="FFFFFFFF"/>
      </colorScale>
    </cfRule>
  </conditionalFormatting>
  <conditionalFormatting sqref="D64:J65,D54:F58,D50:D53,D59:G63,H63:R63">
    <cfRule priority="9" type="colorScale">
      <colorScale>
        <cfvo type="min" val="0"/>
        <cfvo type="max" val="0"/>
        <color rgb="FFFFFFFF"/>
        <color rgb="FFFFFFFF"/>
      </colorScale>
    </cfRule>
  </conditionalFormatting>
  <conditionalFormatting sqref="G54:G58,E50:T51,H52:T62,E52:G53,K64:T65,S63:T63">
    <cfRule priority="10" type="colorScale">
      <colorScale>
        <cfvo type="min" val="0"/>
        <cfvo type="max" val="0"/>
        <color rgb="FFFFFFFF"/>
        <color rgb="FFFFFFFF"/>
      </colorScale>
    </cfRule>
  </conditionalFormatting>
  <conditionalFormatting sqref="U88">
    <cfRule priority="11" type="colorScale">
      <colorScale>
        <cfvo type="min" val="0"/>
        <cfvo type="max" val="0"/>
        <color rgb="FFFFFFFF"/>
        <color rgb="FFFFFFFF"/>
      </colorScale>
    </cfRule>
  </conditionalFormatting>
  <conditionalFormatting sqref="D85:J87,D72:D82,D83:G84">
    <cfRule priority="12" type="colorScale">
      <colorScale>
        <cfvo type="min" val="0"/>
        <cfvo type="max" val="0"/>
        <color rgb="FFFFFFFF"/>
        <color rgb="FFFFFFFF"/>
      </colorScale>
    </cfRule>
  </conditionalFormatting>
  <conditionalFormatting sqref="U110">
    <cfRule priority="13" type="colorScale">
      <colorScale>
        <cfvo type="min" val="0"/>
        <cfvo type="max" val="0"/>
        <color rgb="FFFFFFFF"/>
        <color rgb="FFFFFFFF"/>
      </colorScale>
    </cfRule>
  </conditionalFormatting>
  <conditionalFormatting sqref="D94:D109">
    <cfRule priority="14" type="colorScale">
      <colorScale>
        <cfvo type="min" val="0"/>
        <cfvo type="max" val="0"/>
        <color rgb="FFFFFFFF"/>
        <color rgb="FFFFFFFF"/>
      </colorScale>
    </cfRule>
  </conditionalFormatting>
  <conditionalFormatting sqref="U132">
    <cfRule priority="15" type="colorScale">
      <colorScale>
        <cfvo type="min" val="0"/>
        <cfvo type="max" val="0"/>
        <color rgb="FFFFFFFF"/>
        <color rgb="FFFFFFFF"/>
      </colorScale>
    </cfRule>
  </conditionalFormatting>
  <conditionalFormatting sqref="D130:J131,D116:D129">
    <cfRule priority="16" type="colorScale">
      <colorScale>
        <cfvo type="min" val="0"/>
        <cfvo type="max" val="0"/>
        <color rgb="FFFFFFFF"/>
        <color rgb="FFFFFFFF"/>
      </colorScale>
    </cfRule>
  </conditionalFormatting>
  <conditionalFormatting sqref="K130:T131,E116:T129">
    <cfRule priority="17" type="colorScale">
      <colorScale>
        <cfvo type="min" val="0"/>
        <cfvo type="max" val="0"/>
        <color rgb="FFFFFFFF"/>
        <color rgb="FFFFFFFF"/>
      </colorScale>
    </cfRule>
  </conditionalFormatting>
  <conditionalFormatting sqref="U154">
    <cfRule priority="18" type="colorScale">
      <colorScale>
        <cfvo type="min" val="0"/>
        <cfvo type="max" val="0"/>
        <color rgb="FFFFFFFF"/>
        <color rgb="FFFFFFFF"/>
      </colorScale>
    </cfRule>
  </conditionalFormatting>
  <conditionalFormatting sqref="D151:J153,D138:D150">
    <cfRule priority="19" type="colorScale">
      <colorScale>
        <cfvo type="min" val="0"/>
        <cfvo type="max" val="0"/>
        <color rgb="FFFFFFFF"/>
        <color rgb="FFFFFFFF"/>
      </colorScale>
    </cfRule>
  </conditionalFormatting>
  <conditionalFormatting sqref="K151:T153,E138:T150">
    <cfRule priority="20" type="colorScale">
      <colorScale>
        <cfvo type="min" val="0"/>
        <cfvo type="max" val="0"/>
        <color rgb="FFFFFFFF"/>
        <color rgb="FFFFFFFF"/>
      </colorScale>
    </cfRule>
  </conditionalFormatting>
  <conditionalFormatting sqref="U176">
    <cfRule priority="21" type="colorScale">
      <colorScale>
        <cfvo type="min" val="0"/>
        <cfvo type="max" val="0"/>
        <color rgb="FFFFFFFF"/>
        <color rgb="FFFFFFFF"/>
      </colorScale>
    </cfRule>
  </conditionalFormatting>
  <conditionalFormatting sqref="D160:D175">
    <cfRule priority="22" type="colorScale">
      <colorScale>
        <cfvo type="min" val="0"/>
        <cfvo type="max" val="0"/>
        <color rgb="FFFFFFFF"/>
        <color rgb="FFFFFFFF"/>
      </colorScale>
    </cfRule>
  </conditionalFormatting>
  <conditionalFormatting sqref="U198">
    <cfRule priority="23" type="colorScale">
      <colorScale>
        <cfvo type="min" val="0"/>
        <cfvo type="max" val="0"/>
        <color rgb="FFFFFFFF"/>
        <color rgb="FFFFFFFF"/>
      </colorScale>
    </cfRule>
  </conditionalFormatting>
  <conditionalFormatting sqref="D182:D197">
    <cfRule priority="24" type="colorScale">
      <colorScale>
        <cfvo type="min" val="0"/>
        <cfvo type="max" val="0"/>
        <color rgb="FFFFFFFF"/>
        <color rgb="FFFFFFFF"/>
      </colorScale>
    </cfRule>
  </conditionalFormatting>
  <conditionalFormatting sqref="U220">
    <cfRule priority="25" type="colorScale">
      <colorScale>
        <cfvo type="min" val="0"/>
        <cfvo type="max" val="0"/>
        <color rgb="FFFFFFFF"/>
        <color rgb="FFFFFFFF"/>
      </colorScale>
    </cfRule>
  </conditionalFormatting>
  <conditionalFormatting sqref="D204:D219">
    <cfRule priority="26" type="colorScale">
      <colorScale>
        <cfvo type="min" val="0"/>
        <cfvo type="max" val="0"/>
        <color rgb="FFFFFFFF"/>
        <color rgb="FFFFFFFF"/>
      </colorScale>
    </cfRule>
  </conditionalFormatting>
  <conditionalFormatting sqref="U242">
    <cfRule priority="27" type="colorScale">
      <colorScale>
        <cfvo type="min" val="0"/>
        <cfvo type="max" val="0"/>
        <color rgb="FFFFFFFF"/>
        <color rgb="FFFFFFFF"/>
      </colorScale>
    </cfRule>
  </conditionalFormatting>
  <conditionalFormatting sqref="D241:J241,D226:D237,D238:E240">
    <cfRule priority="28" type="colorScale">
      <colorScale>
        <cfvo type="min" val="0"/>
        <cfvo type="max" val="0"/>
        <color rgb="FFFFFFFF"/>
        <color rgb="FFFFFFFF"/>
      </colorScale>
    </cfRule>
  </conditionalFormatting>
  <conditionalFormatting sqref="K241:T241,E226:T228,E229:E237,F229:T240">
    <cfRule priority="29" type="colorScale">
      <colorScale>
        <cfvo type="min" val="0"/>
        <cfvo type="max" val="0"/>
        <color rgb="FFFFFFFF"/>
        <color rgb="FFFFFFFF"/>
      </colorScale>
    </cfRule>
  </conditionalFormatting>
  <conditionalFormatting sqref="U264">
    <cfRule priority="30" type="colorScale">
      <colorScale>
        <cfvo type="min" val="0"/>
        <cfvo type="max" val="0"/>
        <color rgb="FFFFFFFF"/>
        <color rgb="FFFFFFFF"/>
      </colorScale>
    </cfRule>
  </conditionalFormatting>
  <conditionalFormatting sqref="D259:J263,D248:D258">
    <cfRule priority="31" type="colorScale">
      <colorScale>
        <cfvo type="min" val="0"/>
        <cfvo type="max" val="0"/>
        <color rgb="FFFFFFFF"/>
        <color rgb="FFFFFFFF"/>
      </colorScale>
    </cfRule>
  </conditionalFormatting>
  <conditionalFormatting sqref="U286">
    <cfRule priority="32" type="colorScale">
      <colorScale>
        <cfvo type="min" val="0"/>
        <cfvo type="max" val="0"/>
        <color rgb="FFFFFFFF"/>
        <color rgb="FFFFFFFF"/>
      </colorScale>
    </cfRule>
  </conditionalFormatting>
  <conditionalFormatting sqref="D270:D285">
    <cfRule priority="33" type="colorScale">
      <colorScale>
        <cfvo type="min" val="0"/>
        <cfvo type="max" val="0"/>
        <color rgb="FFFFFFFF"/>
        <color rgb="FFFFFFFF"/>
      </colorScale>
    </cfRule>
  </conditionalFormatting>
  <conditionalFormatting sqref="U308">
    <cfRule priority="34" type="colorScale">
      <colorScale>
        <cfvo type="min" val="0"/>
        <cfvo type="max" val="0"/>
        <color rgb="FFFFFFFF"/>
        <color rgb="FFFFFFFF"/>
      </colorScale>
    </cfRule>
  </conditionalFormatting>
  <conditionalFormatting sqref="D300:E307,D292:D299,E295">
    <cfRule priority="35" type="colorScale">
      <colorScale>
        <cfvo type="min" val="0"/>
        <cfvo type="max" val="0"/>
        <color rgb="FFFFFFFF"/>
        <color rgb="FFFFFFFF"/>
      </colorScale>
    </cfRule>
  </conditionalFormatting>
  <conditionalFormatting sqref="E292:E294,E296:E299,F292:T307">
    <cfRule priority="36" type="colorScale">
      <colorScale>
        <cfvo type="min" val="0"/>
        <cfvo type="max" val="0"/>
        <color rgb="FFFFFFFF"/>
        <color rgb="FFFFFFFF"/>
      </colorScale>
    </cfRule>
  </conditionalFormatting>
  <conditionalFormatting sqref="U330">
    <cfRule priority="37" type="colorScale">
      <colorScale>
        <cfvo type="min" val="0"/>
        <cfvo type="max" val="0"/>
        <color rgb="FFFFFFFF"/>
        <color rgb="FFFFFFFF"/>
      </colorScale>
    </cfRule>
  </conditionalFormatting>
  <conditionalFormatting sqref="D327:J329,D314:D326,G326:J326">
    <cfRule priority="38" type="colorScale">
      <colorScale>
        <cfvo type="min" val="0"/>
        <cfvo type="max" val="0"/>
        <color rgb="FFFFFFFF"/>
        <color rgb="FFFFFFFF"/>
      </colorScale>
    </cfRule>
  </conditionalFormatting>
  <conditionalFormatting sqref="K326:T329,E314:T320,G321:T322,E323:T323,G324:T325,E325:F326">
    <cfRule priority="39" type="colorScale">
      <colorScale>
        <cfvo type="min" val="0"/>
        <cfvo type="max" val="0"/>
        <color rgb="FFFFFFFF"/>
        <color rgb="FFFFFFFF"/>
      </colorScale>
    </cfRule>
  </conditionalFormatting>
  <conditionalFormatting sqref="U352">
    <cfRule priority="40" type="colorScale">
      <colorScale>
        <cfvo type="min" val="0"/>
        <cfvo type="max" val="0"/>
        <color rgb="FFFFFFFF"/>
        <color rgb="FFFFFFFF"/>
      </colorScale>
    </cfRule>
  </conditionalFormatting>
  <conditionalFormatting sqref="D347:J351,D336:D346,E345:L346">
    <cfRule priority="41" type="colorScale">
      <colorScale>
        <cfvo type="min" val="0"/>
        <cfvo type="max" val="0"/>
        <color rgb="FFFFFFFF"/>
        <color rgb="FFFFFFFF"/>
      </colorScale>
    </cfRule>
  </conditionalFormatting>
  <conditionalFormatting sqref="G336:L344,K347:T351,M336:T346">
    <cfRule priority="42" type="colorScale">
      <colorScale>
        <cfvo type="min" val="0"/>
        <cfvo type="max" val="0"/>
        <color rgb="FFFFFFFF"/>
        <color rgb="FFFFFFFF"/>
      </colorScale>
    </cfRule>
  </conditionalFormatting>
  <conditionalFormatting sqref="U374">
    <cfRule priority="43" type="colorScale">
      <colorScale>
        <cfvo type="min" val="0"/>
        <cfvo type="max" val="0"/>
        <color rgb="FFFFFFFF"/>
        <color rgb="FFFFFFFF"/>
      </colorScale>
    </cfRule>
  </conditionalFormatting>
  <conditionalFormatting sqref="D371:J373,D358:D370">
    <cfRule priority="44" type="colorScale">
      <colorScale>
        <cfvo type="min" val="0"/>
        <cfvo type="max" val="0"/>
        <color rgb="FFFFFFFF"/>
        <color rgb="FFFFFFFF"/>
      </colorScale>
    </cfRule>
  </conditionalFormatting>
  <conditionalFormatting sqref="K371:T373,M358:T370">
    <cfRule priority="45" type="colorScale">
      <colorScale>
        <cfvo type="min" val="0"/>
        <cfvo type="max" val="0"/>
        <color rgb="FFFFFFFF"/>
        <color rgb="FFFFFFFF"/>
      </colorScale>
    </cfRule>
  </conditionalFormatting>
  <conditionalFormatting sqref="U396">
    <cfRule priority="46" type="colorScale">
      <colorScale>
        <cfvo type="min" val="0"/>
        <cfvo type="max" val="0"/>
        <color rgb="FFFFFFFF"/>
        <color rgb="FFFFFFFF"/>
      </colorScale>
    </cfRule>
  </conditionalFormatting>
  <conditionalFormatting sqref="D393:J395,D380:D388,D389:F392">
    <cfRule priority="47" type="colorScale">
      <colorScale>
        <cfvo type="min" val="0"/>
        <cfvo type="max" val="0"/>
        <color rgb="FFFFFFFF"/>
        <color rgb="FFFFFFFF"/>
      </colorScale>
    </cfRule>
  </conditionalFormatting>
  <conditionalFormatting sqref="U418">
    <cfRule priority="48" type="colorScale">
      <colorScale>
        <cfvo type="min" val="0"/>
        <cfvo type="max" val="0"/>
        <color rgb="FFFFFFFF"/>
        <color rgb="FFFFFFFF"/>
      </colorScale>
    </cfRule>
  </conditionalFormatting>
  <conditionalFormatting sqref="D415:J417,D402:D414">
    <cfRule priority="49" type="colorScale">
      <colorScale>
        <cfvo type="min" val="0"/>
        <cfvo type="max" val="0"/>
        <color rgb="FFFFFFFF"/>
        <color rgb="FFFFFFFF"/>
      </colorScale>
    </cfRule>
  </conditionalFormatting>
  <conditionalFormatting sqref="K415:T417,M402:T408,M413:T414,K409:T412">
    <cfRule priority="50" type="colorScale">
      <colorScale>
        <cfvo type="min" val="0"/>
        <cfvo type="max" val="0"/>
        <color rgb="FFFFFFFF"/>
        <color rgb="FFFFFFFF"/>
      </colorScale>
    </cfRule>
  </conditionalFormatting>
  <conditionalFormatting sqref="U440">
    <cfRule priority="51" type="colorScale">
      <colorScale>
        <cfvo type="min" val="0"/>
        <cfvo type="max" val="0"/>
        <color rgb="FFFFFFFF"/>
        <color rgb="FFFFFFFF"/>
      </colorScale>
    </cfRule>
  </conditionalFormatting>
  <conditionalFormatting sqref="D437:J439,D424:D436">
    <cfRule priority="52" type="colorScale">
      <colorScale>
        <cfvo type="min" val="0"/>
        <cfvo type="max" val="0"/>
        <color rgb="FFFFFFFF"/>
        <color rgb="FFFFFFFF"/>
      </colorScale>
    </cfRule>
  </conditionalFormatting>
  <conditionalFormatting sqref="K437:T439,M424:T436">
    <cfRule priority="53" type="colorScale">
      <colorScale>
        <cfvo type="min" val="0"/>
        <cfvo type="max" val="0"/>
        <color rgb="FFFFFFFF"/>
        <color rgb="FFFFFFFF"/>
      </colorScale>
    </cfRule>
  </conditionalFormatting>
  <conditionalFormatting sqref="U462">
    <cfRule priority="54" type="colorScale">
      <colorScale>
        <cfvo type="min" val="0"/>
        <cfvo type="max" val="0"/>
        <color rgb="FFFFFFFF"/>
        <color rgb="FFFFFFFF"/>
      </colorScale>
    </cfRule>
  </conditionalFormatting>
  <conditionalFormatting sqref="D459:J461,D446:D454,D455:I458">
    <cfRule priority="55" type="colorScale">
      <colorScale>
        <cfvo type="min" val="0"/>
        <cfvo type="max" val="0"/>
        <color rgb="FFFFFFFF"/>
        <color rgb="FFFFFFFF"/>
      </colorScale>
    </cfRule>
  </conditionalFormatting>
  <conditionalFormatting sqref="K459:T461,E454:I454,J454:T458,E446:T453">
    <cfRule priority="56" type="colorScale">
      <colorScale>
        <cfvo type="min" val="0"/>
        <cfvo type="max" val="0"/>
        <color rgb="FFFFFFFF"/>
        <color rgb="FFFFFFFF"/>
      </colorScale>
    </cfRule>
  </conditionalFormatting>
  <conditionalFormatting sqref="U484">
    <cfRule priority="57" type="colorScale">
      <colorScale>
        <cfvo type="min" val="0"/>
        <cfvo type="max" val="0"/>
        <color rgb="FFFFFFFF"/>
        <color rgb="FFFFFFFF"/>
      </colorScale>
    </cfRule>
  </conditionalFormatting>
  <conditionalFormatting sqref="D481:J483,D468:D480">
    <cfRule priority="58" type="colorScale">
      <colorScale>
        <cfvo type="min" val="0"/>
        <cfvo type="max" val="0"/>
        <color rgb="FFFFFFFF"/>
        <color rgb="FFFFFFFF"/>
      </colorScale>
    </cfRule>
  </conditionalFormatting>
  <conditionalFormatting sqref="K481:T483,M468:T480,E468:L472">
    <cfRule priority="59" type="colorScale">
      <colorScale>
        <cfvo type="min" val="0"/>
        <cfvo type="max" val="0"/>
        <color rgb="FFFFFFFF"/>
        <color rgb="FFFFFFFF"/>
      </colorScale>
    </cfRule>
  </conditionalFormatting>
  <conditionalFormatting sqref="U506">
    <cfRule priority="60" type="colorScale">
      <colorScale>
        <cfvo type="min" val="0"/>
        <cfvo type="max" val="0"/>
        <color rgb="FFFFFFFF"/>
        <color rgb="FFFFFFFF"/>
      </colorScale>
    </cfRule>
  </conditionalFormatting>
  <conditionalFormatting sqref="D503:J505,D490:D502">
    <cfRule priority="61" type="colorScale">
      <colorScale>
        <cfvo type="min" val="0"/>
        <cfvo type="max" val="0"/>
        <color rgb="FFFFFFFF"/>
        <color rgb="FFFFFFFF"/>
      </colorScale>
    </cfRule>
  </conditionalFormatting>
  <conditionalFormatting sqref="K503:T505,M490:T502">
    <cfRule priority="62" type="colorScale">
      <colorScale>
        <cfvo type="min" val="0"/>
        <cfvo type="max" val="0"/>
        <color rgb="FFFFFFFF"/>
        <color rgb="FFFFFFFF"/>
      </colorScale>
    </cfRule>
  </conditionalFormatting>
  <conditionalFormatting sqref="U528">
    <cfRule priority="63" type="colorScale">
      <colorScale>
        <cfvo type="min" val="0"/>
        <cfvo type="max" val="0"/>
        <color rgb="FFFFFFFF"/>
        <color rgb="FFFFFFFF"/>
      </colorScale>
    </cfRule>
  </conditionalFormatting>
  <conditionalFormatting sqref="D524:J527,D512:D520,G520,H517,D521:G523,J521:J523,H518:I523">
    <cfRule priority="64" type="colorScale">
      <colorScale>
        <cfvo type="min" val="0"/>
        <cfvo type="max" val="0"/>
        <color rgb="FFFFFFFF"/>
        <color rgb="FFFFFFFF"/>
      </colorScale>
    </cfRule>
  </conditionalFormatting>
  <conditionalFormatting sqref="K521:T527,L515:T520,M512:T514">
    <cfRule priority="65" type="colorScale">
      <colorScale>
        <cfvo type="min" val="0"/>
        <cfvo type="max" val="0"/>
        <color rgb="FFFFFFFF"/>
        <color rgb="FFFFFFFF"/>
      </colorScale>
    </cfRule>
  </conditionalFormatting>
  <conditionalFormatting sqref="U550">
    <cfRule priority="66" type="colorScale">
      <colorScale>
        <cfvo type="min" val="0"/>
        <cfvo type="max" val="0"/>
        <color rgb="FFFFFFFF"/>
        <color rgb="FFFFFFFF"/>
      </colorScale>
    </cfRule>
  </conditionalFormatting>
  <conditionalFormatting sqref="D547:J549,D534:D546">
    <cfRule priority="67" type="colorScale">
      <colorScale>
        <cfvo type="min" val="0"/>
        <cfvo type="max" val="0"/>
        <color rgb="FFFFFFFF"/>
        <color rgb="FFFFFFFF"/>
      </colorScale>
    </cfRule>
  </conditionalFormatting>
  <conditionalFormatting sqref="K547:T549,M534:T546">
    <cfRule priority="68" type="colorScale">
      <colorScale>
        <cfvo type="min" val="0"/>
        <cfvo type="max" val="0"/>
        <color rgb="FFFFFFFF"/>
        <color rgb="FFFFFFFF"/>
      </colorScale>
    </cfRule>
  </conditionalFormatting>
  <conditionalFormatting sqref="U572">
    <cfRule priority="69" type="colorScale">
      <colorScale>
        <cfvo type="min" val="0"/>
        <cfvo type="max" val="0"/>
        <color rgb="FFFFFFFF"/>
        <color rgb="FFFFFFFF"/>
      </colorScale>
    </cfRule>
  </conditionalFormatting>
  <conditionalFormatting sqref="D569:J571,D556:D568">
    <cfRule priority="70" type="colorScale">
      <colorScale>
        <cfvo type="min" val="0"/>
        <cfvo type="max" val="0"/>
        <color rgb="FFFFFFFF"/>
        <color rgb="FFFFFFFF"/>
      </colorScale>
    </cfRule>
  </conditionalFormatting>
  <conditionalFormatting sqref="K569:T571,M556:T568">
    <cfRule priority="71" type="colorScale">
      <colorScale>
        <cfvo type="min" val="0"/>
        <cfvo type="max" val="0"/>
        <color rgb="FFFFFFFF"/>
        <color rgb="FFFFFFFF"/>
      </colorScale>
    </cfRule>
  </conditionalFormatting>
  <conditionalFormatting sqref="U594">
    <cfRule priority="72" type="colorScale">
      <colorScale>
        <cfvo type="min" val="0"/>
        <cfvo type="max" val="0"/>
        <color rgb="FFFFFFFF"/>
        <color rgb="FFFFFFFF"/>
      </colorScale>
    </cfRule>
  </conditionalFormatting>
  <conditionalFormatting sqref="D578:D586,D587:J593">
    <cfRule priority="73" type="colorScale">
      <colorScale>
        <cfvo type="min" val="0"/>
        <cfvo type="max" val="0"/>
        <color rgb="FFFFFFFF"/>
        <color rgb="FFFFFFFF"/>
      </colorScale>
    </cfRule>
  </conditionalFormatting>
  <conditionalFormatting sqref="K587:T593,E578:T586">
    <cfRule priority="74" type="colorScale">
      <colorScale>
        <cfvo type="min" val="0"/>
        <cfvo type="max" val="0"/>
        <color rgb="FFFFFFFF"/>
        <color rgb="FFFFFFFF"/>
      </colorScale>
    </cfRule>
  </conditionalFormatting>
  <conditionalFormatting sqref="U616">
    <cfRule priority="75" type="colorScale">
      <colorScale>
        <cfvo type="min" val="0"/>
        <cfvo type="max" val="0"/>
        <color rgb="FFFFFFFF"/>
        <color rgb="FFFFFFFF"/>
      </colorScale>
    </cfRule>
  </conditionalFormatting>
  <conditionalFormatting sqref="D600:D615,I609:J615">
    <cfRule priority="76" type="colorScale">
      <colorScale>
        <cfvo type="min" val="0"/>
        <cfvo type="max" val="0"/>
        <color rgb="FFFFFFFF"/>
        <color rgb="FFFFFFFF"/>
      </colorScale>
    </cfRule>
  </conditionalFormatting>
  <conditionalFormatting sqref="K609:T615,I600:T608">
    <cfRule priority="77" type="colorScale">
      <colorScale>
        <cfvo type="min" val="0"/>
        <cfvo type="max" val="0"/>
        <color rgb="FFFFFFFF"/>
        <color rgb="FFFFFFFF"/>
      </colorScale>
    </cfRule>
  </conditionalFormatting>
  <conditionalFormatting sqref="J516:K520,G516:G519,H516,E512:L514,E516:F520,E515:K515">
    <cfRule priority="78" type="colorScale">
      <colorScale>
        <cfvo type="min" val="0"/>
        <cfvo type="max" val="0"/>
        <color rgb="FFFFFFFF"/>
        <color rgb="FFFFFFFF"/>
      </colorScale>
    </cfRule>
  </conditionalFormatting>
  <conditionalFormatting sqref="U638">
    <cfRule priority="79" type="colorScale">
      <colorScale>
        <cfvo type="min" val="0"/>
        <cfvo type="max" val="0"/>
        <color rgb="FFFFFFFF"/>
        <color rgb="FFFFFFFF"/>
      </colorScale>
    </cfRule>
  </conditionalFormatting>
  <conditionalFormatting sqref="D635:J637,D622:D633,D634:K634">
    <cfRule priority="80" type="colorScale">
      <colorScale>
        <cfvo type="min" val="0"/>
        <cfvo type="max" val="0"/>
        <color rgb="FFFFFFFF"/>
        <color rgb="FFFFFFFF"/>
      </colorScale>
    </cfRule>
  </conditionalFormatting>
  <conditionalFormatting sqref="K635:T637,E622:T633,L634:T634">
    <cfRule priority="81" type="colorScale">
      <colorScale>
        <cfvo type="min" val="0"/>
        <cfvo type="max" val="0"/>
        <color rgb="FFFFFFFF"/>
        <color rgb="FFFFFFFF"/>
      </colorScale>
    </cfRule>
  </conditionalFormatting>
  <conditionalFormatting sqref="U660">
    <cfRule priority="82" type="colorScale">
      <colorScale>
        <cfvo type="min" val="0"/>
        <cfvo type="max" val="0"/>
        <color rgb="FFFFFFFF"/>
        <color rgb="FFFFFFFF"/>
      </colorScale>
    </cfRule>
  </conditionalFormatting>
  <conditionalFormatting sqref="D654:J659,D644:D653,E653:J653">
    <cfRule priority="83" type="colorScale">
      <colorScale>
        <cfvo type="min" val="0"/>
        <cfvo type="max" val="0"/>
        <color rgb="FFFFFFFF"/>
        <color rgb="FFFFFFFF"/>
      </colorScale>
    </cfRule>
  </conditionalFormatting>
  <conditionalFormatting sqref="K653:T659,E644:T652">
    <cfRule priority="84" type="colorScale">
      <colorScale>
        <cfvo type="min" val="0"/>
        <cfvo type="max" val="0"/>
        <color rgb="FFFFFFFF"/>
        <color rgb="FFFFFFFF"/>
      </colorScale>
    </cfRule>
  </conditionalFormatting>
  <conditionalFormatting sqref="U682">
    <cfRule priority="85" type="colorScale">
      <colorScale>
        <cfvo type="min" val="0"/>
        <cfvo type="max" val="0"/>
        <color rgb="FFFFFFFF"/>
        <color rgb="FFFFFFFF"/>
      </colorScale>
    </cfRule>
  </conditionalFormatting>
  <conditionalFormatting sqref="D675:J681,D666:D674">
    <cfRule priority="86" type="colorScale">
      <colorScale>
        <cfvo type="min" val="0"/>
        <cfvo type="max" val="0"/>
        <color rgb="FFFFFFFF"/>
        <color rgb="FFFFFFFF"/>
      </colorScale>
    </cfRule>
  </conditionalFormatting>
  <conditionalFormatting sqref="J666:T667,K668:T681,E668:J674">
    <cfRule priority="87" type="colorScale">
      <colorScale>
        <cfvo type="min" val="0"/>
        <cfvo type="max" val="0"/>
        <color rgb="FFFFFFFF"/>
        <color rgb="FFFFFFFF"/>
      </colorScale>
    </cfRule>
  </conditionalFormatting>
  <conditionalFormatting sqref="U704">
    <cfRule priority="88" type="colorScale">
      <colorScale>
        <cfvo type="min" val="0"/>
        <cfvo type="max" val="0"/>
        <color rgb="FFFFFFFF"/>
        <color rgb="FFFFFFFF"/>
      </colorScale>
    </cfRule>
  </conditionalFormatting>
  <conditionalFormatting sqref="D701:J703,D688:D700">
    <cfRule priority="89" type="colorScale">
      <colorScale>
        <cfvo type="min" val="0"/>
        <cfvo type="max" val="0"/>
        <color rgb="FFFFFFFF"/>
        <color rgb="FFFFFFFF"/>
      </colorScale>
    </cfRule>
  </conditionalFormatting>
  <conditionalFormatting sqref="K701:T703,M688:T694,E695:T700">
    <cfRule priority="90" type="colorScale">
      <colorScale>
        <cfvo type="min" val="0"/>
        <cfvo type="max" val="0"/>
        <color rgb="FFFFFFFF"/>
        <color rgb="FFFFFFFF"/>
      </colorScale>
    </cfRule>
  </conditionalFormatting>
  <conditionalFormatting sqref="U726">
    <cfRule priority="91" type="colorScale">
      <colorScale>
        <cfvo type="min" val="0"/>
        <cfvo type="max" val="0"/>
        <color rgb="FFFFFFFF"/>
        <color rgb="FFFFFFFF"/>
      </colorScale>
    </cfRule>
  </conditionalFormatting>
  <conditionalFormatting sqref="D722:J725,D710:D721">
    <cfRule priority="92" type="colorScale">
      <colorScale>
        <cfvo type="min" val="0"/>
        <cfvo type="max" val="0"/>
        <color rgb="FFFFFFFF"/>
        <color rgb="FFFFFFFF"/>
      </colorScale>
    </cfRule>
  </conditionalFormatting>
  <conditionalFormatting sqref="K722:T725,E710:T721">
    <cfRule priority="93" type="colorScale">
      <colorScale>
        <cfvo type="min" val="0"/>
        <cfvo type="max" val="0"/>
        <color rgb="FFFFFFFF"/>
        <color rgb="FFFFFFFF"/>
      </colorScale>
    </cfRule>
  </conditionalFormatting>
  <conditionalFormatting sqref="U748">
    <cfRule priority="94" type="colorScale">
      <colorScale>
        <cfvo type="min" val="0"/>
        <cfvo type="max" val="0"/>
        <color rgb="FFFFFFFF"/>
        <color rgb="FFFFFFFF"/>
      </colorScale>
    </cfRule>
  </conditionalFormatting>
  <conditionalFormatting sqref="D746:J747,D732:D744,G741:H744,D745:H745">
    <cfRule priority="95" type="colorScale">
      <colorScale>
        <cfvo type="min" val="0"/>
        <cfvo type="max" val="0"/>
        <color rgb="FFFFFFFF"/>
        <color rgb="FFFFFFFF"/>
      </colorScale>
    </cfRule>
  </conditionalFormatting>
  <conditionalFormatting sqref="K746:T747,E741:F744,I745:T745,E737:H740,E732:T732,E733:I736,I737:I744,J733:T744">
    <cfRule priority="96" type="colorScale">
      <colorScale>
        <cfvo type="min" val="0"/>
        <cfvo type="max" val="0"/>
        <color rgb="FFFFFFFF"/>
        <color rgb="FFFFFFFF"/>
      </colorScale>
    </cfRule>
  </conditionalFormatting>
  <conditionalFormatting sqref="U770">
    <cfRule priority="97" type="colorScale">
      <colorScale>
        <cfvo type="min" val="0"/>
        <cfvo type="max" val="0"/>
        <color rgb="FFFFFFFF"/>
        <color rgb="FFFFFFFF"/>
      </colorScale>
    </cfRule>
  </conditionalFormatting>
  <conditionalFormatting sqref="D767:J769,D754:D766,G763:J765">
    <cfRule priority="98" type="colorScale">
      <colorScale>
        <cfvo type="min" val="0"/>
        <cfvo type="max" val="0"/>
        <color rgb="FFFFFFFF"/>
        <color rgb="FFFFFFFF"/>
      </colorScale>
    </cfRule>
  </conditionalFormatting>
  <conditionalFormatting sqref="E763:F766,G766:J766,E754:J762,K754:T769">
    <cfRule priority="99" type="colorScale">
      <colorScale>
        <cfvo type="min" val="0"/>
        <cfvo type="max" val="0"/>
        <color rgb="FFFFFFFF"/>
        <color rgb="FFFFFFFF"/>
      </colorScale>
    </cfRule>
  </conditionalFormatting>
  <conditionalFormatting sqref="U792">
    <cfRule priority="100" type="colorScale">
      <colorScale>
        <cfvo type="min" val="0"/>
        <cfvo type="max" val="0"/>
        <color rgb="FFFFFFFF"/>
        <color rgb="FFFFFFFF"/>
      </colorScale>
    </cfRule>
  </conditionalFormatting>
  <conditionalFormatting sqref="D776:D787,G777:I787,D789:J791,D788:I788,J777:J788">
    <cfRule priority="101" type="colorScale">
      <colorScale>
        <cfvo type="min" val="0"/>
        <cfvo type="max" val="0"/>
        <color rgb="FFFFFFFF"/>
        <color rgb="FFFFFFFF"/>
      </colorScale>
    </cfRule>
  </conditionalFormatting>
  <conditionalFormatting sqref="E777:F787,E776:J776,K776:T791">
    <cfRule priority="102" type="colorScale">
      <colorScale>
        <cfvo type="min" val="0"/>
        <cfvo type="max" val="0"/>
        <color rgb="FFFFFFFF"/>
        <color rgb="FFFFFFFF"/>
      </colorScale>
    </cfRule>
  </conditionalFormatting>
  <conditionalFormatting sqref="U814">
    <cfRule priority="103" type="colorScale">
      <colorScale>
        <cfvo type="min" val="0"/>
        <cfvo type="max" val="0"/>
        <color rgb="FFFFFFFF"/>
        <color rgb="FFFFFFFF"/>
      </colorScale>
    </cfRule>
  </conditionalFormatting>
  <conditionalFormatting sqref="K810:T813,G806:I807,E806:F810,E798:I805,K799:L808,L809,M799:T809,K798:T798,G810:J810,J798:J807">
    <cfRule priority="104" type="colorScale">
      <colorScale>
        <cfvo type="min" val="0"/>
        <cfvo type="max" val="0"/>
        <color rgb="FFFFFFFF"/>
        <color rgb="FFFFFFFF"/>
      </colorScale>
    </cfRule>
  </conditionalFormatting>
  <conditionalFormatting sqref="U836">
    <cfRule priority="105" type="colorScale">
      <colorScale>
        <cfvo type="min" val="0"/>
        <cfvo type="max" val="0"/>
        <color rgb="FFFFFFFF"/>
        <color rgb="FFFFFFFF"/>
      </colorScale>
    </cfRule>
  </conditionalFormatting>
  <conditionalFormatting sqref="D833:J835,G829:I829,D820:D832,G830:J831">
    <cfRule priority="106" type="colorScale">
      <colorScale>
        <cfvo type="min" val="0"/>
        <cfvo type="max" val="0"/>
        <color rgb="FFFFFFFF"/>
        <color rgb="FFFFFFFF"/>
      </colorScale>
    </cfRule>
  </conditionalFormatting>
  <conditionalFormatting sqref="K829:T835,J829,E829:F832,G832:J832,E820:T828">
    <cfRule priority="107" type="colorScale">
      <colorScale>
        <cfvo type="min" val="0"/>
        <cfvo type="max" val="0"/>
        <color rgb="FFFFFFFF"/>
        <color rgb="FFFFFFFF"/>
      </colorScale>
    </cfRule>
  </conditionalFormatting>
  <conditionalFormatting sqref="U858">
    <cfRule priority="108" type="colorScale">
      <colorScale>
        <cfvo type="min" val="0"/>
        <cfvo type="max" val="0"/>
        <color rgb="FFFFFFFF"/>
        <color rgb="FFFFFFFF"/>
      </colorScale>
    </cfRule>
  </conditionalFormatting>
  <conditionalFormatting sqref="D855:J857,D842:D854">
    <cfRule priority="109" type="colorScale">
      <colorScale>
        <cfvo type="min" val="0"/>
        <cfvo type="max" val="0"/>
        <color rgb="FFFFFFFF"/>
        <color rgb="FFFFFFFF"/>
      </colorScale>
    </cfRule>
  </conditionalFormatting>
  <conditionalFormatting sqref="K855:T857,L842:T854,G854:K854">
    <cfRule priority="110" type="colorScale">
      <colorScale>
        <cfvo type="min" val="0"/>
        <cfvo type="max" val="0"/>
        <color rgb="FFFFFFFF"/>
        <color rgb="FFFFFFFF"/>
      </colorScale>
    </cfRule>
  </conditionalFormatting>
  <conditionalFormatting sqref="U880">
    <cfRule priority="111" type="colorScale">
      <colorScale>
        <cfvo type="min" val="0"/>
        <cfvo type="max" val="0"/>
        <color rgb="FFFFFFFF"/>
        <color rgb="FFFFFFFF"/>
      </colorScale>
    </cfRule>
  </conditionalFormatting>
  <conditionalFormatting sqref="D877:J879,D864:D876">
    <cfRule priority="112" type="colorScale">
      <colorScale>
        <cfvo type="min" val="0"/>
        <cfvo type="max" val="0"/>
        <color rgb="FFFFFFFF"/>
        <color rgb="FFFFFFFF"/>
      </colorScale>
    </cfRule>
  </conditionalFormatting>
  <conditionalFormatting sqref="K877:T879,N864:T876">
    <cfRule priority="113" type="colorScale">
      <colorScale>
        <cfvo type="min" val="0"/>
        <cfvo type="max" val="0"/>
        <color rgb="FFFFFFFF"/>
        <color rgb="FFFFFFFF"/>
      </colorScale>
    </cfRule>
  </conditionalFormatting>
  <conditionalFormatting sqref="U902">
    <cfRule priority="114" type="colorScale">
      <colorScale>
        <cfvo type="min" val="0"/>
        <cfvo type="max" val="0"/>
        <color rgb="FFFFFFFF"/>
        <color rgb="FFFFFFFF"/>
      </colorScale>
    </cfRule>
  </conditionalFormatting>
  <conditionalFormatting sqref="D899:J901,D886:D898,G897:J898">
    <cfRule priority="115" type="colorScale">
      <colorScale>
        <cfvo type="min" val="0"/>
        <cfvo type="max" val="0"/>
        <color rgb="FFFFFFFF"/>
        <color rgb="FFFFFFFF"/>
      </colorScale>
    </cfRule>
  </conditionalFormatting>
  <conditionalFormatting sqref="K899:T901,G895:J896,L886:T898">
    <cfRule priority="116" type="colorScale">
      <colorScale>
        <cfvo type="min" val="0"/>
        <cfvo type="max" val="0"/>
        <color rgb="FFFFFFFF"/>
        <color rgb="FFFFFFFF"/>
      </colorScale>
    </cfRule>
  </conditionalFormatting>
  <conditionalFormatting sqref="U924">
    <cfRule priority="117" type="colorScale">
      <colorScale>
        <cfvo type="min" val="0"/>
        <cfvo type="max" val="0"/>
        <color rgb="FFFFFFFF"/>
        <color rgb="FFFFFFFF"/>
      </colorScale>
    </cfRule>
  </conditionalFormatting>
  <conditionalFormatting sqref="D908:D916,D920:J923,D917:F919,I917:J919">
    <cfRule priority="118" type="colorScale">
      <colorScale>
        <cfvo type="min" val="0"/>
        <cfvo type="max" val="0"/>
        <color rgb="FFFFFFFF"/>
        <color rgb="FFFFFFFF"/>
      </colorScale>
    </cfRule>
  </conditionalFormatting>
  <conditionalFormatting sqref="K908:T923,E908:J908,E909:F916,I909:J916,G909:H919">
    <cfRule priority="119" type="colorScale">
      <colorScale>
        <cfvo type="min" val="0"/>
        <cfvo type="max" val="0"/>
        <color rgb="FFFFFFFF"/>
        <color rgb="FFFFFFFF"/>
      </colorScale>
    </cfRule>
  </conditionalFormatting>
  <conditionalFormatting sqref="E666:I667">
    <cfRule priority="120" type="colorScale">
      <colorScale>
        <cfvo type="min" val="0"/>
        <cfvo type="max" val="0"/>
        <color rgb="FFFFFFFF"/>
        <color rgb="FFFFFFFF"/>
      </colorScale>
    </cfRule>
  </conditionalFormatting>
  <conditionalFormatting sqref="E886:F898,G886:K886,K887:K898,G887:J894">
    <cfRule priority="121" type="colorScale">
      <colorScale>
        <cfvo type="min" val="0"/>
        <cfvo type="max" val="0"/>
        <color rgb="FFFFFFFF"/>
        <color rgb="FFFFFFFF"/>
      </colorScale>
    </cfRule>
  </conditionalFormatting>
  <conditionalFormatting sqref="U946">
    <cfRule priority="122" type="colorScale">
      <colorScale>
        <cfvo type="min" val="0"/>
        <cfvo type="max" val="0"/>
        <color rgb="FFFFFFFF"/>
        <color rgb="FFFFFFFF"/>
      </colorScale>
    </cfRule>
  </conditionalFormatting>
  <conditionalFormatting sqref="D941:J945,D930:D940,G940:I940">
    <cfRule priority="123" type="colorScale">
      <colorScale>
        <cfvo type="min" val="0"/>
        <cfvo type="max" val="0"/>
        <color rgb="FFFFFFFF"/>
        <color rgb="FFFFFFFF"/>
      </colorScale>
    </cfRule>
  </conditionalFormatting>
  <conditionalFormatting sqref="K941:T945,E930:T937,G938:I939,J938:T940,E938:F940">
    <cfRule priority="124" type="colorScale">
      <colorScale>
        <cfvo type="min" val="0"/>
        <cfvo type="max" val="0"/>
        <color rgb="FFFFFFFF"/>
        <color rgb="FFFFFFFF"/>
      </colorScale>
    </cfRule>
  </conditionalFormatting>
  <conditionalFormatting sqref="U968">
    <cfRule priority="125" type="colorScale">
      <colorScale>
        <cfvo type="min" val="0"/>
        <cfvo type="max" val="0"/>
        <color rgb="FFFFFFFF"/>
        <color rgb="FFFFFFFF"/>
      </colorScale>
    </cfRule>
  </conditionalFormatting>
  <conditionalFormatting sqref="D965:J967,D952:D964,G961:J964">
    <cfRule priority="126" type="colorScale">
      <colorScale>
        <cfvo type="min" val="0"/>
        <cfvo type="max" val="0"/>
        <color rgb="FFFFFFFF"/>
        <color rgb="FFFFFFFF"/>
      </colorScale>
    </cfRule>
  </conditionalFormatting>
  <conditionalFormatting sqref="K961:T967,E952:T960,E961:F964">
    <cfRule priority="127" type="colorScale">
      <colorScale>
        <cfvo type="min" val="0"/>
        <cfvo type="max" val="0"/>
        <color rgb="FFFFFFFF"/>
        <color rgb="FFFFFFFF"/>
      </colorScale>
    </cfRule>
  </conditionalFormatting>
  <conditionalFormatting sqref="U990">
    <cfRule priority="128" type="colorScale">
      <colorScale>
        <cfvo type="min" val="0"/>
        <cfvo type="max" val="0"/>
        <color rgb="FFFFFFFF"/>
        <color rgb="FFFFFFFF"/>
      </colorScale>
    </cfRule>
  </conditionalFormatting>
  <conditionalFormatting sqref="D987:J989,D974:D986,G983:J985">
    <cfRule priority="129" type="colorScale">
      <colorScale>
        <cfvo type="min" val="0"/>
        <cfvo type="max" val="0"/>
        <color rgb="FFFFFFFF"/>
        <color rgb="FFFFFFFF"/>
      </colorScale>
    </cfRule>
  </conditionalFormatting>
  <conditionalFormatting sqref="K974:T985,E974:J982,E983:F986,K987:T989,G986:T986">
    <cfRule priority="130" type="colorScale">
      <colorScale>
        <cfvo type="min" val="0"/>
        <cfvo type="max" val="0"/>
        <color rgb="FFFFFFFF"/>
        <color rgb="FFFFFFFF"/>
      </colorScale>
    </cfRule>
  </conditionalFormatting>
  <conditionalFormatting sqref="U1012">
    <cfRule priority="131" type="colorScale">
      <colorScale>
        <cfvo type="min" val="0"/>
        <cfvo type="max" val="0"/>
        <color rgb="FFFFFFFF"/>
        <color rgb="FFFFFFFF"/>
      </colorScale>
    </cfRule>
  </conditionalFormatting>
  <conditionalFormatting sqref="D1009:J1011,D996:D1008">
    <cfRule priority="132" type="colorScale">
      <colorScale>
        <cfvo type="min" val="0"/>
        <cfvo type="max" val="0"/>
        <color rgb="FFFFFFFF"/>
        <color rgb="FFFFFFFF"/>
      </colorScale>
    </cfRule>
  </conditionalFormatting>
  <conditionalFormatting sqref="K1009:T1011,E996:T1008">
    <cfRule priority="133" type="colorScale">
      <colorScale>
        <cfvo type="min" val="0"/>
        <cfvo type="max" val="0"/>
        <color rgb="FFFFFFFF"/>
        <color rgb="FFFFFFFF"/>
      </colorScale>
    </cfRule>
  </conditionalFormatting>
  <conditionalFormatting sqref="U1034">
    <cfRule priority="134" type="colorScale">
      <colorScale>
        <cfvo type="min" val="0"/>
        <cfvo type="max" val="0"/>
        <color rgb="FFFFFFFF"/>
        <color rgb="FFFFFFFF"/>
      </colorScale>
    </cfRule>
  </conditionalFormatting>
  <conditionalFormatting sqref="D1031:J1033,D1018:D1030,G1030:J1030,G1027:I1029">
    <cfRule priority="135" type="colorScale">
      <colorScale>
        <cfvo type="min" val="0"/>
        <cfvo type="max" val="0"/>
        <color rgb="FFFFFFFF"/>
        <color rgb="FFFFFFFF"/>
      </colorScale>
    </cfRule>
  </conditionalFormatting>
  <conditionalFormatting sqref="U1056">
    <cfRule priority="136" type="colorScale">
      <colorScale>
        <cfvo type="min" val="0"/>
        <cfvo type="max" val="0"/>
        <color rgb="FFFFFFFF"/>
        <color rgb="FFFFFFFF"/>
      </colorScale>
    </cfRule>
  </conditionalFormatting>
  <conditionalFormatting sqref="D1053:J1055,D1040:D1052">
    <cfRule priority="137" type="colorScale">
      <colorScale>
        <cfvo type="min" val="0"/>
        <cfvo type="max" val="0"/>
        <color rgb="FFFFFFFF"/>
        <color rgb="FFFFFFFF"/>
      </colorScale>
    </cfRule>
  </conditionalFormatting>
  <conditionalFormatting sqref="K1053:T1055,M1040:T1052">
    <cfRule priority="138" type="colorScale">
      <colorScale>
        <cfvo type="min" val="0"/>
        <cfvo type="max" val="0"/>
        <color rgb="FFFFFFFF"/>
        <color rgb="FFFFFFFF"/>
      </colorScale>
    </cfRule>
  </conditionalFormatting>
  <conditionalFormatting sqref="U1078">
    <cfRule priority="139" type="colorScale">
      <colorScale>
        <cfvo type="min" val="0"/>
        <cfvo type="max" val="0"/>
        <color rgb="FFFFFFFF"/>
        <color rgb="FFFFFFFF"/>
      </colorScale>
    </cfRule>
  </conditionalFormatting>
  <conditionalFormatting sqref="D1075:J1077,D1062:D1074">
    <cfRule priority="140" type="colorScale">
      <colorScale>
        <cfvo type="min" val="0"/>
        <cfvo type="max" val="0"/>
        <color rgb="FFFFFFFF"/>
        <color rgb="FFFFFFFF"/>
      </colorScale>
    </cfRule>
  </conditionalFormatting>
  <conditionalFormatting sqref="K1075:T1077,G1072:T1074,G1071:J1071,M1062:T1071,K1067:L1071">
    <cfRule priority="141" type="colorScale">
      <colorScale>
        <cfvo type="min" val="0"/>
        <cfvo type="max" val="0"/>
        <color rgb="FFFFFFFF"/>
        <color rgb="FFFFFFFF"/>
      </colorScale>
    </cfRule>
  </conditionalFormatting>
  <conditionalFormatting sqref="U1100">
    <cfRule priority="142" type="colorScale">
      <colorScale>
        <cfvo type="min" val="0"/>
        <cfvo type="max" val="0"/>
        <color rgb="FFFFFFFF"/>
        <color rgb="FFFFFFFF"/>
      </colorScale>
    </cfRule>
  </conditionalFormatting>
  <conditionalFormatting sqref="D1097:J1099,D1084:D1096">
    <cfRule priority="143" type="colorScale">
      <colorScale>
        <cfvo type="min" val="0"/>
        <cfvo type="max" val="0"/>
        <color rgb="FFFFFFFF"/>
        <color rgb="FFFFFFFF"/>
      </colorScale>
    </cfRule>
  </conditionalFormatting>
  <conditionalFormatting sqref="K1097:T1099,M1084:T1096">
    <cfRule priority="144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45" type="colorScale">
      <colorScale>
        <cfvo type="min" val="0"/>
        <cfvo type="max" val="0"/>
        <color rgb="FFFFFFFF"/>
        <color rgb="FFFFFFFF"/>
      </colorScale>
    </cfRule>
  </conditionalFormatting>
  <conditionalFormatting sqref="D1119:J1121,D1106:D1118">
    <cfRule priority="146" type="colorScale">
      <colorScale>
        <cfvo type="min" val="0"/>
        <cfvo type="max" val="0"/>
        <color rgb="FFFFFFFF"/>
        <color rgb="FFFFFFFF"/>
      </colorScale>
    </cfRule>
  </conditionalFormatting>
  <conditionalFormatting sqref="K1119:T1121,M1106:T1118,L1112:L1113">
    <cfRule priority="147" type="colorScale">
      <colorScale>
        <cfvo type="min" val="0"/>
        <cfvo type="max" val="0"/>
        <color rgb="FFFFFFFF"/>
        <color rgb="FFFFFFFF"/>
      </colorScale>
    </cfRule>
  </conditionalFormatting>
  <conditionalFormatting sqref="U1122">
    <cfRule priority="148" type="colorScale">
      <colorScale>
        <cfvo type="min" val="0"/>
        <cfvo type="max" val="0"/>
        <color rgb="FFFFFFFF"/>
        <color rgb="FFFFFFFF"/>
      </colorScale>
    </cfRule>
  </conditionalFormatting>
  <conditionalFormatting sqref="D1119:J1121,D1106:D1118">
    <cfRule priority="149" type="colorScale">
      <colorScale>
        <cfvo type="min" val="0"/>
        <cfvo type="max" val="0"/>
        <color rgb="FFFFFFFF"/>
        <color rgb="FFFFFFFF"/>
      </colorScale>
    </cfRule>
  </conditionalFormatting>
  <conditionalFormatting sqref="K1119:T1121,M1106:T1118,L1112:L1113">
    <cfRule priority="150" type="colorScale">
      <colorScale>
        <cfvo type="min" val="0"/>
        <cfvo type="max" val="0"/>
        <color rgb="FFFFFFFF"/>
        <color rgb="FFFFFFFF"/>
      </colorScale>
    </cfRule>
  </conditionalFormatting>
  <conditionalFormatting sqref="U1144">
    <cfRule priority="151" type="colorScale">
      <colorScale>
        <cfvo type="min" val="0"/>
        <cfvo type="max" val="0"/>
        <color rgb="FFFFFFFF"/>
        <color rgb="FFFFFFFF"/>
      </colorScale>
    </cfRule>
  </conditionalFormatting>
  <conditionalFormatting sqref="D1141:J1143,D1128:D1140">
    <cfRule priority="152" type="colorScale">
      <colorScale>
        <cfvo type="min" val="0"/>
        <cfvo type="max" val="0"/>
        <color rgb="FFFFFFFF"/>
        <color rgb="FFFFFFFF"/>
      </colorScale>
    </cfRule>
  </conditionalFormatting>
  <conditionalFormatting sqref="K1141:T1143,M1128:T1140,K1132:L1136">
    <cfRule priority="153" type="colorScale">
      <colorScale>
        <cfvo type="min" val="0"/>
        <cfvo type="max" val="0"/>
        <color rgb="FFFFFFFF"/>
        <color rgb="FFFFFFFF"/>
      </colorScale>
    </cfRule>
  </conditionalFormatting>
  <conditionalFormatting sqref="U1166">
    <cfRule priority="154" type="colorScale">
      <colorScale>
        <cfvo type="min" val="0"/>
        <cfvo type="max" val="0"/>
        <color rgb="FFFFFFFF"/>
        <color rgb="FFFFFFFF"/>
      </colorScale>
    </cfRule>
  </conditionalFormatting>
  <conditionalFormatting sqref="E1159:G1162,D1163:J1165,D1150:D1162">
    <cfRule priority="155" type="colorScale">
      <colorScale>
        <cfvo type="min" val="0"/>
        <cfvo type="max" val="0"/>
        <color rgb="FFFFFFFF"/>
        <color rgb="FFFFFFFF"/>
      </colorScale>
    </cfRule>
  </conditionalFormatting>
  <conditionalFormatting sqref="E1150:H1150,H1151:H1162,E1151:G1158,K1164:T1165,I1150:L1162,K1163:L1163,M1150:T1163">
    <cfRule priority="156" type="colorScale">
      <colorScale>
        <cfvo type="min" val="0"/>
        <cfvo type="max" val="0"/>
        <color rgb="FFFFFFFF"/>
        <color rgb="FFFFFFFF"/>
      </colorScale>
    </cfRule>
  </conditionalFormatting>
  <conditionalFormatting sqref="U1188">
    <cfRule priority="157" type="colorScale">
      <colorScale>
        <cfvo type="min" val="0"/>
        <cfvo type="max" val="0"/>
        <color rgb="FFFFFFFF"/>
        <color rgb="FFFFFFFF"/>
      </colorScale>
    </cfRule>
  </conditionalFormatting>
  <conditionalFormatting sqref="D1185:J1187,D1172:D1184">
    <cfRule priority="158" type="colorScale">
      <colorScale>
        <cfvo type="min" val="0"/>
        <cfvo type="max" val="0"/>
        <color rgb="FFFFFFFF"/>
        <color rgb="FFFFFFFF"/>
      </colorScale>
    </cfRule>
  </conditionalFormatting>
  <conditionalFormatting sqref="K1185:T1187,M1172:T1184">
    <cfRule priority="159" type="colorScale">
      <colorScale>
        <cfvo type="min" val="0"/>
        <cfvo type="max" val="0"/>
        <color rgb="FFFFFFFF"/>
        <color rgb="FFFFFFFF"/>
      </colorScale>
    </cfRule>
  </conditionalFormatting>
  <conditionalFormatting sqref="U1210">
    <cfRule priority="160" type="colorScale">
      <colorScale>
        <cfvo type="min" val="0"/>
        <cfvo type="max" val="0"/>
        <color rgb="FFFFFFFF"/>
        <color rgb="FFFFFFFF"/>
      </colorScale>
    </cfRule>
  </conditionalFormatting>
  <conditionalFormatting sqref="D1207:J1209,D1194:D1206">
    <cfRule priority="161" type="colorScale">
      <colorScale>
        <cfvo type="min" val="0"/>
        <cfvo type="max" val="0"/>
        <color rgb="FFFFFFFF"/>
        <color rgb="FFFFFFFF"/>
      </colorScale>
    </cfRule>
  </conditionalFormatting>
  <conditionalFormatting sqref="K1207:T1209,M1194:T1206">
    <cfRule priority="162" type="colorScale">
      <colorScale>
        <cfvo type="min" val="0"/>
        <cfvo type="max" val="0"/>
        <color rgb="FFFFFFFF"/>
        <color rgb="FFFFFFFF"/>
      </colorScale>
    </cfRule>
  </conditionalFormatting>
  <conditionalFormatting sqref="U1232">
    <cfRule priority="163" type="colorScale">
      <colorScale>
        <cfvo type="min" val="0"/>
        <cfvo type="max" val="0"/>
        <color rgb="FFFFFFFF"/>
        <color rgb="FFFFFFFF"/>
      </colorScale>
    </cfRule>
  </conditionalFormatting>
  <conditionalFormatting sqref="D1229:J1231,D1216:D1228">
    <cfRule priority="164" type="colorScale">
      <colorScale>
        <cfvo type="min" val="0"/>
        <cfvo type="max" val="0"/>
        <color rgb="FFFFFFFF"/>
        <color rgb="FFFFFFFF"/>
      </colorScale>
    </cfRule>
  </conditionalFormatting>
  <conditionalFormatting sqref="K1229:T1231,T1216:T1228">
    <cfRule priority="165" type="colorScale">
      <colorScale>
        <cfvo type="min" val="0"/>
        <cfvo type="max" val="0"/>
        <color rgb="FFFFFFFF"/>
        <color rgb="FFFFFFFF"/>
      </colorScale>
    </cfRule>
  </conditionalFormatting>
  <conditionalFormatting sqref="U1254">
    <cfRule priority="166" type="colorScale">
      <colorScale>
        <cfvo type="min" val="0"/>
        <cfvo type="max" val="0"/>
        <color rgb="FFFFFFFF"/>
        <color rgb="FFFFFFFF"/>
      </colorScale>
    </cfRule>
  </conditionalFormatting>
  <conditionalFormatting sqref="D1251:J1253,D1238:D1250,G1248:J1250">
    <cfRule priority="167" type="colorScale">
      <colorScale>
        <cfvo type="min" val="0"/>
        <cfvo type="max" val="0"/>
        <color rgb="FFFFFFFF"/>
        <color rgb="FFFFFFFF"/>
      </colorScale>
    </cfRule>
  </conditionalFormatting>
  <conditionalFormatting sqref="K1251:T1253,E1238:J1241,E1242:F1250,M1238:T1250,G1242:J1247">
    <cfRule priority="168" type="colorScale">
      <colorScale>
        <cfvo type="min" val="0"/>
        <cfvo type="max" val="0"/>
        <color rgb="FFFFFFFF"/>
        <color rgb="FFFFFFFF"/>
      </colorScale>
    </cfRule>
  </conditionalFormatting>
  <conditionalFormatting sqref="U1276">
    <cfRule priority="169" type="colorScale">
      <colorScale>
        <cfvo type="min" val="0"/>
        <cfvo type="max" val="0"/>
        <color rgb="FFFFFFFF"/>
        <color rgb="FFFFFFFF"/>
      </colorScale>
    </cfRule>
  </conditionalFormatting>
  <conditionalFormatting sqref="D1273:J1275,D1260:D1272,E1267:G1272,J1267:J1272">
    <cfRule priority="170" type="colorScale">
      <colorScale>
        <cfvo type="min" val="0"/>
        <cfvo type="max" val="0"/>
        <color rgb="FFFFFFFF"/>
        <color rgb="FFFFFFFF"/>
      </colorScale>
    </cfRule>
  </conditionalFormatting>
  <conditionalFormatting sqref="K1273:T1275,M1260:T1272,K1267:L1272">
    <cfRule priority="171" type="colorScale">
      <colorScale>
        <cfvo type="min" val="0"/>
        <cfvo type="max" val="0"/>
        <color rgb="FFFFFFFF"/>
        <color rgb="FFFFFFFF"/>
      </colorScale>
    </cfRule>
  </conditionalFormatting>
  <conditionalFormatting sqref="U1298">
    <cfRule priority="172" type="colorScale">
      <colorScale>
        <cfvo type="min" val="0"/>
        <cfvo type="max" val="0"/>
        <color rgb="FFFFFFFF"/>
        <color rgb="FFFFFFFF"/>
      </colorScale>
    </cfRule>
  </conditionalFormatting>
  <conditionalFormatting sqref="D1282:D1290,D1291:J1293,D1295:J1297,D1294:M1294">
    <cfRule priority="173" type="colorScale">
      <colorScale>
        <cfvo type="min" val="0"/>
        <cfvo type="max" val="0"/>
        <color rgb="FFFFFFFF"/>
        <color rgb="FFFFFFFF"/>
      </colorScale>
    </cfRule>
  </conditionalFormatting>
  <conditionalFormatting sqref="K1291:T1293,K1295:T1297,N1294:T1294,E1282:T1290">
    <cfRule priority="174" type="colorScale">
      <colorScale>
        <cfvo type="min" val="0"/>
        <cfvo type="max" val="0"/>
        <color rgb="FFFFFFFF"/>
        <color rgb="FFFFFFFF"/>
      </colorScale>
    </cfRule>
  </conditionalFormatting>
  <conditionalFormatting sqref="U1320">
    <cfRule priority="175" type="colorScale">
      <colorScale>
        <cfvo type="min" val="0"/>
        <cfvo type="max" val="0"/>
        <color rgb="FFFFFFFF"/>
        <color rgb="FFFFFFFF"/>
      </colorScale>
    </cfRule>
  </conditionalFormatting>
  <conditionalFormatting sqref="D1317:J1319,D1304:D1316,I1313:J1316">
    <cfRule priority="176" type="colorScale">
      <colorScale>
        <cfvo type="min" val="0"/>
        <cfvo type="max" val="0"/>
        <color rgb="FFFFFFFF"/>
        <color rgb="FFFFFFFF"/>
      </colorScale>
    </cfRule>
  </conditionalFormatting>
  <conditionalFormatting sqref="K1313:T1319,E1304:T1312,E1313:H1316">
    <cfRule priority="177" type="colorScale">
      <colorScale>
        <cfvo type="min" val="0"/>
        <cfvo type="max" val="0"/>
        <color rgb="FFFFFFFF"/>
        <color rgb="FFFFFFFF"/>
      </colorScale>
    </cfRule>
  </conditionalFormatting>
  <conditionalFormatting sqref="U1342">
    <cfRule priority="178" type="colorScale">
      <colorScale>
        <cfvo type="min" val="0"/>
        <cfvo type="max" val="0"/>
        <color rgb="FFFFFFFF"/>
        <color rgb="FFFFFFFF"/>
      </colorScale>
    </cfRule>
  </conditionalFormatting>
  <conditionalFormatting sqref="D1336:J1341,D1326:D1335,E1335:J1335">
    <cfRule priority="179" type="colorScale">
      <colorScale>
        <cfvo type="min" val="0"/>
        <cfvo type="max" val="0"/>
        <color rgb="FFFFFFFF"/>
        <color rgb="FFFFFFFF"/>
      </colorScale>
    </cfRule>
  </conditionalFormatting>
  <conditionalFormatting sqref="K1335:T1341,E1326:T1334">
    <cfRule priority="180" type="colorScale">
      <colorScale>
        <cfvo type="min" val="0"/>
        <cfvo type="max" val="0"/>
        <color rgb="FFFFFFFF"/>
        <color rgb="FFFFFFFF"/>
      </colorScale>
    </cfRule>
  </conditionalFormatting>
  <conditionalFormatting sqref="U1364">
    <cfRule priority="181" type="colorScale">
      <colorScale>
        <cfvo type="min" val="0"/>
        <cfvo type="max" val="0"/>
        <color rgb="FFFFFFFF"/>
        <color rgb="FFFFFFFF"/>
      </colorScale>
    </cfRule>
  </conditionalFormatting>
  <conditionalFormatting sqref="D1361:J1363,D1360:F1360,I1358:J1360,D1348:D1359">
    <cfRule priority="182" type="colorScale">
      <colorScale>
        <cfvo type="min" val="0"/>
        <cfvo type="max" val="0"/>
        <color rgb="FFFFFFFF"/>
        <color rgb="FFFFFFFF"/>
      </colorScale>
    </cfRule>
  </conditionalFormatting>
  <conditionalFormatting sqref="K1358:T1363,L1348:T1357">
    <cfRule priority="183" type="colorScale">
      <colorScale>
        <cfvo type="min" val="0"/>
        <cfvo type="max" val="0"/>
        <color rgb="FFFFFFFF"/>
        <color rgb="FFFFFFFF"/>
      </colorScale>
    </cfRule>
  </conditionalFormatting>
  <conditionalFormatting sqref="U1386">
    <cfRule priority="184" type="colorScale">
      <colorScale>
        <cfvo type="min" val="0"/>
        <cfvo type="max" val="0"/>
        <color rgb="FFFFFFFF"/>
        <color rgb="FFFFFFFF"/>
      </colorScale>
    </cfRule>
  </conditionalFormatting>
  <conditionalFormatting sqref="D1381:J1385,D1370:D1380,E1379:J1380">
    <cfRule priority="185" type="colorScale">
      <colorScale>
        <cfvo type="min" val="0"/>
        <cfvo type="max" val="0"/>
        <color rgb="FFFFFFFF"/>
        <color rgb="FFFFFFFF"/>
      </colorScale>
    </cfRule>
  </conditionalFormatting>
  <conditionalFormatting sqref="K1379:T1385,E1373:T1378,G1370:T1372">
    <cfRule priority="186" type="colorScale">
      <colorScale>
        <cfvo type="min" val="0"/>
        <cfvo type="max" val="0"/>
        <color rgb="FFFFFFFF"/>
        <color rgb="FFFFFFFF"/>
      </colorScale>
    </cfRule>
  </conditionalFormatting>
  <conditionalFormatting sqref="U1408">
    <cfRule priority="187" type="colorScale">
      <colorScale>
        <cfvo type="min" val="0"/>
        <cfvo type="max" val="0"/>
        <color rgb="FFFFFFFF"/>
        <color rgb="FFFFFFFF"/>
      </colorScale>
    </cfRule>
  </conditionalFormatting>
  <conditionalFormatting sqref="D1402:J1403,D1392:D1401,D1405:J1407,D1404">
    <cfRule priority="188" type="colorScale">
      <colorScale>
        <cfvo type="min" val="0"/>
        <cfvo type="max" val="0"/>
        <color rgb="FFFFFFFF"/>
        <color rgb="FFFFFFFF"/>
      </colorScale>
    </cfRule>
  </conditionalFormatting>
  <conditionalFormatting sqref="K1402:T1403,L1401:T1401,E1400:T1400,L1399:T1399,E1392:T1397,N1398:T1398,K1405:T1407,E1404:T1404">
    <cfRule priority="189" type="colorScale">
      <colorScale>
        <cfvo type="min" val="0"/>
        <cfvo type="max" val="0"/>
        <color rgb="FFFFFFFF"/>
        <color rgb="FFFFFFFF"/>
      </colorScale>
    </cfRule>
  </conditionalFormatting>
  <conditionalFormatting sqref="U1430">
    <cfRule priority="190" type="colorScale">
      <colorScale>
        <cfvo type="min" val="0"/>
        <cfvo type="max" val="0"/>
        <color rgb="FFFFFFFF"/>
        <color rgb="FFFFFFFF"/>
      </colorScale>
    </cfRule>
  </conditionalFormatting>
  <conditionalFormatting sqref="D1426:J1429,D1414:D1425">
    <cfRule priority="191" type="colorScale">
      <colorScale>
        <cfvo type="min" val="0"/>
        <cfvo type="max" val="0"/>
        <color rgb="FFFFFFFF"/>
        <color rgb="FFFFFFFF"/>
      </colorScale>
    </cfRule>
  </conditionalFormatting>
  <conditionalFormatting sqref="K1426:T1429,E1424:T1425,L1414:T1423">
    <cfRule priority="192" type="colorScale">
      <colorScale>
        <cfvo type="min" val="0"/>
        <cfvo type="max" val="0"/>
        <color rgb="FFFFFFFF"/>
        <color rgb="FFFFFFFF"/>
      </colorScale>
    </cfRule>
  </conditionalFormatting>
  <conditionalFormatting sqref="U1452">
    <cfRule priority="193" type="colorScale">
      <colorScale>
        <cfvo type="min" val="0"/>
        <cfvo type="max" val="0"/>
        <color rgb="FFFFFFFF"/>
        <color rgb="FFFFFFFF"/>
      </colorScale>
    </cfRule>
  </conditionalFormatting>
  <conditionalFormatting sqref="D1447:J1447,D1436:D1445,E1445,D1449:J1451,D1448:L1448,K1442:L1447,D1446:E1446,G1445:J1446">
    <cfRule priority="194" type="colorScale">
      <colorScale>
        <cfvo type="min" val="0"/>
        <cfvo type="max" val="0"/>
        <color rgb="FFFFFFFF"/>
        <color rgb="FFFFFFFF"/>
      </colorScale>
    </cfRule>
  </conditionalFormatting>
  <conditionalFormatting sqref="E1436:T1436,K1449:T1451,M1442:T1448,K1437:T1441,E1437:J1444,F1445:F1446">
    <cfRule priority="195" type="colorScale">
      <colorScale>
        <cfvo type="min" val="0"/>
        <cfvo type="max" val="0"/>
        <color rgb="FFFFFFFF"/>
        <color rgb="FFFFFFFF"/>
      </colorScale>
    </cfRule>
  </conditionalFormatting>
  <conditionalFormatting sqref="U1474">
    <cfRule priority="196" type="colorScale">
      <colorScale>
        <cfvo type="min" val="0"/>
        <cfvo type="max" val="0"/>
        <color rgb="FFFFFFFF"/>
        <color rgb="FFFFFFFF"/>
      </colorScale>
    </cfRule>
  </conditionalFormatting>
  <conditionalFormatting sqref="D1471:J1473,D1458:D1470,G1468:J1469">
    <cfRule priority="197" type="colorScale">
      <colorScale>
        <cfvo type="min" val="0"/>
        <cfvo type="max" val="0"/>
        <color rgb="FFFFFFFF"/>
        <color rgb="FFFFFFFF"/>
      </colorScale>
    </cfRule>
  </conditionalFormatting>
  <conditionalFormatting sqref="G1467:J1467,E1467:F1470,K1471:T1473,G1470:T1470,E1465:J1466,K1465:T1469,E1458:T1464">
    <cfRule priority="198" type="colorScale">
      <colorScale>
        <cfvo type="min" val="0"/>
        <cfvo type="max" val="0"/>
        <color rgb="FFFFFFFF"/>
        <color rgb="FFFFFFFF"/>
      </colorScale>
    </cfRule>
  </conditionalFormatting>
  <conditionalFormatting sqref="U1496:U1500">
    <cfRule priority="199" type="colorScale">
      <colorScale>
        <cfvo type="min" val="0"/>
        <cfvo type="max" val="0"/>
        <color rgb="FFFFFFFF"/>
        <color rgb="FFFFFFFF"/>
      </colorScale>
    </cfRule>
  </conditionalFormatting>
  <conditionalFormatting sqref="D1480:D1490,G1489:J1490,D1491:J1495">
    <cfRule priority="200" type="colorScale">
      <colorScale>
        <cfvo type="min" val="0"/>
        <cfvo type="max" val="0"/>
        <color rgb="FFFFFFFF"/>
        <color rgb="FFFFFFFF"/>
      </colorScale>
    </cfRule>
  </conditionalFormatting>
  <conditionalFormatting sqref="K1480:T1495,E1480:J1486,G1487:J1488,E1487:F1490">
    <cfRule priority="201" type="colorScale">
      <colorScale>
        <cfvo type="min" val="0"/>
        <cfvo type="max" val="0"/>
        <color rgb="FFFFFFFF"/>
        <color rgb="FFFFFFFF"/>
      </colorScale>
    </cfRule>
  </conditionalFormatting>
  <conditionalFormatting sqref="E1423:I1423">
    <cfRule priority="202" type="colorScale">
      <colorScale>
        <cfvo type="min" val="0"/>
        <cfvo type="max" val="0"/>
        <color rgb="FFFFFFFF"/>
        <color rgb="FFFFFFFF"/>
      </colorScale>
    </cfRule>
  </conditionalFormatting>
  <conditionalFormatting sqref="J1423:K1423,E1414:K1422">
    <cfRule priority="203" type="colorScale">
      <colorScale>
        <cfvo type="min" val="0"/>
        <cfvo type="max" val="0"/>
        <color rgb="FFFFFFFF"/>
        <color rgb="FFFFFFFF"/>
      </colorScale>
    </cfRule>
  </conditionalFormatting>
  <conditionalFormatting sqref="U1519">
    <cfRule priority="204" type="colorScale">
      <colorScale>
        <cfvo type="min" val="0"/>
        <cfvo type="max" val="0"/>
        <color rgb="FFFFFFFF"/>
        <color rgb="FFFFFFFF"/>
      </colorScale>
    </cfRule>
  </conditionalFormatting>
  <conditionalFormatting sqref="D1516:J1518,D1503:D1515">
    <cfRule priority="205" type="colorScale">
      <colorScale>
        <cfvo type="min" val="0"/>
        <cfvo type="max" val="0"/>
        <color rgb="FFFFFFFF"/>
        <color rgb="FFFFFFFF"/>
      </colorScale>
    </cfRule>
  </conditionalFormatting>
  <conditionalFormatting sqref="K1516:T1518,O1503:T1515">
    <cfRule priority="206" type="colorScale">
      <colorScale>
        <cfvo type="min" val="0"/>
        <cfvo type="max" val="0"/>
        <color rgb="FFFFFFFF"/>
        <color rgb="FFFFFFFF"/>
      </colorScale>
    </cfRule>
  </conditionalFormatting>
  <conditionalFormatting sqref="U1541">
    <cfRule priority="207" type="colorScale">
      <colorScale>
        <cfvo type="min" val="0"/>
        <cfvo type="max" val="0"/>
        <color rgb="FFFFFFFF"/>
        <color rgb="FFFFFFFF"/>
      </colorScale>
    </cfRule>
  </conditionalFormatting>
  <conditionalFormatting sqref="D1538:J1540,D1525:D1537">
    <cfRule priority="208" type="colorScale">
      <colorScale>
        <cfvo type="min" val="0"/>
        <cfvo type="max" val="0"/>
        <color rgb="FFFFFFFF"/>
        <color rgb="FFFFFFFF"/>
      </colorScale>
    </cfRule>
  </conditionalFormatting>
  <conditionalFormatting sqref="K1538:T1540,M1525:T1537">
    <cfRule priority="209" type="colorScale">
      <colorScale>
        <cfvo type="min" val="0"/>
        <cfvo type="max" val="0"/>
        <color rgb="FFFFFFFF"/>
        <color rgb="FFFFFFFF"/>
      </colorScale>
    </cfRule>
  </conditionalFormatting>
  <conditionalFormatting sqref="U1563">
    <cfRule priority="210" type="colorScale">
      <colorScale>
        <cfvo type="min" val="0"/>
        <cfvo type="max" val="0"/>
        <color rgb="FFFFFFFF"/>
        <color rgb="FFFFFFFF"/>
      </colorScale>
    </cfRule>
  </conditionalFormatting>
  <conditionalFormatting sqref="D1548:J1562,D1547:K1547">
    <cfRule priority="211" type="colorScale">
      <colorScale>
        <cfvo type="min" val="0"/>
        <cfvo type="max" val="0"/>
        <color rgb="FFFFFFFF"/>
        <color rgb="FFFFFFFF"/>
      </colorScale>
    </cfRule>
  </conditionalFormatting>
  <conditionalFormatting sqref="L1547:T1547,K1548:T1562">
    <cfRule priority="212" type="colorScale">
      <colorScale>
        <cfvo type="min" val="0"/>
        <cfvo type="max" val="0"/>
        <color rgb="FFFFFFFF"/>
        <color rgb="FFFFFFFF"/>
      </colorScale>
    </cfRule>
  </conditionalFormatting>
  <conditionalFormatting sqref="U1585">
    <cfRule priority="213" type="colorScale">
      <colorScale>
        <cfvo type="min" val="0"/>
        <cfvo type="max" val="0"/>
        <color rgb="FFFFFFFF"/>
        <color rgb="FFFFFFFF"/>
      </colorScale>
    </cfRule>
  </conditionalFormatting>
  <conditionalFormatting sqref="D1569:D1581,D1582:J1584">
    <cfRule priority="214" type="colorScale">
      <colorScale>
        <cfvo type="min" val="0"/>
        <cfvo type="max" val="0"/>
        <color rgb="FFFFFFFF"/>
        <color rgb="FFFFFFFF"/>
      </colorScale>
    </cfRule>
  </conditionalFormatting>
  <conditionalFormatting sqref="K1583:T1584,L1569:T1572,M1573:T1582">
    <cfRule priority="215" type="colorScale">
      <colorScale>
        <cfvo type="min" val="0"/>
        <cfvo type="max" val="0"/>
        <color rgb="FFFFFFFF"/>
        <color rgb="FFFFFFFF"/>
      </colorScale>
    </cfRule>
  </conditionalFormatting>
  <conditionalFormatting sqref="U1607">
    <cfRule priority="216" type="colorScale">
      <colorScale>
        <cfvo type="min" val="0"/>
        <cfvo type="max" val="0"/>
        <color rgb="FFFFFFFF"/>
        <color rgb="FFFFFFFF"/>
      </colorScale>
    </cfRule>
  </conditionalFormatting>
  <conditionalFormatting sqref="D1604:J1606,D1591:D1603">
    <cfRule priority="217" type="colorScale">
      <colorScale>
        <cfvo type="min" val="0"/>
        <cfvo type="max" val="0"/>
        <color rgb="FFFFFFFF"/>
        <color rgb="FFFFFFFF"/>
      </colorScale>
    </cfRule>
  </conditionalFormatting>
  <conditionalFormatting sqref="K1604:T1606,M1591:T1603">
    <cfRule priority="218" type="colorScale">
      <colorScale>
        <cfvo type="min" val="0"/>
        <cfvo type="max" val="0"/>
        <color rgb="FFFFFFFF"/>
        <color rgb="FFFFFFFF"/>
      </colorScale>
    </cfRule>
  </conditionalFormatting>
  <conditionalFormatting sqref="U1629">
    <cfRule priority="219" type="colorScale">
      <colorScale>
        <cfvo type="min" val="0"/>
        <cfvo type="max" val="0"/>
        <color rgb="FFFFFFFF"/>
        <color rgb="FFFFFFFF"/>
      </colorScale>
    </cfRule>
  </conditionalFormatting>
  <conditionalFormatting sqref="D1626:J1628,D1613:D1625,G1625:J1625">
    <cfRule priority="220" type="colorScale">
      <colorScale>
        <cfvo type="min" val="0"/>
        <cfvo type="max" val="0"/>
        <color rgb="FFFFFFFF"/>
        <color rgb="FFFFFFFF"/>
      </colorScale>
    </cfRule>
  </conditionalFormatting>
  <conditionalFormatting sqref="K1625:T1628,G1623:T1624,L1613:T1622">
    <cfRule priority="221" type="colorScale">
      <colorScale>
        <cfvo type="min" val="0"/>
        <cfvo type="max" val="0"/>
        <color rgb="FFFFFFFF"/>
        <color rgb="FFFFFFFF"/>
      </colorScale>
    </cfRule>
  </conditionalFormatting>
  <conditionalFormatting sqref="U1651">
    <cfRule priority="222" type="colorScale">
      <colorScale>
        <cfvo type="min" val="0"/>
        <cfvo type="max" val="0"/>
        <color rgb="FFFFFFFF"/>
        <color rgb="FFFFFFFF"/>
      </colorScale>
    </cfRule>
  </conditionalFormatting>
  <conditionalFormatting sqref="K1635:T1635,L1636:T1650,E1635:G1645,J1635:J1650">
    <cfRule priority="223" type="colorScale">
      <colorScale>
        <cfvo type="min" val="0"/>
        <cfvo type="max" val="0"/>
        <color rgb="FFFFFFFF"/>
        <color rgb="FFFFFFFF"/>
      </colorScale>
    </cfRule>
  </conditionalFormatting>
  <conditionalFormatting sqref="U1673">
    <cfRule priority="224" type="colorScale">
      <colorScale>
        <cfvo type="min" val="0"/>
        <cfvo type="max" val="0"/>
        <color rgb="FFFFFFFF"/>
        <color rgb="FFFFFFFF"/>
      </colorScale>
    </cfRule>
  </conditionalFormatting>
  <conditionalFormatting sqref="D1670:J1672,D1657:D1669,G1666:G1669">
    <cfRule priority="225" type="colorScale">
      <colorScale>
        <cfvo type="min" val="0"/>
        <cfvo type="max" val="0"/>
        <color rgb="FFFFFFFF"/>
        <color rgb="FFFFFFFF"/>
      </colorScale>
    </cfRule>
  </conditionalFormatting>
  <conditionalFormatting sqref="K1670:T1672,G1657:T1660,G1661:G1665,H1661:T1669">
    <cfRule priority="226" type="colorScale">
      <colorScale>
        <cfvo type="min" val="0"/>
        <cfvo type="max" val="0"/>
        <color rgb="FFFFFFFF"/>
        <color rgb="FFFFFFFF"/>
      </colorScale>
    </cfRule>
  </conditionalFormatting>
  <conditionalFormatting sqref="U1695">
    <cfRule priority="227" type="colorScale">
      <colorScale>
        <cfvo type="min" val="0"/>
        <cfvo type="max" val="0"/>
        <color rgb="FFFFFFFF"/>
        <color rgb="FFFFFFFF"/>
      </colorScale>
    </cfRule>
  </conditionalFormatting>
  <conditionalFormatting sqref="D1692:J1694,D1679:D1691,G1688:J1691">
    <cfRule priority="228" type="colorScale">
      <colorScale>
        <cfvo type="min" val="0"/>
        <cfvo type="max" val="0"/>
        <color rgb="FFFFFFFF"/>
        <color rgb="FFFFFFFF"/>
      </colorScale>
    </cfRule>
  </conditionalFormatting>
  <conditionalFormatting sqref="K1688:T1694,G1679:T1687">
    <cfRule priority="229" type="colorScale">
      <colorScale>
        <cfvo type="min" val="0"/>
        <cfvo type="max" val="0"/>
        <color rgb="FFFFFFFF"/>
        <color rgb="FFFFFFFF"/>
      </colorScale>
    </cfRule>
  </conditionalFormatting>
  <conditionalFormatting sqref="E1679:F1691">
    <cfRule priority="230" type="colorScale">
      <colorScale>
        <cfvo type="min" val="0"/>
        <cfvo type="max" val="0"/>
        <color rgb="FFFFFFFF"/>
        <color rgb="FFFFFFFF"/>
      </colorScale>
    </cfRule>
  </conditionalFormatting>
  <conditionalFormatting sqref="G1622:I1622">
    <cfRule priority="231" type="colorScale">
      <colorScale>
        <cfvo type="min" val="0"/>
        <cfvo type="max" val="0"/>
        <color rgb="FFFFFFFF"/>
        <color rgb="FFFFFFFF"/>
      </colorScale>
    </cfRule>
  </conditionalFormatting>
  <conditionalFormatting sqref="J1622:K1622,E1613:K1621,E1622:F1625">
    <cfRule priority="232" type="colorScale">
      <colorScale>
        <cfvo type="min" val="0"/>
        <cfvo type="max" val="0"/>
        <color rgb="FFFFFFFF"/>
        <color rgb="FFFFFFFF"/>
      </colorScale>
    </cfRule>
  </conditionalFormatting>
  <conditionalFormatting sqref="E1657:F1669">
    <cfRule priority="233" type="colorScale">
      <colorScale>
        <cfvo type="min" val="0"/>
        <cfvo type="max" val="0"/>
        <color rgb="FFFFFFFF"/>
        <color rgb="FFFFFFFF"/>
      </colorScale>
    </cfRule>
  </conditionalFormatting>
  <conditionalFormatting sqref="U1717">
    <cfRule priority="234" type="colorScale">
      <colorScale>
        <cfvo type="min" val="0"/>
        <cfvo type="max" val="0"/>
        <color rgb="FFFFFFFF"/>
        <color rgb="FFFFFFFF"/>
      </colorScale>
    </cfRule>
  </conditionalFormatting>
  <conditionalFormatting sqref="D1713:J1716,D1701:D1712,E1707:J1712">
    <cfRule priority="235" type="colorScale">
      <colorScale>
        <cfvo type="min" val="0"/>
        <cfvo type="max" val="0"/>
        <color rgb="FFFFFFFF"/>
        <color rgb="FFFFFFFF"/>
      </colorScale>
    </cfRule>
  </conditionalFormatting>
  <conditionalFormatting sqref="K1707:T1716,E1701:T1706">
    <cfRule priority="236" type="colorScale">
      <colorScale>
        <cfvo type="min" val="0"/>
        <cfvo type="max" val="0"/>
        <color rgb="FFFFFFFF"/>
        <color rgb="FFFFFFFF"/>
      </colorScale>
    </cfRule>
  </conditionalFormatting>
  <conditionalFormatting sqref="U1739">
    <cfRule priority="237" type="colorScale">
      <colorScale>
        <cfvo type="min" val="0"/>
        <cfvo type="max" val="0"/>
        <color rgb="FFFFFFFF"/>
        <color rgb="FFFFFFFF"/>
      </colorScale>
    </cfRule>
  </conditionalFormatting>
  <conditionalFormatting sqref="D1736:J1738,D1723:D1735">
    <cfRule priority="238" type="colorScale">
      <colorScale>
        <cfvo type="min" val="0"/>
        <cfvo type="max" val="0"/>
        <color rgb="FFFFFFFF"/>
        <color rgb="FFFFFFFF"/>
      </colorScale>
    </cfRule>
  </conditionalFormatting>
  <conditionalFormatting sqref="K1736:T1738,L1723:T1735">
    <cfRule priority="239" type="colorScale">
      <colorScale>
        <cfvo type="min" val="0"/>
        <cfvo type="max" val="0"/>
        <color rgb="FFFFFFFF"/>
        <color rgb="FFFFFFFF"/>
      </colorScale>
    </cfRule>
  </conditionalFormatting>
  <conditionalFormatting sqref="U1761">
    <cfRule priority="240" type="colorScale">
      <colorScale>
        <cfvo type="min" val="0"/>
        <cfvo type="max" val="0"/>
        <color rgb="FFFFFFFF"/>
        <color rgb="FFFFFFFF"/>
      </colorScale>
    </cfRule>
  </conditionalFormatting>
  <conditionalFormatting sqref="D1758:J1760,D1745:D1757">
    <cfRule priority="241" type="colorScale">
      <colorScale>
        <cfvo type="min" val="0"/>
        <cfvo type="max" val="0"/>
        <color rgb="FFFFFFFF"/>
        <color rgb="FFFFFFFF"/>
      </colorScale>
    </cfRule>
  </conditionalFormatting>
  <conditionalFormatting sqref="K1758:T1760,M1745:T1757">
    <cfRule priority="242" type="colorScale">
      <colorScale>
        <cfvo type="min" val="0"/>
        <cfvo type="max" val="0"/>
        <color rgb="FFFFFFFF"/>
        <color rgb="FFFFFFFF"/>
      </colorScale>
    </cfRule>
  </conditionalFormatting>
  <conditionalFormatting sqref="U1783">
    <cfRule priority="243" type="colorScale">
      <colorScale>
        <cfvo type="min" val="0"/>
        <cfvo type="max" val="0"/>
        <color rgb="FFFFFFFF"/>
        <color rgb="FFFFFFFF"/>
      </colorScale>
    </cfRule>
  </conditionalFormatting>
  <conditionalFormatting sqref="D1767:D1782,G1780:J1782">
    <cfRule priority="244" type="colorScale">
      <colorScale>
        <cfvo type="min" val="0"/>
        <cfvo type="max" val="0"/>
        <color rgb="FFFFFFFF"/>
        <color rgb="FFFFFFFF"/>
      </colorScale>
    </cfRule>
  </conditionalFormatting>
  <conditionalFormatting sqref="K1780:T1782,M1767:T1778,L1779:T1779">
    <cfRule priority="245" type="colorScale">
      <colorScale>
        <cfvo type="min" val="0"/>
        <cfvo type="max" val="0"/>
        <color rgb="FFFFFFFF"/>
        <color rgb="FFFFFFFF"/>
      </colorScale>
    </cfRule>
  </conditionalFormatting>
  <conditionalFormatting sqref="U1805">
    <cfRule priority="246" type="colorScale">
      <colorScale>
        <cfvo type="min" val="0"/>
        <cfvo type="max" val="0"/>
        <color rgb="FFFFFFFF"/>
        <color rgb="FFFFFFFF"/>
      </colorScale>
    </cfRule>
  </conditionalFormatting>
  <conditionalFormatting sqref="D1802:J1804,D1789:D1801,E1801">
    <cfRule priority="247" type="colorScale">
      <colorScale>
        <cfvo type="min" val="0"/>
        <cfvo type="max" val="0"/>
        <color rgb="FFFFFFFF"/>
        <color rgb="FFFFFFFF"/>
      </colorScale>
    </cfRule>
  </conditionalFormatting>
  <conditionalFormatting sqref="M1789:T1804">
    <cfRule priority="248" type="colorScale">
      <colorScale>
        <cfvo type="min" val="0"/>
        <cfvo type="max" val="0"/>
        <color rgb="FFFFFFFF"/>
        <color rgb="FFFFFFFF"/>
      </colorScale>
    </cfRule>
  </conditionalFormatting>
  <conditionalFormatting sqref="U1827">
    <cfRule priority="249" type="colorScale">
      <colorScale>
        <cfvo type="min" val="0"/>
        <cfvo type="max" val="0"/>
        <color rgb="FFFFFFFF"/>
        <color rgb="FFFFFFFF"/>
      </colorScale>
    </cfRule>
  </conditionalFormatting>
  <conditionalFormatting sqref="D1824:J1826,D1811:D1823,G1823:J1823">
    <cfRule priority="250" type="colorScale">
      <colorScale>
        <cfvo type="min" val="0"/>
        <cfvo type="max" val="0"/>
        <color rgb="FFFFFFFF"/>
        <color rgb="FFFFFFFF"/>
      </colorScale>
    </cfRule>
  </conditionalFormatting>
  <conditionalFormatting sqref="K1823:T1826,G1821:T1822,L1811:T1820,G1811:K1819">
    <cfRule priority="251" type="colorScale">
      <colorScale>
        <cfvo type="min" val="0"/>
        <cfvo type="max" val="0"/>
        <color rgb="FFFFFFFF"/>
        <color rgb="FFFFFFFF"/>
      </colorScale>
    </cfRule>
  </conditionalFormatting>
  <conditionalFormatting sqref="U1849">
    <cfRule priority="252" type="colorScale">
      <colorScale>
        <cfvo type="min" val="0"/>
        <cfvo type="max" val="0"/>
        <color rgb="FFFFFFFF"/>
        <color rgb="FFFFFFFF"/>
      </colorScale>
    </cfRule>
  </conditionalFormatting>
  <conditionalFormatting sqref="D1846:J1848,D1833:D1845">
    <cfRule priority="253" type="colorScale">
      <colorScale>
        <cfvo type="min" val="0"/>
        <cfvo type="max" val="0"/>
        <color rgb="FFFFFFFF"/>
        <color rgb="FFFFFFFF"/>
      </colorScale>
    </cfRule>
  </conditionalFormatting>
  <conditionalFormatting sqref="K1846:T1848,M1833:T1845,J1838:L1839">
    <cfRule priority="254" type="colorScale">
      <colorScale>
        <cfvo type="min" val="0"/>
        <cfvo type="max" val="0"/>
        <color rgb="FFFFFFFF"/>
        <color rgb="FFFFFFFF"/>
      </colorScale>
    </cfRule>
  </conditionalFormatting>
  <conditionalFormatting sqref="U1871">
    <cfRule priority="255" type="colorScale">
      <colorScale>
        <cfvo type="min" val="0"/>
        <cfvo type="max" val="0"/>
        <color rgb="FFFFFFFF"/>
        <color rgb="FFFFFFFF"/>
      </colorScale>
    </cfRule>
  </conditionalFormatting>
  <conditionalFormatting sqref="D1867:J1870,D1855:D1866">
    <cfRule priority="256" type="colorScale">
      <colorScale>
        <cfvo type="min" val="0"/>
        <cfvo type="max" val="0"/>
        <color rgb="FFFFFFFF"/>
        <color rgb="FFFFFFFF"/>
      </colorScale>
    </cfRule>
  </conditionalFormatting>
  <conditionalFormatting sqref="K1864:T1870,L1855:T1863,E1864:F1866,I1864:J1866">
    <cfRule priority="257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258" type="colorScale">
      <colorScale>
        <cfvo type="min" val="0"/>
        <cfvo type="max" val="0"/>
        <color rgb="FFFFFFFF"/>
        <color rgb="FFFFFFFF"/>
      </colorScale>
    </cfRule>
  </conditionalFormatting>
  <conditionalFormatting sqref="D1890:J1892,D1877:D1889">
    <cfRule priority="259" type="colorScale">
      <colorScale>
        <cfvo type="min" val="0"/>
        <cfvo type="max" val="0"/>
        <color rgb="FFFFFFFF"/>
        <color rgb="FFFFFFFF"/>
      </colorScale>
    </cfRule>
  </conditionalFormatting>
  <conditionalFormatting sqref="K1890:T1892,M1877:T1889">
    <cfRule priority="260" type="colorScale">
      <colorScale>
        <cfvo type="min" val="0"/>
        <cfvo type="max" val="0"/>
        <color rgb="FFFFFFFF"/>
        <color rgb="FFFFFFFF"/>
      </colorScale>
    </cfRule>
  </conditionalFormatting>
  <conditionalFormatting sqref="G1820:I1820">
    <cfRule priority="261" type="colorScale">
      <colorScale>
        <cfvo type="min" val="0"/>
        <cfvo type="max" val="0"/>
        <color rgb="FFFFFFFF"/>
        <color rgb="FFFFFFFF"/>
      </colorScale>
    </cfRule>
  </conditionalFormatting>
  <conditionalFormatting sqref="J1820:K1820">
    <cfRule priority="262" type="colorScale">
      <colorScale>
        <cfvo type="min" val="0"/>
        <cfvo type="max" val="0"/>
        <color rgb="FFFFFFFF"/>
        <color rgb="FFFFFFFF"/>
      </colorScale>
    </cfRule>
  </conditionalFormatting>
  <conditionalFormatting sqref="G1860:H1866,I1860:K1863,E1860:F1863,E1855:K1859">
    <cfRule priority="263" type="colorScale">
      <colorScale>
        <cfvo type="min" val="0"/>
        <cfvo type="max" val="0"/>
        <color rgb="FFFFFFFF"/>
        <color rgb="FFFFFFFF"/>
      </colorScale>
    </cfRule>
  </conditionalFormatting>
  <conditionalFormatting sqref="E1811:F1823">
    <cfRule priority="264" type="colorScale">
      <colorScale>
        <cfvo type="min" val="0"/>
        <cfvo type="max" val="0"/>
        <color rgb="FFFFFFFF"/>
        <color rgb="FFFFFFFF"/>
      </colorScale>
    </cfRule>
  </conditionalFormatting>
  <conditionalFormatting sqref="U1893">
    <cfRule priority="265" type="colorScale">
      <colorScale>
        <cfvo type="min" val="0"/>
        <cfvo type="max" val="0"/>
        <color rgb="FFFFFFFF"/>
        <color rgb="FFFFFFFF"/>
      </colorScale>
    </cfRule>
  </conditionalFormatting>
  <conditionalFormatting sqref="D1890:J1892,D1877:D1889">
    <cfRule priority="266" type="colorScale">
      <colorScale>
        <cfvo type="min" val="0"/>
        <cfvo type="max" val="0"/>
        <color rgb="FFFFFFFF"/>
        <color rgb="FFFFFFFF"/>
      </colorScale>
    </cfRule>
  </conditionalFormatting>
  <conditionalFormatting sqref="K1890:T1892,M1877:T1889">
    <cfRule priority="267" type="colorScale">
      <colorScale>
        <cfvo type="min" val="0"/>
        <cfvo type="max" val="0"/>
        <color rgb="FFFFFFFF"/>
        <color rgb="FFFFFFFF"/>
      </colorScale>
    </cfRule>
  </conditionalFormatting>
  <conditionalFormatting sqref="U1915">
    <cfRule priority="268" type="colorScale">
      <colorScale>
        <cfvo type="min" val="0"/>
        <cfvo type="max" val="0"/>
        <color rgb="FFFFFFFF"/>
        <color rgb="FFFFFFFF"/>
      </colorScale>
    </cfRule>
  </conditionalFormatting>
  <conditionalFormatting sqref="D1912:J1914,D1899:D1911">
    <cfRule priority="269" type="colorScale">
      <colorScale>
        <cfvo type="min" val="0"/>
        <cfvo type="max" val="0"/>
        <color rgb="FFFFFFFF"/>
        <color rgb="FFFFFFFF"/>
      </colorScale>
    </cfRule>
  </conditionalFormatting>
  <conditionalFormatting sqref="K1912:T1914,M1899:T1911">
    <cfRule priority="270" type="colorScale">
      <colorScale>
        <cfvo type="min" val="0"/>
        <cfvo type="max" val="0"/>
        <color rgb="FFFFFFFF"/>
        <color rgb="FFFFFFFF"/>
      </colorScale>
    </cfRule>
  </conditionalFormatting>
  <conditionalFormatting sqref="U1937">
    <cfRule priority="271" type="colorScale">
      <colorScale>
        <cfvo type="min" val="0"/>
        <cfvo type="max" val="0"/>
        <color rgb="FFFFFFFF"/>
        <color rgb="FFFFFFFF"/>
      </colorScale>
    </cfRule>
  </conditionalFormatting>
  <conditionalFormatting sqref="D1934:J1936,D1921:D1933">
    <cfRule priority="272" type="colorScale">
      <colorScale>
        <cfvo type="min" val="0"/>
        <cfvo type="max" val="0"/>
        <color rgb="FFFFFFFF"/>
        <color rgb="FFFFFFFF"/>
      </colorScale>
    </cfRule>
  </conditionalFormatting>
  <conditionalFormatting sqref="K1934:T1936,S1921:T1933">
    <cfRule priority="273" type="colorScale">
      <colorScale>
        <cfvo type="min" val="0"/>
        <cfvo type="max" val="0"/>
        <color rgb="FFFFFFFF"/>
        <color rgb="FFFFFFFF"/>
      </colorScale>
    </cfRule>
  </conditionalFormatting>
  <conditionalFormatting sqref="U1959">
    <cfRule priority="274" type="colorScale">
      <colorScale>
        <cfvo type="min" val="0"/>
        <cfvo type="max" val="0"/>
        <color rgb="FFFFFFFF"/>
        <color rgb="FFFFFFFF"/>
      </colorScale>
    </cfRule>
  </conditionalFormatting>
  <conditionalFormatting sqref="D1956:J1958,D1943:D1955">
    <cfRule priority="275" type="colorScale">
      <colorScale>
        <cfvo type="min" val="0"/>
        <cfvo type="max" val="0"/>
        <color rgb="FFFFFFFF"/>
        <color rgb="FFFFFFFF"/>
      </colorScale>
    </cfRule>
  </conditionalFormatting>
  <conditionalFormatting sqref="K1956:T1958,N1943:T1955">
    <cfRule priority="276" type="colorScale">
      <colorScale>
        <cfvo type="min" val="0"/>
        <cfvo type="max" val="0"/>
        <color rgb="FFFFFFFF"/>
        <color rgb="FFFFFFFF"/>
      </colorScale>
    </cfRule>
  </conditionalFormatting>
  <conditionalFormatting sqref="U1981">
    <cfRule priority="277" type="colorScale">
      <colorScale>
        <cfvo type="min" val="0"/>
        <cfvo type="max" val="0"/>
        <color rgb="FFFFFFFF"/>
        <color rgb="FFFFFFFF"/>
      </colorScale>
    </cfRule>
  </conditionalFormatting>
  <conditionalFormatting sqref="D1965:D1977,D1978:J1980">
    <cfRule priority="278" type="colorScale">
      <colorScale>
        <cfvo type="min" val="0"/>
        <cfvo type="max" val="0"/>
        <color rgb="FFFFFFFF"/>
        <color rgb="FFFFFFFF"/>
      </colorScale>
    </cfRule>
  </conditionalFormatting>
  <conditionalFormatting sqref="K1979:T1980,M1965:T1978">
    <cfRule priority="279" type="colorScale">
      <colorScale>
        <cfvo type="min" val="0"/>
        <cfvo type="max" val="0"/>
        <color rgb="FFFFFFFF"/>
        <color rgb="FFFFFFFF"/>
      </colorScale>
    </cfRule>
  </conditionalFormatting>
  <conditionalFormatting sqref="U2003">
    <cfRule priority="280" type="colorScale">
      <colorScale>
        <cfvo type="min" val="0"/>
        <cfvo type="max" val="0"/>
        <color rgb="FFFFFFFF"/>
        <color rgb="FFFFFFFF"/>
      </colorScale>
    </cfRule>
  </conditionalFormatting>
  <conditionalFormatting sqref="D2000:J2002,D1987:D1999">
    <cfRule priority="281" type="colorScale">
      <colorScale>
        <cfvo type="min" val="0"/>
        <cfvo type="max" val="0"/>
        <color rgb="FFFFFFFF"/>
        <color rgb="FFFFFFFF"/>
      </colorScale>
    </cfRule>
  </conditionalFormatting>
  <conditionalFormatting sqref="K2000:T2002,M1987:T1999">
    <cfRule priority="282" type="colorScale">
      <colorScale>
        <cfvo type="min" val="0"/>
        <cfvo type="max" val="0"/>
        <color rgb="FFFFFFFF"/>
        <color rgb="FFFFFFFF"/>
      </colorScale>
    </cfRule>
  </conditionalFormatting>
  <conditionalFormatting sqref="U2025">
    <cfRule priority="283" type="colorScale">
      <colorScale>
        <cfvo type="min" val="0"/>
        <cfvo type="max" val="0"/>
        <color rgb="FFFFFFFF"/>
        <color rgb="FFFFFFFF"/>
      </colorScale>
    </cfRule>
  </conditionalFormatting>
  <conditionalFormatting sqref="D2022:J2024,D2009:D2021,I2019:J2021">
    <cfRule priority="284" type="colorScale">
      <colorScale>
        <cfvo type="min" val="0"/>
        <cfvo type="max" val="0"/>
        <color rgb="FFFFFFFF"/>
        <color rgb="FFFFFFFF"/>
      </colorScale>
    </cfRule>
  </conditionalFormatting>
  <conditionalFormatting sqref="K2009:T2024,I2009:J2018">
    <cfRule priority="285" type="colorScale">
      <colorScale>
        <cfvo type="min" val="0"/>
        <cfvo type="max" val="0"/>
        <color rgb="FFFFFFFF"/>
        <color rgb="FFFFFFFF"/>
      </colorScale>
    </cfRule>
  </conditionalFormatting>
  <conditionalFormatting sqref="U2047">
    <cfRule priority="286" type="colorScale">
      <colorScale>
        <cfvo type="min" val="0"/>
        <cfvo type="max" val="0"/>
        <color rgb="FFFFFFFF"/>
        <color rgb="FFFFFFFF"/>
      </colorScale>
    </cfRule>
  </conditionalFormatting>
  <conditionalFormatting sqref="D2044:J2046,D2031:D2043,G2040:J2043">
    <cfRule priority="287" type="colorScale">
      <colorScale>
        <cfvo type="min" val="0"/>
        <cfvo type="max" val="0"/>
        <color rgb="FFFFFFFF"/>
        <color rgb="FFFFFFFF"/>
      </colorScale>
    </cfRule>
  </conditionalFormatting>
  <conditionalFormatting sqref="K2040:T2046,L2031:T2039,G2036:K2039">
    <cfRule priority="288" type="colorScale">
      <colorScale>
        <cfvo type="min" val="0"/>
        <cfvo type="max" val="0"/>
        <color rgb="FFFFFFFF"/>
        <color rgb="FFFFFFFF"/>
      </colorScale>
    </cfRule>
  </conditionalFormatting>
  <conditionalFormatting sqref="U2069">
    <cfRule priority="289" type="colorScale">
      <colorScale>
        <cfvo type="min" val="0"/>
        <cfvo type="max" val="0"/>
        <color rgb="FFFFFFFF"/>
        <color rgb="FFFFFFFF"/>
      </colorScale>
    </cfRule>
  </conditionalFormatting>
  <conditionalFormatting sqref="E2062:E2063,D2066:J2068,H2062:H2063,D2053:D2065,J2062:J2065,E2064:H2065">
    <cfRule priority="290" type="colorScale">
      <colorScale>
        <cfvo type="min" val="0"/>
        <cfvo type="max" val="0"/>
        <color rgb="FFFFFFFF"/>
        <color rgb="FFFFFFFF"/>
      </colorScale>
    </cfRule>
  </conditionalFormatting>
  <conditionalFormatting sqref="E2056:E2061,K2062:T2068,E2053:G2055,J2053:T2061,H2053:H2061,F2056:G2063">
    <cfRule priority="291" type="colorScale">
      <colorScale>
        <cfvo type="min" val="0"/>
        <cfvo type="max" val="0"/>
        <color rgb="FFFFFFFF"/>
        <color rgb="FFFFFFFF"/>
      </colorScale>
    </cfRule>
  </conditionalFormatting>
  <conditionalFormatting sqref="E2031:K2031,G2032:K2035,E2032:F2043">
    <cfRule priority="292" type="colorScale">
      <colorScale>
        <cfvo type="min" val="0"/>
        <cfvo type="max" val="0"/>
        <color rgb="FFFFFFFF"/>
        <color rgb="FFFFFFFF"/>
      </colorScale>
    </cfRule>
  </conditionalFormatting>
  <conditionalFormatting sqref="U2091">
    <cfRule priority="293" type="colorScale">
      <colorScale>
        <cfvo type="min" val="0"/>
        <cfvo type="max" val="0"/>
        <color rgb="FFFFFFFF"/>
        <color rgb="FFFFFFFF"/>
      </colorScale>
    </cfRule>
  </conditionalFormatting>
  <conditionalFormatting sqref="D2085:J2090,D2075:D2084,E2084:J2084">
    <cfRule priority="294" type="colorScale">
      <colorScale>
        <cfvo type="min" val="0"/>
        <cfvo type="max" val="0"/>
        <color rgb="FFFFFFFF"/>
        <color rgb="FFFFFFFF"/>
      </colorScale>
    </cfRule>
  </conditionalFormatting>
  <conditionalFormatting sqref="K2084:T2090,E2075:T2083">
    <cfRule priority="295" type="colorScale">
      <colorScale>
        <cfvo type="min" val="0"/>
        <cfvo type="max" val="0"/>
        <color rgb="FFFFFFFF"/>
        <color rgb="FFFFFFFF"/>
      </colorScale>
    </cfRule>
  </conditionalFormatting>
  <conditionalFormatting sqref="I1357:J1357">
    <cfRule priority="296" type="colorScale">
      <colorScale>
        <cfvo type="min" val="0"/>
        <cfvo type="max" val="0"/>
        <color rgb="FFFFFFFF"/>
        <color rgb="FFFFFFFF"/>
      </colorScale>
    </cfRule>
  </conditionalFormatting>
  <conditionalFormatting sqref="E1348:K1348,K1357,I1349:K1356,G1349:H1360,E1349:F1359">
    <cfRule priority="297" type="colorScale">
      <colorScale>
        <cfvo type="min" val="0"/>
        <cfvo type="max" val="0"/>
        <color rgb="FFFFFFFF"/>
        <color rgb="FFFFFFFF"/>
      </colorScale>
    </cfRule>
  </conditionalFormatting>
  <conditionalFormatting sqref="I516:I517">
    <cfRule priority="298" type="colorScale">
      <colorScale>
        <cfvo type="min" val="0"/>
        <cfvo type="max" val="0"/>
        <color rgb="FFFFFFFF"/>
        <color rgb="FFFFFFFF"/>
      </colorScale>
    </cfRule>
  </conditionalFormatting>
  <conditionalFormatting sqref="D811:J813,D798:D810,K809,G808:J809">
    <cfRule priority="299" type="colorScale">
      <colorScale>
        <cfvo type="min" val="0"/>
        <cfvo type="max" val="0"/>
        <color rgb="FFFFFFFF"/>
        <color rgb="FFFFFFFF"/>
      </colorScale>
    </cfRule>
  </conditionalFormatting>
  <conditionalFormatting sqref="G851:I851,G852:J853">
    <cfRule priority="300" type="colorScale">
      <colorScale>
        <cfvo type="min" val="0"/>
        <cfvo type="max" val="0"/>
        <color rgb="FFFFFFFF"/>
        <color rgb="FFFFFFFF"/>
      </colorScale>
    </cfRule>
  </conditionalFormatting>
  <conditionalFormatting sqref="K851:K853,J851,E851:F854,E842:K850">
    <cfRule priority="301" type="colorScale">
      <colorScale>
        <cfvo type="min" val="0"/>
        <cfvo type="max" val="0"/>
        <color rgb="FFFFFFFF"/>
        <color rgb="FFFFFFFF"/>
      </colorScale>
    </cfRule>
  </conditionalFormatting>
  <conditionalFormatting sqref="G1062:L1066,G1067:J1070">
    <cfRule priority="302" type="colorScale">
      <colorScale>
        <cfvo type="min" val="0"/>
        <cfvo type="max" val="0"/>
        <color rgb="FFFFFFFF"/>
        <color rgb="FFFFFFFF"/>
      </colorScale>
    </cfRule>
  </conditionalFormatting>
  <conditionalFormatting sqref="E1062:F1074">
    <cfRule priority="303" type="colorScale">
      <colorScale>
        <cfvo type="min" val="0"/>
        <cfvo type="max" val="0"/>
        <color rgb="FFFFFFFF"/>
        <color rgb="FFFFFFFF"/>
      </colorScale>
    </cfRule>
  </conditionalFormatting>
  <conditionalFormatting sqref="E1140:J1140">
    <cfRule priority="304" type="colorScale">
      <colorScale>
        <cfvo type="min" val="0"/>
        <cfvo type="max" val="0"/>
        <color rgb="FFFFFFFF"/>
        <color rgb="FFFFFFFF"/>
      </colorScale>
    </cfRule>
  </conditionalFormatting>
  <conditionalFormatting sqref="K1140:L1140,E1139:K1139,G1138:J1138,G1128:L1130,K1137:K1138,L1137:L1139,K1131:L1131,G1131:J1132,E1133:J1136">
    <cfRule priority="305" type="colorScale">
      <colorScale>
        <cfvo type="min" val="0"/>
        <cfvo type="max" val="0"/>
        <color rgb="FFFFFFFF"/>
        <color rgb="FFFFFFFF"/>
      </colorScale>
    </cfRule>
  </conditionalFormatting>
  <conditionalFormatting sqref="G1137:I1137">
    <cfRule priority="306" type="colorScale">
      <colorScale>
        <cfvo type="min" val="0"/>
        <cfvo type="max" val="0"/>
        <color rgb="FFFFFFFF"/>
        <color rgb="FFFFFFFF"/>
      </colorScale>
    </cfRule>
  </conditionalFormatting>
  <conditionalFormatting sqref="J1137">
    <cfRule priority="307" type="colorScale">
      <colorScale>
        <cfvo type="min" val="0"/>
        <cfvo type="max" val="0"/>
        <color rgb="FFFFFFFF"/>
        <color rgb="FFFFFFFF"/>
      </colorScale>
    </cfRule>
  </conditionalFormatting>
  <conditionalFormatting sqref="E1128:F1132,E1137:F1138">
    <cfRule priority="308" type="colorScale">
      <colorScale>
        <cfvo type="min" val="0"/>
        <cfvo type="max" val="0"/>
        <color rgb="FFFFFFFF"/>
        <color rgb="FFFFFFFF"/>
      </colorScale>
    </cfRule>
  </conditionalFormatting>
  <conditionalFormatting sqref="E1184:J1184">
    <cfRule priority="309" type="colorScale">
      <colorScale>
        <cfvo type="min" val="0"/>
        <cfvo type="max" val="0"/>
        <color rgb="FFFFFFFF"/>
        <color rgb="FFFFFFFF"/>
      </colorScale>
    </cfRule>
  </conditionalFormatting>
  <conditionalFormatting sqref="K1184:L1184,E1183:K1183,G1182:J1182,G1175:J1180,K1175:K1182,G1172:K1174,L1172:L1183">
    <cfRule priority="310" type="colorScale">
      <colorScale>
        <cfvo type="min" val="0"/>
        <cfvo type="max" val="0"/>
        <color rgb="FFFFFFFF"/>
        <color rgb="FFFFFFFF"/>
      </colorScale>
    </cfRule>
  </conditionalFormatting>
  <conditionalFormatting sqref="G1181:I1181">
    <cfRule priority="311" type="colorScale">
      <colorScale>
        <cfvo type="min" val="0"/>
        <cfvo type="max" val="0"/>
        <color rgb="FFFFFFFF"/>
        <color rgb="FFFFFFFF"/>
      </colorScale>
    </cfRule>
  </conditionalFormatting>
  <conditionalFormatting sqref="J1181">
    <cfRule priority="312" type="colorScale">
      <colorScale>
        <cfvo type="min" val="0"/>
        <cfvo type="max" val="0"/>
        <color rgb="FFFFFFFF"/>
        <color rgb="FFFFFFFF"/>
      </colorScale>
    </cfRule>
  </conditionalFormatting>
  <conditionalFormatting sqref="E1172:F1182">
    <cfRule priority="313" type="colorScale">
      <colorScale>
        <cfvo type="min" val="0"/>
        <cfvo type="max" val="0"/>
        <color rgb="FFFFFFFF"/>
        <color rgb="FFFFFFFF"/>
      </colorScale>
    </cfRule>
  </conditionalFormatting>
  <conditionalFormatting sqref="E1206:J1206">
    <cfRule priority="314" type="colorScale">
      <colorScale>
        <cfvo type="min" val="0"/>
        <cfvo type="max" val="0"/>
        <color rgb="FFFFFFFF"/>
        <color rgb="FFFFFFFF"/>
      </colorScale>
    </cfRule>
  </conditionalFormatting>
  <conditionalFormatting sqref="K1206:L1206,G1205:K1205,G1204:J1204,G1197:J1202,K1197:K1204,G1194:K1196,L1194:L1205">
    <cfRule priority="315" type="colorScale">
      <colorScale>
        <cfvo type="min" val="0"/>
        <cfvo type="max" val="0"/>
        <color rgb="FFFFFFFF"/>
        <color rgb="FFFFFFFF"/>
      </colorScale>
    </cfRule>
  </conditionalFormatting>
  <conditionalFormatting sqref="G1203:I1203">
    <cfRule priority="316" type="colorScale">
      <colorScale>
        <cfvo type="min" val="0"/>
        <cfvo type="max" val="0"/>
        <color rgb="FFFFFFFF"/>
        <color rgb="FFFFFFFF"/>
      </colorScale>
    </cfRule>
  </conditionalFormatting>
  <conditionalFormatting sqref="J1203">
    <cfRule priority="317" type="colorScale">
      <colorScale>
        <cfvo type="min" val="0"/>
        <cfvo type="max" val="0"/>
        <color rgb="FFFFFFFF"/>
        <color rgb="FFFFFFFF"/>
      </colorScale>
    </cfRule>
  </conditionalFormatting>
  <conditionalFormatting sqref="E1194:F1205">
    <cfRule priority="318" type="colorScale">
      <colorScale>
        <cfvo type="min" val="0"/>
        <cfvo type="max" val="0"/>
        <color rgb="FFFFFFFF"/>
        <color rgb="FFFFFFFF"/>
      </colorScale>
    </cfRule>
  </conditionalFormatting>
  <conditionalFormatting sqref="K1238:L1250">
    <cfRule priority="319" type="colorScale">
      <colorScale>
        <cfvo type="min" val="0"/>
        <cfvo type="max" val="0"/>
        <color rgb="FFFFFFFF"/>
        <color rgb="FFFFFFFF"/>
      </colorScale>
    </cfRule>
  </conditionalFormatting>
  <conditionalFormatting sqref="E1260:J1266,H1267:I1272">
    <cfRule priority="320" type="colorScale">
      <colorScale>
        <cfvo type="min" val="0"/>
        <cfvo type="max" val="0"/>
        <color rgb="FFFFFFFF"/>
        <color rgb="FFFFFFFF"/>
      </colorScale>
    </cfRule>
  </conditionalFormatting>
  <conditionalFormatting sqref="K1260:L1266">
    <cfRule priority="321" type="colorScale">
      <colorScale>
        <cfvo type="min" val="0"/>
        <cfvo type="max" val="0"/>
        <color rgb="FFFFFFFF"/>
        <color rgb="FFFFFFFF"/>
      </colorScale>
    </cfRule>
  </conditionalFormatting>
  <conditionalFormatting sqref="E370:J370">
    <cfRule priority="322" type="colorScale">
      <colorScale>
        <cfvo type="min" val="0"/>
        <cfvo type="max" val="0"/>
        <color rgb="FFFFFFFF"/>
        <color rgb="FFFFFFFF"/>
      </colorScale>
    </cfRule>
  </conditionalFormatting>
  <conditionalFormatting sqref="K370:L370,E369:K369,G368:J368,G358:K360,L358:L369,G361:J366,K361:K368">
    <cfRule priority="323" type="colorScale">
      <colorScale>
        <cfvo type="min" val="0"/>
        <cfvo type="max" val="0"/>
        <color rgb="FFFFFFFF"/>
        <color rgb="FFFFFFFF"/>
      </colorScale>
    </cfRule>
  </conditionalFormatting>
  <conditionalFormatting sqref="G367:I367">
    <cfRule priority="324" type="colorScale">
      <colorScale>
        <cfvo type="min" val="0"/>
        <cfvo type="max" val="0"/>
        <color rgb="FFFFFFFF"/>
        <color rgb="FFFFFFFF"/>
      </colorScale>
    </cfRule>
  </conditionalFormatting>
  <conditionalFormatting sqref="J367">
    <cfRule priority="325" type="colorScale">
      <colorScale>
        <cfvo type="min" val="0"/>
        <cfvo type="max" val="0"/>
        <color rgb="FFFFFFFF"/>
        <color rgb="FFFFFFFF"/>
      </colorScale>
    </cfRule>
  </conditionalFormatting>
  <conditionalFormatting sqref="E358:F368">
    <cfRule priority="326" type="colorScale">
      <colorScale>
        <cfvo type="min" val="0"/>
        <cfvo type="max" val="0"/>
        <color rgb="FFFFFFFF"/>
        <color rgb="FFFFFFFF"/>
      </colorScale>
    </cfRule>
  </conditionalFormatting>
  <conditionalFormatting sqref="K389:T395,L380:T388,G380:J392">
    <cfRule priority="327" type="colorScale">
      <colorScale>
        <cfvo type="min" val="0"/>
        <cfvo type="max" val="0"/>
        <color rgb="FFFFFFFF"/>
        <color rgb="FFFFFFFF"/>
      </colorScale>
    </cfRule>
  </conditionalFormatting>
  <conditionalFormatting sqref="F382">
    <cfRule priority="328" type="colorScale">
      <colorScale>
        <cfvo type="min" val="0"/>
        <cfvo type="max" val="0"/>
        <color rgb="FFFFFFFF"/>
        <color rgb="FFFFFFFF"/>
      </colorScale>
    </cfRule>
  </conditionalFormatting>
  <conditionalFormatting sqref="E414:L414">
    <cfRule priority="329" type="colorScale">
      <colorScale>
        <cfvo type="min" val="0"/>
        <cfvo type="max" val="0"/>
        <color rgb="FFFFFFFF"/>
        <color rgb="FFFFFFFF"/>
      </colorScale>
    </cfRule>
  </conditionalFormatting>
  <conditionalFormatting sqref="H412:J412,G402:K404,L402:L408,K405:K408,G405:J406,H407:J410,G407:G413,E406:F413,H413:L413">
    <cfRule priority="330" type="colorScale">
      <colorScale>
        <cfvo type="min" val="0"/>
        <cfvo type="max" val="0"/>
        <color rgb="FFFFFFFF"/>
        <color rgb="FFFFFFFF"/>
      </colorScale>
    </cfRule>
  </conditionalFormatting>
  <conditionalFormatting sqref="H411:I411">
    <cfRule priority="331" type="colorScale">
      <colorScale>
        <cfvo type="min" val="0"/>
        <cfvo type="max" val="0"/>
        <color rgb="FFFFFFFF"/>
        <color rgb="FFFFFFFF"/>
      </colorScale>
    </cfRule>
  </conditionalFormatting>
  <conditionalFormatting sqref="J411">
    <cfRule priority="332" type="colorScale">
      <colorScale>
        <cfvo type="min" val="0"/>
        <cfvo type="max" val="0"/>
        <color rgb="FFFFFFFF"/>
        <color rgb="FFFFFFFF"/>
      </colorScale>
    </cfRule>
  </conditionalFormatting>
  <conditionalFormatting sqref="E402:F405">
    <cfRule priority="333" type="colorScale">
      <colorScale>
        <cfvo type="min" val="0"/>
        <cfvo type="max" val="0"/>
        <color rgb="FFFFFFFF"/>
        <color rgb="FFFFFFFF"/>
      </colorScale>
    </cfRule>
  </conditionalFormatting>
  <conditionalFormatting sqref="E436:J436">
    <cfRule priority="334" type="colorScale">
      <colorScale>
        <cfvo type="min" val="0"/>
        <cfvo type="max" val="0"/>
        <color rgb="FFFFFFFF"/>
        <color rgb="FFFFFFFF"/>
      </colorScale>
    </cfRule>
  </conditionalFormatting>
  <conditionalFormatting sqref="K436:L436,E435:K435,G434:J434,K431:K434,L431:L435,E431:J432,E433:F433,E427:F430">
    <cfRule priority="335" type="colorScale">
      <colorScale>
        <cfvo type="min" val="0"/>
        <cfvo type="max" val="0"/>
        <color rgb="FFFFFFFF"/>
        <color rgb="FFFFFFFF"/>
      </colorScale>
    </cfRule>
  </conditionalFormatting>
  <conditionalFormatting sqref="G433:I433">
    <cfRule priority="336" type="colorScale">
      <colorScale>
        <cfvo type="min" val="0"/>
        <cfvo type="max" val="0"/>
        <color rgb="FFFFFFFF"/>
        <color rgb="FFFFFFFF"/>
      </colorScale>
    </cfRule>
  </conditionalFormatting>
  <conditionalFormatting sqref="J433">
    <cfRule priority="337" type="colorScale">
      <colorScale>
        <cfvo type="min" val="0"/>
        <cfvo type="max" val="0"/>
        <color rgb="FFFFFFFF"/>
        <color rgb="FFFFFFFF"/>
      </colorScale>
    </cfRule>
  </conditionalFormatting>
  <conditionalFormatting sqref="E434:F434">
    <cfRule priority="338" type="colorScale">
      <colorScale>
        <cfvo type="min" val="0"/>
        <cfvo type="max" val="0"/>
        <color rgb="FFFFFFFF"/>
        <color rgb="FFFFFFFF"/>
      </colorScale>
    </cfRule>
  </conditionalFormatting>
  <conditionalFormatting sqref="G424:L430">
    <cfRule priority="339" type="colorScale">
      <colorScale>
        <cfvo type="min" val="0"/>
        <cfvo type="max" val="0"/>
        <color rgb="FFFFFFFF"/>
        <color rgb="FFFFFFFF"/>
      </colorScale>
    </cfRule>
  </conditionalFormatting>
  <conditionalFormatting sqref="E424:F426">
    <cfRule priority="340" type="colorScale">
      <colorScale>
        <cfvo type="min" val="0"/>
        <cfvo type="max" val="0"/>
        <color rgb="FFFFFFFF"/>
        <color rgb="FFFFFFFF"/>
      </colorScale>
    </cfRule>
  </conditionalFormatting>
  <conditionalFormatting sqref="E480:J480">
    <cfRule priority="341" type="colorScale">
      <colorScale>
        <cfvo type="min" val="0"/>
        <cfvo type="max" val="0"/>
        <color rgb="FFFFFFFF"/>
        <color rgb="FFFFFFFF"/>
      </colorScale>
    </cfRule>
  </conditionalFormatting>
  <conditionalFormatting sqref="K480:L480,E479:K479,G478:J478,K475:K478,L475:L479,E475:J476,E473:F474,E477:F477">
    <cfRule priority="342" type="colorScale">
      <colorScale>
        <cfvo type="min" val="0"/>
        <cfvo type="max" val="0"/>
        <color rgb="FFFFFFFF"/>
        <color rgb="FFFFFFFF"/>
      </colorScale>
    </cfRule>
  </conditionalFormatting>
  <conditionalFormatting sqref="G477:I477">
    <cfRule priority="343" type="colorScale">
      <colorScale>
        <cfvo type="min" val="0"/>
        <cfvo type="max" val="0"/>
        <color rgb="FFFFFFFF"/>
        <color rgb="FFFFFFFF"/>
      </colorScale>
    </cfRule>
  </conditionalFormatting>
  <conditionalFormatting sqref="J477">
    <cfRule priority="344" type="colorScale">
      <colorScale>
        <cfvo type="min" val="0"/>
        <cfvo type="max" val="0"/>
        <color rgb="FFFFFFFF"/>
        <color rgb="FFFFFFFF"/>
      </colorScale>
    </cfRule>
  </conditionalFormatting>
  <conditionalFormatting sqref="E478:F478">
    <cfRule priority="345" type="colorScale">
      <colorScale>
        <cfvo type="min" val="0"/>
        <cfvo type="max" val="0"/>
        <color rgb="FFFFFFFF"/>
        <color rgb="FFFFFFFF"/>
      </colorScale>
    </cfRule>
  </conditionalFormatting>
  <conditionalFormatting sqref="G473:L474">
    <cfRule priority="346" type="colorScale">
      <colorScale>
        <cfvo type="min" val="0"/>
        <cfvo type="max" val="0"/>
        <color rgb="FFFFFFFF"/>
        <color rgb="FFFFFFFF"/>
      </colorScale>
    </cfRule>
  </conditionalFormatting>
  <conditionalFormatting sqref="E490:L494,E495:F495">
    <cfRule priority="347" type="colorScale">
      <colorScale>
        <cfvo type="min" val="0"/>
        <cfvo type="max" val="0"/>
        <color rgb="FFFFFFFF"/>
        <color rgb="FFFFFFFF"/>
      </colorScale>
    </cfRule>
  </conditionalFormatting>
  <conditionalFormatting sqref="E502:J502">
    <cfRule priority="348" type="colorScale">
      <colorScale>
        <cfvo type="min" val="0"/>
        <cfvo type="max" val="0"/>
        <color rgb="FFFFFFFF"/>
        <color rgb="FFFFFFFF"/>
      </colorScale>
    </cfRule>
  </conditionalFormatting>
  <conditionalFormatting sqref="K502:L502,E501:K501,G500:J500,K497:K500,L497:L501,G497:J498">
    <cfRule priority="349" type="colorScale">
      <colorScale>
        <cfvo type="min" val="0"/>
        <cfvo type="max" val="0"/>
        <color rgb="FFFFFFFF"/>
        <color rgb="FFFFFFFF"/>
      </colorScale>
    </cfRule>
  </conditionalFormatting>
  <conditionalFormatting sqref="G499:I499">
    <cfRule priority="350" type="colorScale">
      <colorScale>
        <cfvo type="min" val="0"/>
        <cfvo type="max" val="0"/>
        <color rgb="FFFFFFFF"/>
        <color rgb="FFFFFFFF"/>
      </colorScale>
    </cfRule>
  </conditionalFormatting>
  <conditionalFormatting sqref="J499">
    <cfRule priority="351" type="colorScale">
      <colorScale>
        <cfvo type="min" val="0"/>
        <cfvo type="max" val="0"/>
        <color rgb="FFFFFFFF"/>
        <color rgb="FFFFFFFF"/>
      </colorScale>
    </cfRule>
  </conditionalFormatting>
  <conditionalFormatting sqref="E496:F500">
    <cfRule priority="352" type="colorScale">
      <colorScale>
        <cfvo type="min" val="0"/>
        <cfvo type="max" val="0"/>
        <color rgb="FFFFFFFF"/>
        <color rgb="FFFFFFFF"/>
      </colorScale>
    </cfRule>
  </conditionalFormatting>
  <conditionalFormatting sqref="G495:L496">
    <cfRule priority="353" type="colorScale">
      <colorScale>
        <cfvo type="min" val="0"/>
        <cfvo type="max" val="0"/>
        <color rgb="FFFFFFFF"/>
        <color rgb="FFFFFFFF"/>
      </colorScale>
    </cfRule>
  </conditionalFormatting>
  <conditionalFormatting sqref="E546:J546">
    <cfRule priority="354" type="colorScale">
      <colorScale>
        <cfvo type="min" val="0"/>
        <cfvo type="max" val="0"/>
        <color rgb="FFFFFFFF"/>
        <color rgb="FFFFFFFF"/>
      </colorScale>
    </cfRule>
  </conditionalFormatting>
  <conditionalFormatting sqref="K546:L546,E545:K545,G544:J544,K541:K544,L541:L545,E541:J541,E539:F540,G542:J542">
    <cfRule priority="355" type="colorScale">
      <colorScale>
        <cfvo type="min" val="0"/>
        <cfvo type="max" val="0"/>
        <color rgb="FFFFFFFF"/>
        <color rgb="FFFFFFFF"/>
      </colorScale>
    </cfRule>
  </conditionalFormatting>
  <conditionalFormatting sqref="G543:I543">
    <cfRule priority="356" type="colorScale">
      <colorScale>
        <cfvo type="min" val="0"/>
        <cfvo type="max" val="0"/>
        <color rgb="FFFFFFFF"/>
        <color rgb="FFFFFFFF"/>
      </colorScale>
    </cfRule>
  </conditionalFormatting>
  <conditionalFormatting sqref="J543">
    <cfRule priority="357" type="colorScale">
      <colorScale>
        <cfvo type="min" val="0"/>
        <cfvo type="max" val="0"/>
        <color rgb="FFFFFFFF"/>
        <color rgb="FFFFFFFF"/>
      </colorScale>
    </cfRule>
  </conditionalFormatting>
  <conditionalFormatting sqref="E542:F544">
    <cfRule priority="358" type="colorScale">
      <colorScale>
        <cfvo type="min" val="0"/>
        <cfvo type="max" val="0"/>
        <color rgb="FFFFFFFF"/>
        <color rgb="FFFFFFFF"/>
      </colorScale>
    </cfRule>
  </conditionalFormatting>
  <conditionalFormatting sqref="G534:L540">
    <cfRule priority="359" type="colorScale">
      <colorScale>
        <cfvo type="min" val="0"/>
        <cfvo type="max" val="0"/>
        <color rgb="FFFFFFFF"/>
        <color rgb="FFFFFFFF"/>
      </colorScale>
    </cfRule>
  </conditionalFormatting>
  <conditionalFormatting sqref="E534:F538">
    <cfRule priority="360" type="colorScale">
      <colorScale>
        <cfvo type="min" val="0"/>
        <cfvo type="max" val="0"/>
        <color rgb="FFFFFFFF"/>
        <color rgb="FFFFFFFF"/>
      </colorScale>
    </cfRule>
  </conditionalFormatting>
  <conditionalFormatting sqref="E556:L561,G562:J562,H563:I563">
    <cfRule priority="361" type="colorScale">
      <colorScale>
        <cfvo type="min" val="0"/>
        <cfvo type="max" val="0"/>
        <color rgb="FFFFFFFF"/>
        <color rgb="FFFFFFFF"/>
      </colorScale>
    </cfRule>
  </conditionalFormatting>
  <conditionalFormatting sqref="E568:J568">
    <cfRule priority="362" type="colorScale">
      <colorScale>
        <cfvo type="min" val="0"/>
        <cfvo type="max" val="0"/>
        <color rgb="FFFFFFFF"/>
        <color rgb="FFFFFFFF"/>
      </colorScale>
    </cfRule>
  </conditionalFormatting>
  <conditionalFormatting sqref="K568:L568,G567:K567,G566:J566,K563:K566,L563:L567,J563">
    <cfRule priority="363" type="colorScale">
      <colorScale>
        <cfvo type="min" val="0"/>
        <cfvo type="max" val="0"/>
        <color rgb="FFFFFFFF"/>
        <color rgb="FFFFFFFF"/>
      </colorScale>
    </cfRule>
  </conditionalFormatting>
  <conditionalFormatting sqref="H565:I565">
    <cfRule priority="364" type="colorScale">
      <colorScale>
        <cfvo type="min" val="0"/>
        <cfvo type="max" val="0"/>
        <color rgb="FFFFFFFF"/>
        <color rgb="FFFFFFFF"/>
      </colorScale>
    </cfRule>
  </conditionalFormatting>
  <conditionalFormatting sqref="J565">
    <cfRule priority="365" type="colorScale">
      <colorScale>
        <cfvo type="min" val="0"/>
        <cfvo type="max" val="0"/>
        <color rgb="FFFFFFFF"/>
        <color rgb="FFFFFFFF"/>
      </colorScale>
    </cfRule>
  </conditionalFormatting>
  <conditionalFormatting sqref="E562:F562,E563:G565,K562:L562,H564:J564,E566:F567">
    <cfRule priority="366" type="colorScale">
      <colorScale>
        <cfvo type="min" val="0"/>
        <cfvo type="max" val="0"/>
        <color rgb="FFFFFFFF"/>
        <color rgb="FFFFFFFF"/>
      </colorScale>
    </cfRule>
  </conditionalFormatting>
  <conditionalFormatting sqref="E693:F694">
    <cfRule priority="367" type="colorScale">
      <colorScale>
        <cfvo type="min" val="0"/>
        <cfvo type="max" val="0"/>
        <color rgb="FFFFFFFF"/>
        <color rgb="FFFFFFFF"/>
      </colorScale>
    </cfRule>
  </conditionalFormatting>
  <conditionalFormatting sqref="G688:L694">
    <cfRule priority="368" type="colorScale">
      <colorScale>
        <cfvo type="min" val="0"/>
        <cfvo type="max" val="0"/>
        <color rgb="FFFFFFFF"/>
        <color rgb="FFFFFFFF"/>
      </colorScale>
    </cfRule>
  </conditionalFormatting>
  <conditionalFormatting sqref="E688:F692">
    <cfRule priority="369" type="colorScale">
      <colorScale>
        <cfvo type="min" val="0"/>
        <cfvo type="max" val="0"/>
        <color rgb="FFFFFFFF"/>
        <color rgb="FFFFFFFF"/>
      </colorScale>
    </cfRule>
  </conditionalFormatting>
  <conditionalFormatting sqref="G1534:J1535,E1536:J1537">
    <cfRule priority="370" type="colorScale">
      <colorScale>
        <cfvo type="min" val="0"/>
        <cfvo type="max" val="0"/>
        <color rgb="FFFFFFFF"/>
        <color rgb="FFFFFFFF"/>
      </colorScale>
    </cfRule>
  </conditionalFormatting>
  <conditionalFormatting sqref="E1525:J1531,E1532:F1535,K1525:L1537,G1532:J1533">
    <cfRule priority="371" type="colorScale">
      <colorScale>
        <cfvo type="min" val="0"/>
        <cfvo type="max" val="0"/>
        <color rgb="FFFFFFFF"/>
        <color rgb="FFFFFFFF"/>
      </colorScale>
    </cfRule>
  </conditionalFormatting>
  <conditionalFormatting sqref="E1569:K1572,K1582:L1582">
    <cfRule priority="372" type="colorScale">
      <colorScale>
        <cfvo type="min" val="0"/>
        <cfvo type="max" val="0"/>
        <color rgb="FFFFFFFF"/>
        <color rgb="FFFFFFFF"/>
      </colorScale>
    </cfRule>
  </conditionalFormatting>
  <conditionalFormatting sqref="E1591:L1603">
    <cfRule priority="373" type="colorScale">
      <colorScale>
        <cfvo type="min" val="0"/>
        <cfvo type="max" val="0"/>
        <color rgb="FFFFFFFF"/>
        <color rgb="FFFFFFFF"/>
      </colorScale>
    </cfRule>
  </conditionalFormatting>
  <conditionalFormatting sqref="H1635:I1648,H1649">
    <cfRule priority="374" type="colorScale">
      <colorScale>
        <cfvo type="min" val="0"/>
        <cfvo type="max" val="0"/>
        <color rgb="FFFFFFFF"/>
        <color rgb="FFFFFFFF"/>
      </colorScale>
    </cfRule>
  </conditionalFormatting>
  <conditionalFormatting sqref="D1635:D1650,I1649,E1646:G1649,E1650:I1650">
    <cfRule priority="375" type="colorScale">
      <colorScale>
        <cfvo type="min" val="0"/>
        <cfvo type="max" val="0"/>
        <color rgb="FFFFFFFF"/>
        <color rgb="FFFFFFFF"/>
      </colorScale>
    </cfRule>
  </conditionalFormatting>
  <conditionalFormatting sqref="E1729:J1730,E1732:J1735,E1731:H1731,J1731">
    <cfRule priority="376" type="colorScale">
      <colorScale>
        <cfvo type="min" val="0"/>
        <cfvo type="max" val="0"/>
        <color rgb="FFFFFFFF"/>
        <color rgb="FFFFFFFF"/>
      </colorScale>
    </cfRule>
  </conditionalFormatting>
  <conditionalFormatting sqref="K1729:K1735,I1731,E1723:K1728">
    <cfRule priority="377" type="colorScale">
      <colorScale>
        <cfvo type="min" val="0"/>
        <cfvo type="max" val="0"/>
        <color rgb="FFFFFFFF"/>
        <color rgb="FFFFFFFF"/>
      </colorScale>
    </cfRule>
  </conditionalFormatting>
  <conditionalFormatting sqref="L1745:L1748">
    <cfRule priority="378" type="colorScale">
      <colorScale>
        <cfvo type="min" val="0"/>
        <cfvo type="max" val="0"/>
        <color rgb="FFFFFFFF"/>
        <color rgb="FFFFFFFF"/>
      </colorScale>
    </cfRule>
  </conditionalFormatting>
  <conditionalFormatting sqref="E1745:K1748">
    <cfRule priority="379" type="colorScale">
      <colorScale>
        <cfvo type="min" val="0"/>
        <cfvo type="max" val="0"/>
        <color rgb="FFFFFFFF"/>
        <color rgb="FFFFFFFF"/>
      </colorScale>
    </cfRule>
  </conditionalFormatting>
  <conditionalFormatting sqref="L1767:L1770">
    <cfRule priority="380" type="colorScale">
      <colorScale>
        <cfvo type="min" val="0"/>
        <cfvo type="max" val="0"/>
        <color rgb="FFFFFFFF"/>
        <color rgb="FFFFFFFF"/>
      </colorScale>
    </cfRule>
  </conditionalFormatting>
  <conditionalFormatting sqref="E1767:K1770,E1780:F1782">
    <cfRule priority="381" type="colorScale">
      <colorScale>
        <cfvo type="min" val="0"/>
        <cfvo type="max" val="0"/>
        <color rgb="FFFFFFFF"/>
        <color rgb="FFFFFFFF"/>
      </colorScale>
    </cfRule>
  </conditionalFormatting>
  <conditionalFormatting sqref="L1789:L1792">
    <cfRule priority="382" type="colorScale">
      <colorScale>
        <cfvo type="min" val="0"/>
        <cfvo type="max" val="0"/>
        <color rgb="FFFFFFFF"/>
        <color rgb="FFFFFFFF"/>
      </colorScale>
    </cfRule>
  </conditionalFormatting>
  <conditionalFormatting sqref="E1789:K1792,K1802:L1804,E1793">
    <cfRule priority="383" type="colorScale">
      <colorScale>
        <cfvo type="min" val="0"/>
        <cfvo type="max" val="0"/>
        <color rgb="FFFFFFFF"/>
        <color rgb="FFFFFFFF"/>
      </colorScale>
    </cfRule>
  </conditionalFormatting>
  <conditionalFormatting sqref="L1833:L1837">
    <cfRule priority="384" type="colorScale">
      <colorScale>
        <cfvo type="min" val="0"/>
        <cfvo type="max" val="0"/>
        <color rgb="FFFFFFFF"/>
        <color rgb="FFFFFFFF"/>
      </colorScale>
    </cfRule>
  </conditionalFormatting>
  <conditionalFormatting sqref="G1842:J1843,E1844:J1845">
    <cfRule priority="385" type="colorScale">
      <colorScale>
        <cfvo type="min" val="0"/>
        <cfvo type="max" val="0"/>
        <color rgb="FFFFFFFF"/>
        <color rgb="FFFFFFFF"/>
      </colorScale>
    </cfRule>
  </conditionalFormatting>
  <conditionalFormatting sqref="E1833:K1837,G1840:J1841,E1840:F1843,K1840:L1845,E1838:I1839">
    <cfRule priority="386" type="colorScale">
      <colorScale>
        <cfvo type="min" val="0"/>
        <cfvo type="max" val="0"/>
        <color rgb="FFFFFFFF"/>
        <color rgb="FFFFFFFF"/>
      </colorScale>
    </cfRule>
  </conditionalFormatting>
  <conditionalFormatting sqref="L1877:L1880">
    <cfRule priority="387" type="colorScale">
      <colorScale>
        <cfvo type="min" val="0"/>
        <cfvo type="max" val="0"/>
        <color rgb="FFFFFFFF"/>
        <color rgb="FFFFFFFF"/>
      </colorScale>
    </cfRule>
  </conditionalFormatting>
  <conditionalFormatting sqref="G1886:J1887,E1888:J1889">
    <cfRule priority="388" type="colorScale">
      <colorScale>
        <cfvo type="min" val="0"/>
        <cfvo type="max" val="0"/>
        <color rgb="FFFFFFFF"/>
        <color rgb="FFFFFFFF"/>
      </colorScale>
    </cfRule>
  </conditionalFormatting>
  <conditionalFormatting sqref="G1884:J1885,E1884:F1887,K1884:K1889,L1881:L1889,E1877:K1883">
    <cfRule priority="389" type="colorScale">
      <colorScale>
        <cfvo type="min" val="0"/>
        <cfvo type="max" val="0"/>
        <color rgb="FFFFFFFF"/>
        <color rgb="FFFFFFFF"/>
      </colorScale>
    </cfRule>
  </conditionalFormatting>
  <conditionalFormatting sqref="L1899:L1902">
    <cfRule priority="390" type="colorScale">
      <colorScale>
        <cfvo type="min" val="0"/>
        <cfvo type="max" val="0"/>
        <color rgb="FFFFFFFF"/>
        <color rgb="FFFFFFFF"/>
      </colorScale>
    </cfRule>
  </conditionalFormatting>
  <conditionalFormatting sqref="G1908:J1909,E1910:J1911">
    <cfRule priority="391" type="colorScale">
      <colorScale>
        <cfvo type="min" val="0"/>
        <cfvo type="max" val="0"/>
        <color rgb="FFFFFFFF"/>
        <color rgb="FFFFFFFF"/>
      </colorScale>
    </cfRule>
  </conditionalFormatting>
  <conditionalFormatting sqref="G1906:J1907,E1906:F1909,K1906:K1911,L1903:L1911,E1899:K1905">
    <cfRule priority="392" type="colorScale">
      <colorScale>
        <cfvo type="min" val="0"/>
        <cfvo type="max" val="0"/>
        <color rgb="FFFFFFFF"/>
        <color rgb="FFFFFFFF"/>
      </colorScale>
    </cfRule>
  </conditionalFormatting>
  <conditionalFormatting sqref="E1921:J1924">
    <cfRule priority="393" type="colorScale">
      <colorScale>
        <cfvo type="min" val="0"/>
        <cfvo type="max" val="0"/>
        <color rgb="FFFFFFFF"/>
        <color rgb="FFFFFFFF"/>
      </colorScale>
    </cfRule>
  </conditionalFormatting>
  <conditionalFormatting sqref="R1921:R1924">
    <cfRule priority="394" type="colorScale">
      <colorScale>
        <cfvo type="min" val="0"/>
        <cfvo type="max" val="0"/>
        <color rgb="FFFFFFFF"/>
        <color rgb="FFFFFFFF"/>
      </colorScale>
    </cfRule>
  </conditionalFormatting>
  <conditionalFormatting sqref="K1921:Q1924">
    <cfRule priority="395" type="colorScale">
      <colorScale>
        <cfvo type="min" val="0"/>
        <cfvo type="max" val="0"/>
        <color rgb="FFFFFFFF"/>
        <color rgb="FFFFFFFF"/>
      </colorScale>
    </cfRule>
  </conditionalFormatting>
  <conditionalFormatting sqref="M1943:M1955">
    <cfRule priority="396" type="colorScale">
      <colorScale>
        <cfvo type="min" val="0"/>
        <cfvo type="max" val="0"/>
        <color rgb="FFFFFFFF"/>
        <color rgb="FFFFFFFF"/>
      </colorScale>
    </cfRule>
  </conditionalFormatting>
  <conditionalFormatting sqref="L1943:L1946">
    <cfRule priority="397" type="colorScale">
      <colorScale>
        <cfvo type="min" val="0"/>
        <cfvo type="max" val="0"/>
        <color rgb="FFFFFFFF"/>
        <color rgb="FFFFFFFF"/>
      </colorScale>
    </cfRule>
  </conditionalFormatting>
  <conditionalFormatting sqref="G1952:J1955">
    <cfRule priority="398" type="colorScale">
      <colorScale>
        <cfvo type="min" val="0"/>
        <cfvo type="max" val="0"/>
        <color rgb="FFFFFFFF"/>
        <color rgb="FFFFFFFF"/>
      </colorScale>
    </cfRule>
  </conditionalFormatting>
  <conditionalFormatting sqref="G1950:J1951,E1943:K1949,E1950:F1955,K1950:K1955,L1947:L1955">
    <cfRule priority="399" type="colorScale">
      <colorScale>
        <cfvo type="min" val="0"/>
        <cfvo type="max" val="0"/>
        <color rgb="FFFFFFFF"/>
        <color rgb="FFFFFFFF"/>
      </colorScale>
    </cfRule>
  </conditionalFormatting>
  <conditionalFormatting sqref="L1965:L1968">
    <cfRule priority="400" type="colorScale">
      <colorScale>
        <cfvo type="min" val="0"/>
        <cfvo type="max" val="0"/>
        <color rgb="FFFFFFFF"/>
        <color rgb="FFFFFFFF"/>
      </colorScale>
    </cfRule>
  </conditionalFormatting>
  <conditionalFormatting sqref="E1965:K1968,K1978:L1978">
    <cfRule priority="401" type="colorScale">
      <colorScale>
        <cfvo type="min" val="0"/>
        <cfvo type="max" val="0"/>
        <color rgb="FFFFFFFF"/>
        <color rgb="FFFFFFFF"/>
      </colorScale>
    </cfRule>
  </conditionalFormatting>
  <conditionalFormatting sqref="L1987:L1990">
    <cfRule priority="402" type="colorScale">
      <colorScale>
        <cfvo type="min" val="0"/>
        <cfvo type="max" val="0"/>
        <color rgb="FFFFFFFF"/>
        <color rgb="FFFFFFFF"/>
      </colorScale>
    </cfRule>
  </conditionalFormatting>
  <conditionalFormatting sqref="G1996:L1998">
    <cfRule priority="403" type="colorScale">
      <colorScale>
        <cfvo type="min" val="0"/>
        <cfvo type="max" val="0"/>
        <color rgb="FFFFFFFF"/>
        <color rgb="FFFFFFFF"/>
      </colorScale>
    </cfRule>
  </conditionalFormatting>
  <conditionalFormatting sqref="G1995:J1995,E1987:K1990,E1995:F1998,K1994:K1995,L1992:L1995,E1991:L1991,E1999:L1999,E1992:K1993,E1994:J1994">
    <cfRule priority="404" type="colorScale">
      <colorScale>
        <cfvo type="min" val="0"/>
        <cfvo type="max" val="0"/>
        <color rgb="FFFFFFFF"/>
        <color rgb="FFFFFFFF"/>
      </colorScale>
    </cfRule>
  </conditionalFormatting>
  <conditionalFormatting sqref="F2009:H2021,E2015">
    <cfRule priority="405" type="colorScale">
      <colorScale>
        <cfvo type="min" val="0"/>
        <cfvo type="max" val="0"/>
        <color rgb="FFFFFFFF"/>
        <color rgb="FFFFFFFF"/>
      </colorScale>
    </cfRule>
  </conditionalFormatting>
  <conditionalFormatting sqref="E609:H615">
    <cfRule priority="406" type="colorScale">
      <colorScale>
        <cfvo type="min" val="0"/>
        <cfvo type="max" val="0"/>
        <color rgb="FFFFFFFF"/>
        <color rgb="FFFFFFFF"/>
      </colorScale>
    </cfRule>
  </conditionalFormatting>
  <conditionalFormatting sqref="E600:H608">
    <cfRule priority="407" type="colorScale">
      <colorScale>
        <cfvo type="min" val="0"/>
        <cfvo type="max" val="0"/>
        <color rgb="FFFFFFFF"/>
        <color rgb="FFFFFFFF"/>
      </colorScale>
    </cfRule>
  </conditionalFormatting>
  <conditionalFormatting sqref="G865:I875,E876:I876,J865:J876">
    <cfRule priority="408" type="colorScale">
      <colorScale>
        <cfvo type="min" val="0"/>
        <cfvo type="max" val="0"/>
        <color rgb="FFFFFFFF"/>
        <color rgb="FFFFFFFF"/>
      </colorScale>
    </cfRule>
  </conditionalFormatting>
  <conditionalFormatting sqref="E865:F875,E864:J864,K864:M876">
    <cfRule priority="409" type="colorScale">
      <colorScale>
        <cfvo type="min" val="0"/>
        <cfvo type="max" val="0"/>
        <color rgb="FFFFFFFF"/>
        <color rgb="FFFFFFFF"/>
      </colorScale>
    </cfRule>
  </conditionalFormatting>
  <conditionalFormatting sqref="G1048:I1049,E1048:F1052,E1040:I1047,L1051,K1040:L1050,G1052:L1052,J1040:J1049">
    <cfRule priority="410" type="colorScale">
      <colorScale>
        <cfvo type="min" val="0"/>
        <cfvo type="max" val="0"/>
        <color rgb="FFFFFFFF"/>
        <color rgb="FFFFFFFF"/>
      </colorScale>
    </cfRule>
  </conditionalFormatting>
  <conditionalFormatting sqref="G1050:J1051,K1051">
    <cfRule priority="411" type="colorScale">
      <colorScale>
        <cfvo type="min" val="0"/>
        <cfvo type="max" val="0"/>
        <color rgb="FFFFFFFF"/>
        <color rgb="FFFFFFFF"/>
      </colorScale>
    </cfRule>
  </conditionalFormatting>
  <conditionalFormatting sqref="E1084">
    <cfRule priority="412" type="colorScale">
      <colorScale>
        <cfvo type="min" val="0"/>
        <cfvo type="max" val="0"/>
        <color rgb="FFFFFFFF"/>
        <color rgb="FFFFFFFF"/>
      </colorScale>
    </cfRule>
  </conditionalFormatting>
  <conditionalFormatting sqref="E1096">
    <cfRule priority="413" type="colorScale">
      <colorScale>
        <cfvo type="min" val="0"/>
        <cfvo type="max" val="0"/>
        <color rgb="FFFFFFFF"/>
        <color rgb="FFFFFFFF"/>
      </colorScale>
    </cfRule>
  </conditionalFormatting>
  <conditionalFormatting sqref="E1106">
    <cfRule priority="414" type="colorScale">
      <colorScale>
        <cfvo type="min" val="0"/>
        <cfvo type="max" val="0"/>
        <color rgb="FFFFFFFF"/>
        <color rgb="FFFFFFFF"/>
      </colorScale>
    </cfRule>
  </conditionalFormatting>
  <conditionalFormatting sqref="E1228:J1228">
    <cfRule priority="415" type="colorScale">
      <colorScale>
        <cfvo type="min" val="0"/>
        <cfvo type="max" val="0"/>
        <color rgb="FFFFFFFF"/>
        <color rgb="FFFFFFFF"/>
      </colorScale>
    </cfRule>
  </conditionalFormatting>
  <conditionalFormatting sqref="K1228:L1228,E1227:K1227,G1226:J1226,G1219:J1224,K1219:K1226,G1216:K1218,L1216:L1227">
    <cfRule priority="416" type="colorScale">
      <colorScale>
        <cfvo type="min" val="0"/>
        <cfvo type="max" val="0"/>
        <color rgb="FFFFFFFF"/>
        <color rgb="FFFFFFFF"/>
      </colorScale>
    </cfRule>
  </conditionalFormatting>
  <conditionalFormatting sqref="G1225:I1225">
    <cfRule priority="417" type="colorScale">
      <colorScale>
        <cfvo type="min" val="0"/>
        <cfvo type="max" val="0"/>
        <color rgb="FFFFFFFF"/>
        <color rgb="FFFFFFFF"/>
      </colorScale>
    </cfRule>
  </conditionalFormatting>
  <conditionalFormatting sqref="J1225">
    <cfRule priority="418" type="colorScale">
      <colorScale>
        <cfvo type="min" val="0"/>
        <cfvo type="max" val="0"/>
        <color rgb="FFFFFFFF"/>
        <color rgb="FFFFFFFF"/>
      </colorScale>
    </cfRule>
  </conditionalFormatting>
  <conditionalFormatting sqref="E1216:F1226">
    <cfRule priority="419" type="colorScale">
      <colorScale>
        <cfvo type="min" val="0"/>
        <cfvo type="max" val="0"/>
        <color rgb="FFFFFFFF"/>
        <color rgb="FFFFFFFF"/>
      </colorScale>
    </cfRule>
  </conditionalFormatting>
  <conditionalFormatting sqref="S1216:S1228">
    <cfRule priority="420" type="colorScale">
      <colorScale>
        <cfvo type="min" val="0"/>
        <cfvo type="max" val="0"/>
        <color rgb="FFFFFFFF"/>
        <color rgb="FFFFFFFF"/>
      </colorScale>
    </cfRule>
  </conditionalFormatting>
  <conditionalFormatting sqref="M1228:P1228">
    <cfRule priority="421" type="colorScale">
      <colorScale>
        <cfvo type="min" val="0"/>
        <cfvo type="max" val="0"/>
        <color rgb="FFFFFFFF"/>
        <color rgb="FFFFFFFF"/>
      </colorScale>
    </cfRule>
  </conditionalFormatting>
  <conditionalFormatting sqref="Q1228:R1228,M1227:Q1227,M1226:P1226,M1219:P1224,Q1219:Q1226,M1216:Q1218,R1216:R1227">
    <cfRule priority="422" type="colorScale">
      <colorScale>
        <cfvo type="min" val="0"/>
        <cfvo type="max" val="0"/>
        <color rgb="FFFFFFFF"/>
        <color rgb="FFFFFFFF"/>
      </colorScale>
    </cfRule>
  </conditionalFormatting>
  <conditionalFormatting sqref="M1225:O1225">
    <cfRule priority="423" type="colorScale">
      <colorScale>
        <cfvo type="min" val="0"/>
        <cfvo type="max" val="0"/>
        <color rgb="FFFFFFFF"/>
        <color rgb="FFFFFFFF"/>
      </colorScale>
    </cfRule>
  </conditionalFormatting>
  <conditionalFormatting sqref="P1225">
    <cfRule priority="424" type="colorScale">
      <colorScale>
        <cfvo type="min" val="0"/>
        <cfvo type="max" val="0"/>
        <color rgb="FFFFFFFF"/>
        <color rgb="FFFFFFFF"/>
      </colorScale>
    </cfRule>
  </conditionalFormatting>
  <conditionalFormatting sqref="G1512:J1513,E1514:J1515">
    <cfRule priority="425" type="colorScale">
      <colorScale>
        <cfvo type="min" val="0"/>
        <cfvo type="max" val="0"/>
        <color rgb="FFFFFFFF"/>
        <color rgb="FFFFFFFF"/>
      </colorScale>
    </cfRule>
  </conditionalFormatting>
  <conditionalFormatting sqref="E1503:J1509,G1510:J1511,E1510:F1513,K1503:N1515">
    <cfRule priority="426" type="colorScale">
      <colorScale>
        <cfvo type="min" val="0"/>
        <cfvo type="max" val="0"/>
        <color rgb="FFFFFFFF"/>
        <color rgb="FFFFFFFF"/>
      </colorScale>
    </cfRule>
  </conditionalFormatting>
  <conditionalFormatting sqref="E1581:J1581,E1580:F1580">
    <cfRule priority="427" type="colorScale">
      <colorScale>
        <cfvo type="min" val="0"/>
        <cfvo type="max" val="0"/>
        <color rgb="FFFFFFFF"/>
        <color rgb="FFFFFFFF"/>
      </colorScale>
    </cfRule>
  </conditionalFormatting>
  <conditionalFormatting sqref="E1573:J1575,E1576:F1579,K1573:L1581,G1576:J1580">
    <cfRule priority="428" type="colorScale">
      <colorScale>
        <cfvo type="min" val="0"/>
        <cfvo type="max" val="0"/>
        <color rgb="FFFFFFFF"/>
        <color rgb="FFFFFFFF"/>
      </colorScale>
    </cfRule>
  </conditionalFormatting>
  <conditionalFormatting sqref="E1757:J1757,E1756:F1756">
    <cfRule priority="429" type="colorScale">
      <colorScale>
        <cfvo type="min" val="0"/>
        <cfvo type="max" val="0"/>
        <color rgb="FFFFFFFF"/>
        <color rgb="FFFFFFFF"/>
      </colorScale>
    </cfRule>
  </conditionalFormatting>
  <conditionalFormatting sqref="E1749:J1751,E1752:F1755,K1749:L1757,G1752:J1756">
    <cfRule priority="430" type="colorScale">
      <colorScale>
        <cfvo type="min" val="0"/>
        <cfvo type="max" val="0"/>
        <color rgb="FFFFFFFF"/>
        <color rgb="FFFFFFFF"/>
      </colorScale>
    </cfRule>
  </conditionalFormatting>
  <conditionalFormatting sqref="L1801">
    <cfRule priority="431" type="colorScale">
      <colorScale>
        <cfvo type="min" val="0"/>
        <cfvo type="max" val="0"/>
        <color rgb="FFFFFFFF"/>
        <color rgb="FFFFFFFF"/>
      </colorScale>
    </cfRule>
  </conditionalFormatting>
  <conditionalFormatting sqref="G1930:J1931,E1932:J1933">
    <cfRule priority="432" type="colorScale">
      <colorScale>
        <cfvo type="min" val="0"/>
        <cfvo type="max" val="0"/>
        <color rgb="FFFFFFFF"/>
        <color rgb="FFFFFFFF"/>
      </colorScale>
    </cfRule>
  </conditionalFormatting>
  <conditionalFormatting sqref="G1928:J1929,E1928:F1931,K1928:K1933,L1925:L1933,E1925:K1927">
    <cfRule priority="433" type="colorScale">
      <colorScale>
        <cfvo type="min" val="0"/>
        <cfvo type="max" val="0"/>
        <color rgb="FFFFFFFF"/>
        <color rgb="FFFFFFFF"/>
      </colorScale>
    </cfRule>
  </conditionalFormatting>
  <conditionalFormatting sqref="M1930:P1933">
    <cfRule priority="434" type="colorScale">
      <colorScale>
        <cfvo type="min" val="0"/>
        <cfvo type="max" val="0"/>
        <color rgb="FFFFFFFF"/>
        <color rgb="FFFFFFFF"/>
      </colorScale>
    </cfRule>
  </conditionalFormatting>
  <conditionalFormatting sqref="M1928:P1929,Q1928:Q1933,R1925:R1933,M1925:Q1927">
    <cfRule priority="435" type="colorScale">
      <colorScale>
        <cfvo type="min" val="0"/>
        <cfvo type="max" val="0"/>
        <color rgb="FFFFFFFF"/>
        <color rgb="FFFFFFFF"/>
      </colorScale>
    </cfRule>
  </conditionalFormatting>
  <conditionalFormatting sqref="G1974:J1975,E1976:J1977">
    <cfRule priority="436" type="colorScale">
      <colorScale>
        <cfvo type="min" val="0"/>
        <cfvo type="max" val="0"/>
        <color rgb="FFFFFFFF"/>
        <color rgb="FFFFFFFF"/>
      </colorScale>
    </cfRule>
  </conditionalFormatting>
  <conditionalFormatting sqref="G1972:J1973,E1972:F1975,K1972:K1977,L1969:L1977,E1969:K1971">
    <cfRule priority="437" type="colorScale">
      <colorScale>
        <cfvo type="min" val="0"/>
        <cfvo type="max" val="0"/>
        <color rgb="FFFFFFFF"/>
        <color rgb="FFFFFFFF"/>
      </colorScale>
    </cfRule>
  </conditionalFormatting>
  <conditionalFormatting sqref="K85:T87,E72:T74,E77:G82,R75:T84">
    <cfRule priority="438" type="colorScale">
      <colorScale>
        <cfvo type="min" val="0"/>
        <cfvo type="max" val="0"/>
        <color rgb="FFFFFFFF"/>
        <color rgb="FFFFFFFF"/>
      </colorScale>
    </cfRule>
  </conditionalFormatting>
  <conditionalFormatting sqref="K1031:T1033,G1018:K1022,E1018:F1030,G1023:I1026,J1023:K1029,K1030,P1018:T1030,L1018:M1030">
    <cfRule priority="439" type="colorScale">
      <colorScale>
        <cfvo type="min" val="0"/>
        <cfvo type="max" val="0"/>
        <color rgb="FFFFFFFF"/>
        <color rgb="FFFFFFFF"/>
      </colorScale>
    </cfRule>
  </conditionalFormatting>
  <conditionalFormatting sqref="H75:Q84">
    <cfRule priority="440" type="colorScale">
      <colorScale>
        <cfvo type="min" val="0"/>
        <cfvo type="max" val="0"/>
        <color rgb="FFFFFFFF"/>
        <color rgb="FFFFFFFF"/>
      </colorScale>
    </cfRule>
  </conditionalFormatting>
  <conditionalFormatting sqref="I106:K107,E103:E109,F109:J109,H108:I108">
    <cfRule priority="441" type="colorScale">
      <colorScale>
        <cfvo type="min" val="0"/>
        <cfvo type="max" val="0"/>
        <color rgb="FFFFFFFF"/>
        <color rgb="FFFFFFFF"/>
      </colorScale>
    </cfRule>
  </conditionalFormatting>
  <conditionalFormatting sqref="I96:K105,F95:F108,G108,E94:H94,K108:T109,J108,H96:H107,E95:E102,G95:H95,I94:T95,S96:T107,L96:P107">
    <cfRule priority="442" type="colorScale">
      <colorScale>
        <cfvo type="min" val="0"/>
        <cfvo type="max" val="0"/>
        <color rgb="FFFFFFFF"/>
        <color rgb="FFFFFFFF"/>
      </colorScale>
    </cfRule>
  </conditionalFormatting>
  <conditionalFormatting sqref="E173:J175">
    <cfRule priority="443" type="colorScale">
      <colorScale>
        <cfvo type="min" val="0"/>
        <cfvo type="max" val="0"/>
        <color rgb="FFFFFFFF"/>
        <color rgb="FFFFFFFF"/>
      </colorScale>
    </cfRule>
  </conditionalFormatting>
  <conditionalFormatting sqref="K173:T175,E160:T172">
    <cfRule priority="444" type="colorScale">
      <colorScale>
        <cfvo type="min" val="0"/>
        <cfvo type="max" val="0"/>
        <color rgb="FFFFFFFF"/>
        <color rgb="FFFFFFFF"/>
      </colorScale>
    </cfRule>
  </conditionalFormatting>
  <conditionalFormatting sqref="E195:J197">
    <cfRule priority="445" type="colorScale">
      <colorScale>
        <cfvo type="min" val="0"/>
        <cfvo type="max" val="0"/>
        <color rgb="FFFFFFFF"/>
        <color rgb="FFFFFFFF"/>
      </colorScale>
    </cfRule>
  </conditionalFormatting>
  <conditionalFormatting sqref="K196:T197,E182:T189,E190:M194,K195:M195,N190:T195">
    <cfRule priority="446" type="colorScale">
      <colorScale>
        <cfvo type="min" val="0"/>
        <cfvo type="max" val="0"/>
        <color rgb="FFFFFFFF"/>
        <color rgb="FFFFFFFF"/>
      </colorScale>
    </cfRule>
  </conditionalFormatting>
  <conditionalFormatting sqref="E217:J219">
    <cfRule priority="447" type="colorScale">
      <colorScale>
        <cfvo type="min" val="0"/>
        <cfvo type="max" val="0"/>
        <color rgb="FFFFFFFF"/>
        <color rgb="FFFFFFFF"/>
      </colorScale>
    </cfRule>
  </conditionalFormatting>
  <conditionalFormatting sqref="K218:T219,E204:T205,E206:R216,K217:R217,S206:T217">
    <cfRule priority="448" type="colorScale">
      <colorScale>
        <cfvo type="min" val="0"/>
        <cfvo type="max" val="0"/>
        <color rgb="FFFFFFFF"/>
        <color rgb="FFFFFFFF"/>
      </colorScale>
    </cfRule>
  </conditionalFormatting>
  <conditionalFormatting sqref="E248:T258,K259:T263">
    <cfRule priority="449" type="colorScale">
      <colorScale>
        <cfvo type="min" val="0"/>
        <cfvo type="max" val="0"/>
        <color rgb="FFFFFFFF"/>
        <color rgb="FFFFFFFF"/>
      </colorScale>
    </cfRule>
  </conditionalFormatting>
  <conditionalFormatting sqref="E281:J285">
    <cfRule priority="450" type="colorScale">
      <colorScale>
        <cfvo type="min" val="0"/>
        <cfvo type="max" val="0"/>
        <color rgb="FFFFFFFF"/>
        <color rgb="FFFFFFFF"/>
      </colorScale>
    </cfRule>
  </conditionalFormatting>
  <conditionalFormatting sqref="E270:T280,K281:T285">
    <cfRule priority="451" type="colorScale">
      <colorScale>
        <cfvo type="min" val="0"/>
        <cfvo type="max" val="0"/>
        <color rgb="FFFFFFFF"/>
        <color rgb="FFFFFFFF"/>
      </colorScale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rowBreaks count="5" manualBreakCount="5">
    <brk id="447" man="true" max="16383" min="0"/>
    <brk id="1057" man="true" max="16383" min="0"/>
    <brk id="1111" man="true" max="16383" min="0"/>
    <brk id="1466" man="true" max="16383" min="0"/>
    <brk id="1528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B37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E16" activeCellId="0" pane="topLeft" sqref="AE16"/>
    </sheetView>
  </sheetViews>
  <sheetFormatPr defaultRowHeight="15"/>
  <cols>
    <col collapsed="false" hidden="false" max="1" min="1" style="0" width="13.0046511627907"/>
    <col collapsed="false" hidden="false" max="2" min="2" style="0" width="2.83255813953488"/>
    <col collapsed="false" hidden="false" max="25" min="3" style="0" width="2.66511627906977"/>
    <col collapsed="false" hidden="false" max="26" min="26" style="0" width="8.32558139534884"/>
    <col collapsed="false" hidden="false" max="27" min="27" style="0" width="37.6651162790698"/>
    <col collapsed="false" hidden="false" max="28" min="28" style="0" width="11.5023255813954"/>
    <col collapsed="false" hidden="false" max="53" min="29" style="0" width="2.66511627906977"/>
    <col collapsed="false" hidden="false" max="54" min="54" style="0" width="38.8279069767442"/>
    <col collapsed="false" hidden="false" max="1025" min="55" style="0" width="2.66511627906977"/>
  </cols>
  <sheetData>
    <row collapsed="false" customFormat="false" customHeight="true" hidden="false" ht="32" outlineLevel="0" r="2">
      <c r="A2" s="0" t="s">
        <v>8</v>
      </c>
    </row>
    <row collapsed="false" customFormat="false" customHeight="true" hidden="false" ht="35" outlineLevel="0" r="3">
      <c r="B3" s="9" t="n">
        <v>1</v>
      </c>
      <c r="C3" s="9" t="n">
        <f aca="false">2*B3</f>
        <v>2</v>
      </c>
      <c r="D3" s="9" t="n">
        <f aca="false">2*C3</f>
        <v>4</v>
      </c>
      <c r="E3" s="9" t="n">
        <f aca="false">2*D3</f>
        <v>8</v>
      </c>
      <c r="F3" s="9" t="n">
        <f aca="false">2*E3</f>
        <v>16</v>
      </c>
      <c r="G3" s="9" t="n">
        <f aca="false">2*F3</f>
        <v>32</v>
      </c>
      <c r="H3" s="9" t="n">
        <f aca="false">2*G3</f>
        <v>64</v>
      </c>
      <c r="I3" s="9" t="n">
        <f aca="false">2*H3</f>
        <v>128</v>
      </c>
      <c r="J3" s="9" t="n">
        <v>1</v>
      </c>
      <c r="K3" s="9" t="n">
        <f aca="false">2*J3</f>
        <v>2</v>
      </c>
      <c r="L3" s="9" t="n">
        <f aca="false">2*K3</f>
        <v>4</v>
      </c>
      <c r="M3" s="9" t="n">
        <f aca="false">2*L3</f>
        <v>8</v>
      </c>
      <c r="N3" s="9" t="n">
        <f aca="false">2*M3</f>
        <v>16</v>
      </c>
      <c r="O3" s="9" t="n">
        <f aca="false">2*N3</f>
        <v>32</v>
      </c>
      <c r="P3" s="9" t="n">
        <f aca="false">2*O3</f>
        <v>64</v>
      </c>
      <c r="Q3" s="9" t="n">
        <f aca="false">2*P3</f>
        <v>128</v>
      </c>
      <c r="R3" s="9" t="n">
        <v>1</v>
      </c>
      <c r="S3" s="9" t="n">
        <f aca="false">2*R3</f>
        <v>2</v>
      </c>
      <c r="T3" s="9" t="n">
        <f aca="false">2*S3</f>
        <v>4</v>
      </c>
      <c r="U3" s="9" t="n">
        <f aca="false">2*T3</f>
        <v>8</v>
      </c>
      <c r="V3" s="9" t="n">
        <f aca="false">2*U3</f>
        <v>16</v>
      </c>
      <c r="W3" s="9" t="n">
        <f aca="false">2*V3</f>
        <v>32</v>
      </c>
      <c r="X3" s="9" t="n">
        <f aca="false">2*W3</f>
        <v>64</v>
      </c>
      <c r="Y3" s="9" t="n">
        <f aca="false">2*X3</f>
        <v>128</v>
      </c>
      <c r="AA3" s="13" t="str">
        <f aca="false">CONCATENATE("const UINT8 ", $A$2, A4, "[] = {")</f>
        <v>const UINT8 iconSort[] = {</v>
      </c>
      <c r="AC3" s="9" t="n">
        <v>1</v>
      </c>
      <c r="AD3" s="9" t="n">
        <f aca="false">2*AC3</f>
        <v>2</v>
      </c>
      <c r="AE3" s="9" t="n">
        <f aca="false">2*AD3</f>
        <v>4</v>
      </c>
      <c r="AF3" s="9" t="n">
        <f aca="false">2*AE3</f>
        <v>8</v>
      </c>
      <c r="AG3" s="9" t="n">
        <f aca="false">2*AF3</f>
        <v>16</v>
      </c>
      <c r="AH3" s="9" t="n">
        <f aca="false">2*AG3</f>
        <v>32</v>
      </c>
      <c r="AI3" s="9" t="n">
        <f aca="false">2*AH3</f>
        <v>64</v>
      </c>
      <c r="AJ3" s="9" t="n">
        <f aca="false">2*AI3</f>
        <v>128</v>
      </c>
      <c r="AK3" s="9" t="n">
        <v>1</v>
      </c>
      <c r="AL3" s="9" t="n">
        <f aca="false">2*AK3</f>
        <v>2</v>
      </c>
      <c r="AM3" s="9" t="n">
        <f aca="false">2*AL3</f>
        <v>4</v>
      </c>
      <c r="AN3" s="9" t="n">
        <f aca="false">2*AM3</f>
        <v>8</v>
      </c>
      <c r="AO3" s="9" t="n">
        <f aca="false">2*AN3</f>
        <v>16</v>
      </c>
      <c r="AP3" s="9" t="n">
        <f aca="false">2*AO3</f>
        <v>32</v>
      </c>
      <c r="AQ3" s="9" t="n">
        <f aca="false">2*AP3</f>
        <v>64</v>
      </c>
      <c r="AR3" s="9" t="n">
        <f aca="false">2*AQ3</f>
        <v>128</v>
      </c>
      <c r="AS3" s="9" t="n">
        <v>1</v>
      </c>
      <c r="AT3" s="9" t="n">
        <f aca="false">2*AS3</f>
        <v>2</v>
      </c>
      <c r="AU3" s="9" t="n">
        <f aca="false">2*AT3</f>
        <v>4</v>
      </c>
      <c r="AV3" s="9" t="n">
        <f aca="false">2*AU3</f>
        <v>8</v>
      </c>
      <c r="AW3" s="9" t="n">
        <f aca="false">2*AV3</f>
        <v>16</v>
      </c>
      <c r="AX3" s="9" t="n">
        <f aca="false">2*AW3</f>
        <v>32</v>
      </c>
      <c r="AY3" s="9" t="n">
        <f aca="false">2*AX3</f>
        <v>64</v>
      </c>
      <c r="AZ3" s="9" t="n">
        <f aca="false">2*AY3</f>
        <v>128</v>
      </c>
      <c r="BB3" s="13" t="str">
        <f aca="false">CONCATENATE("const UINT8 ", $A$2, AB4, "[] = {")</f>
        <v>const UINT8 iconNoSort[] = {</v>
      </c>
    </row>
    <row collapsed="false" customFormat="false" customHeight="false" hidden="false" ht="15.25" outlineLevel="0" r="4">
      <c r="A4" s="0" t="s">
        <v>9</v>
      </c>
      <c r="AA4" s="13" t="str">
        <f aca="false">CONCATENATE("    0x",DEC2HEX(SUMPRODUCT(B4:I4,$B$3:$I$3),2),", 0x",DEC2HEX(SUMPRODUCT(J4:Q4,$J$3:$Q$3),2),", 0x",DEC2HEX(SUMPRODUCT(R4:Y4,$R$3:$Y$3),2),",")</f>
        <v>    0x00, 0x00, 0x00,</v>
      </c>
      <c r="AB4" s="0" t="s">
        <v>10</v>
      </c>
      <c r="BB4" s="13" t="str">
        <f aca="false">CONCATENATE("    0x",DEC2HEX(SUMPRODUCT(AC4:AJ4,$B$3:$I$3),2),", 0x",DEC2HEX(SUMPRODUCT(AK4:AR4,$J$3:$Q$3),2),", 0x",DEC2HEX(SUMPRODUCT(AS4:AZ4,$R$3:$Y$3),2),",")</f>
        <v>    0x00, 0x00, 0x00,</v>
      </c>
    </row>
    <row collapsed="false" customFormat="false" customHeight="false" hidden="false" ht="15.65" outlineLevel="0" r="5">
      <c r="D5" s="14" t="n">
        <v>1</v>
      </c>
      <c r="E5" s="0" t="n">
        <v>1</v>
      </c>
      <c r="F5" s="0" t="n">
        <v>1</v>
      </c>
      <c r="G5" s="0" t="n">
        <v>1</v>
      </c>
      <c r="AA5" s="13" t="str">
        <f aca="false">CONCATENATE("    0x",DEC2HEX(SUMPRODUCT(B5:I5,$B$3:$I$3),2),", 0x",DEC2HEX(SUMPRODUCT(J5:Q5,$J$3:$Q$3),2),", 0x",DEC2HEX(SUMPRODUCT(R5:Y5,$R$3:$Y$3),2),",")</f>
        <v>    0x3C, 0x00, 0x00,</v>
      </c>
      <c r="AE5" s="14" t="n">
        <v>1</v>
      </c>
      <c r="AF5" s="0" t="n">
        <v>1</v>
      </c>
      <c r="AG5" s="0" t="n">
        <v>1</v>
      </c>
      <c r="AH5" s="0" t="n">
        <v>1</v>
      </c>
      <c r="BB5" s="13" t="str">
        <f aca="false">CONCATENATE("    0x",DEC2HEX(SUMPRODUCT(AC5:AJ5,$B$3:$I$3),2),", 0x",DEC2HEX(SUMPRODUCT(AK5:AR5,$J$3:$Q$3),2),", 0x",DEC2HEX(SUMPRODUCT(AS5:AZ5,$R$3:$Y$3),2),",")</f>
        <v>    0x3C, 0x00, 0x00,</v>
      </c>
    </row>
    <row collapsed="false" customFormat="false" customHeight="false" hidden="false" ht="15.65" outlineLevel="0" r="6">
      <c r="C6" s="0" t="n">
        <v>1</v>
      </c>
      <c r="D6" s="0" t="n">
        <v>1</v>
      </c>
      <c r="G6" s="0" t="n">
        <v>1</v>
      </c>
      <c r="H6" s="0" t="n">
        <v>1</v>
      </c>
      <c r="AA6" s="13" t="str">
        <f aca="false">CONCATENATE("    0x",DEC2HEX(SUMPRODUCT(B6:I6,$B$3:$I$3),2),", 0x",DEC2HEX(SUMPRODUCT(J6:Q6,$J$3:$Q$3),2),", 0x",DEC2HEX(SUMPRODUCT(R6:Y6,$R$3:$Y$3),2),",")</f>
        <v>    0x66, 0x00, 0x00,</v>
      </c>
      <c r="AD6" s="0" t="n">
        <v>1</v>
      </c>
      <c r="AE6" s="0" t="n">
        <v>1</v>
      </c>
      <c r="AH6" s="0" t="n">
        <v>1</v>
      </c>
      <c r="AI6" s="0" t="n">
        <v>1</v>
      </c>
      <c r="BB6" s="13" t="str">
        <f aca="false">CONCATENATE("    0x",DEC2HEX(SUMPRODUCT(AC6:AJ6,$B$3:$I$3),2),", 0x",DEC2HEX(SUMPRODUCT(AK6:AR6,$J$3:$Q$3),2),", 0x",DEC2HEX(SUMPRODUCT(AS6:AZ6,$R$3:$Y$3),2),",")</f>
        <v>    0x66, 0x00, 0x00,</v>
      </c>
    </row>
    <row collapsed="false" customFormat="false" customHeight="false" hidden="false" ht="15.65" outlineLevel="0" r="7">
      <c r="C7" s="0" t="n">
        <v>1</v>
      </c>
      <c r="D7" s="0" t="n">
        <v>1</v>
      </c>
      <c r="G7" s="0" t="n">
        <v>1</v>
      </c>
      <c r="H7" s="0" t="n">
        <v>1</v>
      </c>
      <c r="AA7" s="13" t="str">
        <f aca="false">CONCATENATE("    0x",DEC2HEX(SUMPRODUCT(B7:I7,$B$3:$I$3),2),", 0x",DEC2HEX(SUMPRODUCT(J7:Q7,$J$3:$Q$3),2),", 0x",DEC2HEX(SUMPRODUCT(R7:Y7,$R$3:$Y$3),2),",")</f>
        <v>    0x66, 0x00, 0x00,</v>
      </c>
      <c r="AD7" s="0" t="n">
        <v>1</v>
      </c>
      <c r="AE7" s="0" t="n">
        <v>1</v>
      </c>
      <c r="AH7" s="0" t="n">
        <v>1</v>
      </c>
      <c r="AI7" s="0" t="n">
        <v>1</v>
      </c>
      <c r="BB7" s="13" t="str">
        <f aca="false">CONCATENATE("    0x",DEC2HEX(SUMPRODUCT(AC7:AJ7,$B$3:$I$3),2),", 0x",DEC2HEX(SUMPRODUCT(AK7:AR7,$J$3:$Q$3),2),", 0x",DEC2HEX(SUMPRODUCT(AS7:AZ7,$R$3:$Y$3),2),",")</f>
        <v>    0x66, 0x00, 0x00,</v>
      </c>
    </row>
    <row collapsed="false" customFormat="false" customHeight="false" hidden="false" ht="15.65" outlineLevel="0" r="8">
      <c r="C8" s="0" t="n">
        <v>1</v>
      </c>
      <c r="D8" s="0" t="n">
        <v>1</v>
      </c>
      <c r="G8" s="0" t="n">
        <v>1</v>
      </c>
      <c r="H8" s="0" t="n">
        <v>1</v>
      </c>
      <c r="AA8" s="13" t="str">
        <f aca="false">CONCATENATE("    0x",DEC2HEX(SUMPRODUCT(B8:I8,$B$3:$I$3),2),", 0x",DEC2HEX(SUMPRODUCT(J8:Q8,$J$3:$Q$3),2),", 0x",DEC2HEX(SUMPRODUCT(R8:Y8,$R$3:$Y$3),2),",")</f>
        <v>    0x66, 0x00, 0x00,</v>
      </c>
      <c r="AD8" s="0" t="n">
        <v>1</v>
      </c>
      <c r="AE8" s="0" t="n">
        <v>1</v>
      </c>
      <c r="AH8" s="0" t="n">
        <v>1</v>
      </c>
      <c r="AI8" s="0" t="n">
        <v>1</v>
      </c>
      <c r="BB8" s="13" t="str">
        <f aca="false">CONCATENATE("    0x",DEC2HEX(SUMPRODUCT(AC8:AJ8,$B$3:$I$3),2),", 0x",DEC2HEX(SUMPRODUCT(AK8:AR8,$J$3:$Q$3),2),", 0x",DEC2HEX(SUMPRODUCT(AS8:AZ8,$R$3:$Y$3),2),",")</f>
        <v>    0x66, 0x00, 0x00,</v>
      </c>
    </row>
    <row collapsed="false" customFormat="false" customHeight="false" hidden="false" ht="15.65" outlineLevel="0" r="9">
      <c r="C9" s="0" t="n">
        <v>1</v>
      </c>
      <c r="D9" s="0" t="n">
        <v>1</v>
      </c>
      <c r="E9" s="0" t="n">
        <v>1</v>
      </c>
      <c r="F9" s="0" t="n">
        <v>1</v>
      </c>
      <c r="G9" s="0" t="n">
        <v>1</v>
      </c>
      <c r="H9" s="0" t="n">
        <v>1</v>
      </c>
      <c r="AA9" s="13" t="str">
        <f aca="false">CONCATENATE("    0x",DEC2HEX(SUMPRODUCT(B9:I9,$B$3:$I$3),2),", 0x",DEC2HEX(SUMPRODUCT(J9:Q9,$J$3:$Q$3),2),", 0x",DEC2HEX(SUMPRODUCT(R9:Y9,$R$3:$Y$3),2),",")</f>
        <v>    0x7E, 0x00, 0x00,</v>
      </c>
      <c r="AD9" s="0" t="n">
        <v>1</v>
      </c>
      <c r="AE9" s="0" t="n">
        <v>1</v>
      </c>
      <c r="AF9" s="0" t="n">
        <v>1</v>
      </c>
      <c r="AG9" s="0" t="n">
        <v>1</v>
      </c>
      <c r="AH9" s="0" t="n">
        <v>1</v>
      </c>
      <c r="AI9" s="0" t="n">
        <v>1</v>
      </c>
      <c r="BB9" s="13" t="str">
        <f aca="false">CONCATENATE("    0x",DEC2HEX(SUMPRODUCT(AC9:AJ9,$B$3:$I$3),2),", 0x",DEC2HEX(SUMPRODUCT(AK9:AR9,$J$3:$Q$3),2),", 0x",DEC2HEX(SUMPRODUCT(AS9:AZ9,$R$3:$Y$3),2),",")</f>
        <v>    0x7E, 0x00, 0x00,</v>
      </c>
    </row>
    <row collapsed="false" customFormat="false" customHeight="false" hidden="false" ht="15.65" outlineLevel="0" r="10">
      <c r="C10" s="0" t="n">
        <v>1</v>
      </c>
      <c r="D10" s="0" t="n">
        <v>1</v>
      </c>
      <c r="G10" s="0" t="n">
        <v>1</v>
      </c>
      <c r="H10" s="0" t="n">
        <v>1</v>
      </c>
      <c r="AA10" s="13" t="str">
        <f aca="false">CONCATENATE("    0x",DEC2HEX(SUMPRODUCT(B10:I10,$B$3:$I$3),2),", 0x",DEC2HEX(SUMPRODUCT(J10:Q10,$J$3:$Q$3),2),", 0x",DEC2HEX(SUMPRODUCT(R10:Y10,$R$3:$Y$3),2),",")</f>
        <v>    0x66, 0x00, 0x00,</v>
      </c>
      <c r="AD10" s="0" t="n">
        <v>1</v>
      </c>
      <c r="AE10" s="0" t="n">
        <v>1</v>
      </c>
      <c r="AH10" s="0" t="n">
        <v>1</v>
      </c>
      <c r="AI10" s="0" t="n">
        <v>1</v>
      </c>
      <c r="BB10" s="13" t="str">
        <f aca="false">CONCATENATE("    0x",DEC2HEX(SUMPRODUCT(AC10:AJ10,$B$3:$I$3),2),", 0x",DEC2HEX(SUMPRODUCT(AK10:AR10,$J$3:$Q$3),2),", 0x",DEC2HEX(SUMPRODUCT(AS10:AZ10,$R$3:$Y$3),2),",")</f>
        <v>    0x66, 0x00, 0x00,</v>
      </c>
    </row>
    <row collapsed="false" customFormat="false" customHeight="false" hidden="false" ht="15.65" outlineLevel="0" r="11">
      <c r="C11" s="0" t="n">
        <v>1</v>
      </c>
      <c r="D11" s="0" t="n">
        <v>1</v>
      </c>
      <c r="G11" s="0" t="n">
        <v>1</v>
      </c>
      <c r="H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  <c r="AA11" s="13" t="str">
        <f aca="false">CONCATENATE("    0x",DEC2HEX(SUMPRODUCT(B11:I11,$B$3:$I$3),2),", 0x",DEC2HEX(SUMPRODUCT(J11:Q11,$J$3:$Q$3),2),", 0x",DEC2HEX(SUMPRODUCT(R11:Y11,$R$3:$Y$3),2),",")</f>
        <v>    0x66, 0x3E, 0x00,</v>
      </c>
      <c r="AD11" s="0" t="n">
        <v>1</v>
      </c>
      <c r="AE11" s="0" t="n">
        <v>1</v>
      </c>
      <c r="AH11" s="0" t="n">
        <v>1</v>
      </c>
      <c r="AI11" s="0" t="n">
        <v>1</v>
      </c>
      <c r="AM11" s="0" t="n">
        <v>1</v>
      </c>
      <c r="AN11" s="0" t="n">
        <v>1</v>
      </c>
      <c r="AO11" s="0" t="n">
        <v>1</v>
      </c>
      <c r="AP11" s="0" t="n">
        <v>1</v>
      </c>
      <c r="BB11" s="13" t="str">
        <f aca="false">CONCATENATE("    0x",DEC2HEX(SUMPRODUCT(AC11:AJ11,$B$3:$I$3),2),", 0x",DEC2HEX(SUMPRODUCT(AK11:AR11,$J$3:$Q$3),2),", 0x",DEC2HEX(SUMPRODUCT(AS11:AZ11,$R$3:$Y$3),2),",")</f>
        <v>    0x66, 0x3C, 0x00,</v>
      </c>
    </row>
    <row collapsed="false" customFormat="false" customHeight="false" hidden="false" ht="15.65" outlineLevel="0" r="12">
      <c r="C12" s="0" t="n">
        <v>1</v>
      </c>
      <c r="D12" s="0" t="n">
        <v>1</v>
      </c>
      <c r="G12" s="0" t="n">
        <v>1</v>
      </c>
      <c r="H12" s="0" t="n">
        <v>1</v>
      </c>
      <c r="K12" s="0" t="n">
        <v>1</v>
      </c>
      <c r="L12" s="0" t="n">
        <v>1</v>
      </c>
      <c r="O12" s="0" t="n">
        <v>1</v>
      </c>
      <c r="P12" s="0" t="n">
        <v>1</v>
      </c>
      <c r="AA12" s="13" t="str">
        <f aca="false">CONCATENATE("    0x",DEC2HEX(SUMPRODUCT(B12:I12,$B$3:$I$3),2),", 0x",DEC2HEX(SUMPRODUCT(J12:Q12,$J$3:$Q$3),2),", 0x",DEC2HEX(SUMPRODUCT(R12:Y12,$R$3:$Y$3),2),",")</f>
        <v>    0x66, 0x66, 0x00,</v>
      </c>
      <c r="AD12" s="0" t="n">
        <v>1</v>
      </c>
      <c r="AE12" s="0" t="n">
        <v>1</v>
      </c>
      <c r="AH12" s="0" t="n">
        <v>1</v>
      </c>
      <c r="AI12" s="0" t="n">
        <v>1</v>
      </c>
      <c r="AL12" s="0" t="n">
        <v>1</v>
      </c>
      <c r="AM12" s="0" t="n">
        <v>1</v>
      </c>
      <c r="AQ12" s="0" t="n">
        <v>1</v>
      </c>
      <c r="BB12" s="13" t="str">
        <f aca="false">CONCATENATE("    0x",DEC2HEX(SUMPRODUCT(AC12:AJ12,$B$3:$I$3),2),", 0x",DEC2HEX(SUMPRODUCT(AK12:AR12,$J$3:$Q$3),2),", 0x",DEC2HEX(SUMPRODUCT(AS12:AZ12,$R$3:$Y$3),2),",")</f>
        <v>    0x66, 0x46, 0x00,</v>
      </c>
    </row>
    <row collapsed="false" customFormat="false" customHeight="false" hidden="false" ht="15.65" outlineLevel="0" r="13">
      <c r="C13" s="0" t="n">
        <v>1</v>
      </c>
      <c r="D13" s="0" t="n">
        <v>1</v>
      </c>
      <c r="G13" s="0" t="n">
        <v>1</v>
      </c>
      <c r="H13" s="0" t="n">
        <v>1</v>
      </c>
      <c r="K13" s="0" t="n">
        <v>1</v>
      </c>
      <c r="L13" s="0" t="n">
        <v>1</v>
      </c>
      <c r="O13" s="0" t="n">
        <v>1</v>
      </c>
      <c r="P13" s="0" t="n">
        <v>1</v>
      </c>
      <c r="AA13" s="13" t="str">
        <f aca="false">CONCATENATE("    0x",DEC2HEX(SUMPRODUCT(B13:I13,$B$3:$I$3),2),", 0x",DEC2HEX(SUMPRODUCT(J13:Q13,$J$3:$Q$3),2),", 0x",DEC2HEX(SUMPRODUCT(R13:Y13,$R$3:$Y$3),2),",")</f>
        <v>    0x66, 0x66, 0x00,</v>
      </c>
      <c r="AD13" s="0" t="n">
        <v>1</v>
      </c>
      <c r="AE13" s="0" t="n">
        <v>1</v>
      </c>
      <c r="AH13" s="0" t="n">
        <v>1</v>
      </c>
      <c r="AI13" s="0" t="n">
        <v>1</v>
      </c>
      <c r="AL13" s="0" t="n">
        <v>1</v>
      </c>
      <c r="AM13" s="0" t="n">
        <v>1</v>
      </c>
      <c r="BB13" s="13" t="str">
        <f aca="false">CONCATENATE("    0x",DEC2HEX(SUMPRODUCT(AC13:AJ13,$B$3:$I$3),2),", 0x",DEC2HEX(SUMPRODUCT(AK13:AR13,$J$3:$Q$3),2),", 0x",DEC2HEX(SUMPRODUCT(AS13:AZ13,$R$3:$Y$3),2),",")</f>
        <v>    0x66, 0x06, 0x00,</v>
      </c>
    </row>
    <row collapsed="false" customFormat="false" customHeight="false" hidden="false" ht="15.65" outlineLevel="0" r="14">
      <c r="K14" s="0" t="n">
        <v>1</v>
      </c>
      <c r="L14" s="0" t="n">
        <v>1</v>
      </c>
      <c r="O14" s="0" t="n">
        <v>1</v>
      </c>
      <c r="P14" s="0" t="n">
        <v>1</v>
      </c>
      <c r="AA14" s="13" t="str">
        <f aca="false">CONCATENATE("    0x",DEC2HEX(SUMPRODUCT(B14:I14,$B$3:$I$3),2),", 0x",DEC2HEX(SUMPRODUCT(J14:Q14,$J$3:$Q$3),2),", 0x",DEC2HEX(SUMPRODUCT(R14:Y14,$R$3:$Y$3),2),",")</f>
        <v>    0x00, 0x66, 0x00,</v>
      </c>
      <c r="AL14" s="0" t="n">
        <v>1</v>
      </c>
      <c r="AM14" s="0" t="n">
        <v>1</v>
      </c>
      <c r="BB14" s="13" t="str">
        <f aca="false">CONCATENATE("    0x",DEC2HEX(SUMPRODUCT(AC14:AJ14,$B$3:$I$3),2),", 0x",DEC2HEX(SUMPRODUCT(AK14:AR14,$J$3:$Q$3),2),", 0x",DEC2HEX(SUMPRODUCT(AS14:AZ14,$R$3:$Y$3),2),",")</f>
        <v>    0x00, 0x06, 0x00,</v>
      </c>
    </row>
    <row collapsed="false" customFormat="false" customHeight="false" hidden="false" ht="15.65" outlineLevel="0" r="15">
      <c r="K15" s="0" t="n">
        <v>1</v>
      </c>
      <c r="L15" s="0" t="n">
        <v>1</v>
      </c>
      <c r="M15" s="0" t="n">
        <v>1</v>
      </c>
      <c r="N15" s="0" t="n">
        <v>1</v>
      </c>
      <c r="O15" s="0" t="n">
        <v>1</v>
      </c>
      <c r="AA15" s="13" t="str">
        <f aca="false">CONCATENATE("    0x",DEC2HEX(SUMPRODUCT(B15:I15,$B$3:$I$3),2),", 0x",DEC2HEX(SUMPRODUCT(J15:Q15,$J$3:$Q$3),2),", 0x",DEC2HEX(SUMPRODUCT(R15:Y15,$R$3:$Y$3),2),",")</f>
        <v>    0x00, 0x3E, 0x00,</v>
      </c>
      <c r="AL15" s="0" t="n">
        <v>1</v>
      </c>
      <c r="AM15" s="0" t="n">
        <v>1</v>
      </c>
      <c r="BB15" s="13" t="str">
        <f aca="false">CONCATENATE("    0x",DEC2HEX(SUMPRODUCT(AC15:AJ15,$B$3:$I$3),2),", 0x",DEC2HEX(SUMPRODUCT(AK15:AR15,$J$3:$Q$3),2),", 0x",DEC2HEX(SUMPRODUCT(AS15:AZ15,$R$3:$Y$3),2),",")</f>
        <v>    0x00, 0x06, 0x00,</v>
      </c>
    </row>
    <row collapsed="false" customFormat="false" customHeight="false" hidden="false" ht="15.65" outlineLevel="0" r="16">
      <c r="K16" s="0" t="n">
        <v>1</v>
      </c>
      <c r="L16" s="0" t="n">
        <v>1</v>
      </c>
      <c r="O16" s="0" t="n">
        <v>1</v>
      </c>
      <c r="P16" s="0" t="n">
        <v>1</v>
      </c>
      <c r="AA16" s="13" t="str">
        <f aca="false">CONCATENATE("    0x",DEC2HEX(SUMPRODUCT(B16:I16,$B$3:$I$3),2),", 0x",DEC2HEX(SUMPRODUCT(J16:Q16,$J$3:$Q$3),2),", 0x",DEC2HEX(SUMPRODUCT(R16:Y16,$R$3:$Y$3),2),",")</f>
        <v>    0x00, 0x66, 0x00,</v>
      </c>
      <c r="AL16" s="0" t="n">
        <v>1</v>
      </c>
      <c r="AM16" s="0" t="n">
        <v>1</v>
      </c>
      <c r="BB16" s="13" t="str">
        <f aca="false">CONCATENATE("    0x",DEC2HEX(SUMPRODUCT(AC16:AJ16,$B$3:$I$3),2),", 0x",DEC2HEX(SUMPRODUCT(AK16:AR16,$J$3:$Q$3),2),", 0x",DEC2HEX(SUMPRODUCT(AS16:AZ16,$R$3:$Y$3),2),",")</f>
        <v>    0x00, 0x06, 0x00,</v>
      </c>
    </row>
    <row collapsed="false" customFormat="false" customHeight="false" hidden="false" ht="15.65" outlineLevel="0" r="17">
      <c r="K17" s="0" t="n">
        <v>1</v>
      </c>
      <c r="L17" s="0" t="n">
        <v>1</v>
      </c>
      <c r="O17" s="0" t="n">
        <v>1</v>
      </c>
      <c r="P17" s="0" t="n">
        <v>1</v>
      </c>
      <c r="T17" s="0" t="n">
        <v>1</v>
      </c>
      <c r="U17" s="0" t="n">
        <v>1</v>
      </c>
      <c r="V17" s="0" t="n">
        <v>1</v>
      </c>
      <c r="W17" s="0" t="n">
        <v>1</v>
      </c>
      <c r="AA17" s="13" t="str">
        <f aca="false">CONCATENATE("    0x",DEC2HEX(SUMPRODUCT(B17:I17,$B$3:$I$3),2),", 0x",DEC2HEX(SUMPRODUCT(J17:Q17,$J$3:$Q$3),2),", 0x",DEC2HEX(SUMPRODUCT(R17:Y17,$R$3:$Y$3),2),",")</f>
        <v>    0x00, 0x66, 0x3C,</v>
      </c>
      <c r="AL17" s="0" t="n">
        <v>1</v>
      </c>
      <c r="AM17" s="0" t="n">
        <v>1</v>
      </c>
      <c r="AT17" s="0" t="n">
        <v>1</v>
      </c>
      <c r="AU17" s="0" t="n">
        <v>1</v>
      </c>
      <c r="AV17" s="0" t="n">
        <v>1</v>
      </c>
      <c r="AW17" s="0" t="n">
        <v>1</v>
      </c>
      <c r="AX17" s="0" t="n">
        <v>1</v>
      </c>
      <c r="BB17" s="13" t="str">
        <f aca="false">CONCATENATE("    0x",DEC2HEX(SUMPRODUCT(AC17:AJ17,$B$3:$I$3),2),", 0x",DEC2HEX(SUMPRODUCT(AK17:AR17,$J$3:$Q$3),2),", 0x",DEC2HEX(SUMPRODUCT(AS17:AZ17,$R$3:$Y$3),2),",")</f>
        <v>    0x00, 0x06, 0x3E,</v>
      </c>
    </row>
    <row collapsed="false" customFormat="false" customHeight="false" hidden="false" ht="15.65" outlineLevel="0" r="18">
      <c r="K18" s="0" t="n">
        <v>1</v>
      </c>
      <c r="L18" s="0" t="n">
        <v>1</v>
      </c>
      <c r="O18" s="0" t="n">
        <v>1</v>
      </c>
      <c r="P18" s="0" t="n">
        <v>1</v>
      </c>
      <c r="S18" s="0" t="n">
        <v>1</v>
      </c>
      <c r="T18" s="0" t="n">
        <v>1</v>
      </c>
      <c r="X18" s="0" t="n">
        <v>1</v>
      </c>
      <c r="AA18" s="13" t="str">
        <f aca="false">CONCATENATE("    0x",DEC2HEX(SUMPRODUCT(B18:I18,$B$3:$I$3),2),", 0x",DEC2HEX(SUMPRODUCT(J18:Q18,$J$3:$Q$3),2),", 0x",DEC2HEX(SUMPRODUCT(R18:Y18,$R$3:$Y$3),2),",")</f>
        <v>    0x00, 0x66, 0x46,</v>
      </c>
      <c r="AL18" s="0" t="n">
        <v>1</v>
      </c>
      <c r="AM18" s="0" t="n">
        <v>1</v>
      </c>
      <c r="AQ18" s="0" t="n">
        <v>1</v>
      </c>
      <c r="AT18" s="0" t="n">
        <v>1</v>
      </c>
      <c r="AU18" s="0" t="n">
        <v>1</v>
      </c>
      <c r="AX18" s="0" t="n">
        <v>1</v>
      </c>
      <c r="AY18" s="0" t="n">
        <v>1</v>
      </c>
      <c r="BB18" s="13" t="str">
        <f aca="false">CONCATENATE("    0x",DEC2HEX(SUMPRODUCT(AC18:AJ18,$B$3:$I$3),2),", 0x",DEC2HEX(SUMPRODUCT(AK18:AR18,$J$3:$Q$3),2),", 0x",DEC2HEX(SUMPRODUCT(AS18:AZ18,$R$3:$Y$3),2),",")</f>
        <v>    0x00, 0x46, 0x66,</v>
      </c>
    </row>
    <row collapsed="false" customFormat="false" customHeight="false" hidden="false" ht="15.65" outlineLevel="0" r="19">
      <c r="K19" s="0" t="n">
        <v>1</v>
      </c>
      <c r="L19" s="0" t="n">
        <v>1</v>
      </c>
      <c r="M19" s="0" t="n">
        <v>1</v>
      </c>
      <c r="N19" s="0" t="n">
        <v>1</v>
      </c>
      <c r="O19" s="0" t="n">
        <v>1</v>
      </c>
      <c r="S19" s="0" t="n">
        <v>1</v>
      </c>
      <c r="T19" s="0" t="n">
        <v>1</v>
      </c>
      <c r="AA19" s="13" t="str">
        <f aca="false">CONCATENATE("    0x",DEC2HEX(SUMPRODUCT(B19:I19,$B$3:$I$3),2),", 0x",DEC2HEX(SUMPRODUCT(J19:Q19,$J$3:$Q$3),2),", 0x",DEC2HEX(SUMPRODUCT(R19:Y19,$R$3:$Y$3),2),",")</f>
        <v>    0x00, 0x3E, 0x06,</v>
      </c>
      <c r="AM19" s="0" t="n">
        <v>1</v>
      </c>
      <c r="AN19" s="0" t="n">
        <v>1</v>
      </c>
      <c r="AO19" s="0" t="n">
        <v>1</v>
      </c>
      <c r="AP19" s="0" t="n">
        <v>1</v>
      </c>
      <c r="AT19" s="0" t="n">
        <v>1</v>
      </c>
      <c r="AU19" s="0" t="n">
        <v>1</v>
      </c>
      <c r="AX19" s="0" t="n">
        <v>1</v>
      </c>
      <c r="AY19" s="0" t="n">
        <v>1</v>
      </c>
      <c r="BB19" s="13" t="str">
        <f aca="false">CONCATENATE("    0x",DEC2HEX(SUMPRODUCT(AC19:AJ19,$B$3:$I$3),2),", 0x",DEC2HEX(SUMPRODUCT(AK19:AR19,$J$3:$Q$3),2),", 0x",DEC2HEX(SUMPRODUCT(AS19:AZ19,$R$3:$Y$3),2),",")</f>
        <v>    0x00, 0x3C, 0x66,</v>
      </c>
    </row>
    <row collapsed="false" customFormat="false" customHeight="false" hidden="false" ht="15.65" outlineLevel="0" r="20">
      <c r="S20" s="0" t="n">
        <v>1</v>
      </c>
      <c r="T20" s="0" t="n">
        <v>1</v>
      </c>
      <c r="AA20" s="13" t="str">
        <f aca="false">CONCATENATE("    0x",DEC2HEX(SUMPRODUCT(B20:I20,$B$3:$I$3),2),", 0x",DEC2HEX(SUMPRODUCT(J20:Q20,$J$3:$Q$3),2),", 0x",DEC2HEX(SUMPRODUCT(R20:Y20,$R$3:$Y$3),2),",")</f>
        <v>    0x00, 0x00, 0x06,</v>
      </c>
      <c r="AT20" s="0" t="n">
        <v>1</v>
      </c>
      <c r="AU20" s="0" t="n">
        <v>1</v>
      </c>
      <c r="AX20" s="0" t="n">
        <v>1</v>
      </c>
      <c r="AY20" s="0" t="n">
        <v>1</v>
      </c>
      <c r="BB20" s="13" t="str">
        <f aca="false">CONCATENATE("    0x",DEC2HEX(SUMPRODUCT(AC20:AJ20,$B$3:$I$3),2),", 0x",DEC2HEX(SUMPRODUCT(AK20:AR20,$J$3:$Q$3),2),", 0x",DEC2HEX(SUMPRODUCT(AS20:AZ20,$R$3:$Y$3),2),",")</f>
        <v>    0x00, 0x00, 0x66,</v>
      </c>
    </row>
    <row collapsed="false" customFormat="false" customHeight="false" hidden="false" ht="15.65" outlineLevel="0" r="21">
      <c r="S21" s="0" t="n">
        <v>1</v>
      </c>
      <c r="T21" s="0" t="n">
        <v>1</v>
      </c>
      <c r="AA21" s="13" t="str">
        <f aca="false">CONCATENATE("    0x",DEC2HEX(SUMPRODUCT(B21:I21,$B$3:$I$3),2),", 0x",DEC2HEX(SUMPRODUCT(J21:Q21,$J$3:$Q$3),2),", 0x",DEC2HEX(SUMPRODUCT(R21:Y21,$R$3:$Y$3),2),",")</f>
        <v>    0x00, 0x00, 0x06,</v>
      </c>
      <c r="AT21" s="0" t="n">
        <v>1</v>
      </c>
      <c r="AU21" s="0" t="n">
        <v>1</v>
      </c>
      <c r="AV21" s="0" t="n">
        <v>1</v>
      </c>
      <c r="AW21" s="0" t="n">
        <v>1</v>
      </c>
      <c r="AX21" s="0" t="n">
        <v>1</v>
      </c>
      <c r="BB21" s="13" t="str">
        <f aca="false">CONCATENATE("    0x",DEC2HEX(SUMPRODUCT(AC21:AJ21,$B$3:$I$3),2),", 0x",DEC2HEX(SUMPRODUCT(AK21:AR21,$J$3:$Q$3),2),", 0x",DEC2HEX(SUMPRODUCT(AS21:AZ21,$R$3:$Y$3),2),",")</f>
        <v>    0x00, 0x00, 0x3E,</v>
      </c>
    </row>
    <row collapsed="false" customFormat="false" customHeight="false" hidden="false" ht="15.65" outlineLevel="0" r="22">
      <c r="S22" s="0" t="n">
        <v>1</v>
      </c>
      <c r="T22" s="0" t="n">
        <v>1</v>
      </c>
      <c r="AA22" s="13" t="str">
        <f aca="false">CONCATENATE("    0x",DEC2HEX(SUMPRODUCT(B22:I22,$B$3:$I$3),2),", 0x",DEC2HEX(SUMPRODUCT(J22:Q22,$J$3:$Q$3),2),", 0x",DEC2HEX(SUMPRODUCT(R22:Y22,$R$3:$Y$3),2),",")</f>
        <v>    0x00, 0x00, 0x06,</v>
      </c>
      <c r="AT22" s="0" t="n">
        <v>1</v>
      </c>
      <c r="AU22" s="0" t="n">
        <v>1</v>
      </c>
      <c r="AX22" s="0" t="n">
        <v>1</v>
      </c>
      <c r="AY22" s="0" t="n">
        <v>1</v>
      </c>
      <c r="BB22" s="13" t="str">
        <f aca="false">CONCATENATE("    0x",DEC2HEX(SUMPRODUCT(AC22:AJ22,$B$3:$I$3),2),", 0x",DEC2HEX(SUMPRODUCT(AK22:AR22,$J$3:$Q$3),2),", 0x",DEC2HEX(SUMPRODUCT(AS22:AZ22,$R$3:$Y$3),2),",")</f>
        <v>    0x00, 0x00, 0x66,</v>
      </c>
    </row>
    <row collapsed="false" customFormat="false" customHeight="false" hidden="false" ht="15.65" outlineLevel="0" r="23">
      <c r="S23" s="0" t="n">
        <v>1</v>
      </c>
      <c r="T23" s="0" t="n">
        <v>1</v>
      </c>
      <c r="AA23" s="13" t="str">
        <f aca="false">CONCATENATE("    0x",DEC2HEX(SUMPRODUCT(B23:I23,$B$3:$I$3),2),", 0x",DEC2HEX(SUMPRODUCT(J23:Q23,$J$3:$Q$3),2),", 0x",DEC2HEX(SUMPRODUCT(R23:Y23,$R$3:$Y$3),2),",")</f>
        <v>    0x00, 0x00, 0x06,</v>
      </c>
      <c r="AT23" s="0" t="n">
        <v>1</v>
      </c>
      <c r="AU23" s="0" t="n">
        <v>1</v>
      </c>
      <c r="AX23" s="0" t="n">
        <v>1</v>
      </c>
      <c r="AY23" s="0" t="n">
        <v>1</v>
      </c>
      <c r="BB23" s="13" t="str">
        <f aca="false">CONCATENATE("    0x",DEC2HEX(SUMPRODUCT(AC23:AJ23,$B$3:$I$3),2),", 0x",DEC2HEX(SUMPRODUCT(AK23:AR23,$J$3:$Q$3),2),", 0x",DEC2HEX(SUMPRODUCT(AS23:AZ23,$R$3:$Y$3),2),",")</f>
        <v>    0x00, 0x00, 0x66,</v>
      </c>
    </row>
    <row collapsed="false" customFormat="false" customHeight="false" hidden="false" ht="15.65" outlineLevel="0" r="24">
      <c r="S24" s="0" t="n">
        <v>1</v>
      </c>
      <c r="T24" s="0" t="n">
        <v>1</v>
      </c>
      <c r="X24" s="0" t="n">
        <v>1</v>
      </c>
      <c r="AA24" s="13" t="str">
        <f aca="false">CONCATENATE("    0x",DEC2HEX(SUMPRODUCT(B24:I24,$B$3:$I$3),2),", 0x",DEC2HEX(SUMPRODUCT(J24:Q24,$J$3:$Q$3),2),", 0x",DEC2HEX(SUMPRODUCT(R24:Y24,$R$3:$Y$3),2),",")</f>
        <v>    0x00, 0x00, 0x46,</v>
      </c>
      <c r="AT24" s="0" t="n">
        <v>1</v>
      </c>
      <c r="AU24" s="0" t="n">
        <v>1</v>
      </c>
      <c r="AX24" s="0" t="n">
        <v>1</v>
      </c>
      <c r="AY24" s="0" t="n">
        <v>1</v>
      </c>
      <c r="BB24" s="13" t="str">
        <f aca="false">CONCATENATE("    0x",DEC2HEX(SUMPRODUCT(AC24:AJ24,$B$3:$I$3),2),", 0x",DEC2HEX(SUMPRODUCT(AK24:AR24,$J$3:$Q$3),2),", 0x",DEC2HEX(SUMPRODUCT(AS24:AZ24,$R$3:$Y$3),2),",")</f>
        <v>    0x00, 0x00, 0x66,</v>
      </c>
    </row>
    <row collapsed="false" customFormat="false" customHeight="false" hidden="false" ht="15.65" outlineLevel="0" r="25">
      <c r="T25" s="0" t="n">
        <v>1</v>
      </c>
      <c r="U25" s="0" t="n">
        <v>1</v>
      </c>
      <c r="V25" s="0" t="n">
        <v>1</v>
      </c>
      <c r="W25" s="0" t="n">
        <v>1</v>
      </c>
      <c r="AA25" s="13" t="str">
        <f aca="false">CONCATENATE("    0x",DEC2HEX(SUMPRODUCT(B25:I25,$B$3:$I$3),2),", 0x",DEC2HEX(SUMPRODUCT(J25:Q25,$J$3:$Q$3),2),", 0x",DEC2HEX(SUMPRODUCT(R25:Y25,$R$3:$Y$3),2),",")</f>
        <v>    0x00, 0x00, 0x3C,</v>
      </c>
      <c r="AT25" s="0" t="n">
        <v>1</v>
      </c>
      <c r="AU25" s="0" t="n">
        <v>1</v>
      </c>
      <c r="AV25" s="0" t="n">
        <v>1</v>
      </c>
      <c r="AW25" s="0" t="n">
        <v>1</v>
      </c>
      <c r="AX25" s="0" t="n">
        <v>1</v>
      </c>
      <c r="BB25" s="13" t="str">
        <f aca="false">CONCATENATE("    0x",DEC2HEX(SUMPRODUCT(AC25:AJ25,$B$3:$I$3),2),", 0x",DEC2HEX(SUMPRODUCT(AK25:AR25,$J$3:$Q$3),2),", 0x",DEC2HEX(SUMPRODUCT(AS25:AZ25,$R$3:$Y$3),2),",")</f>
        <v>    0x00, 0x00, 0x3E,</v>
      </c>
    </row>
    <row collapsed="false" customFormat="false" customHeight="false" hidden="false" ht="15.25" outlineLevel="0" r="26">
      <c r="AA26" s="13" t="str">
        <f aca="false">CONCATENATE("    0x",DEC2HEX(SUMPRODUCT(B26:I26,$B$3:$I$3),2),", 0x",DEC2HEX(SUMPRODUCT(J26:Q26,$J$3:$Q$3),2),", 0x",DEC2HEX(SUMPRODUCT(R26:Y26,$R$3:$Y$3),2),",")</f>
        <v>    0x00, 0x00, 0x00,</v>
      </c>
      <c r="BB26" s="13" t="str">
        <f aca="false">CONCATENATE("    0x",DEC2HEX(SUMPRODUCT(AC26:AJ26,$B$3:$I$3),2),", 0x",DEC2HEX(SUMPRODUCT(AK26:AR26,$J$3:$Q$3),2),", 0x",DEC2HEX(SUMPRODUCT(AS26:AZ26,$R$3:$Y$3),2),",")</f>
        <v>    0x00, 0x00, 0x00,</v>
      </c>
    </row>
    <row collapsed="false" customFormat="false" customHeight="false" hidden="false" ht="15.25" outlineLevel="0" r="27">
      <c r="AA27" s="13" t="str">
        <f aca="false">CONCATENATE("    0x",DEC2HEX(SUMPRODUCT(B27:I27,$B$3:$I$3),2),", 0x",DEC2HEX(SUMPRODUCT(J27:Q27,$J$3:$Q$3),2),", 0x",DEC2HEX(SUMPRODUCT(R27:Y27,$R$3:$Y$3),2)," };")</f>
        <v>    0x00, 0x00, 0x00 };</v>
      </c>
      <c r="BB27" s="13" t="str">
        <f aca="false">CONCATENATE("    0x",DEC2HEX(SUMPRODUCT(AC27:AJ27,$B$3:$I$3),2),", 0x",DEC2HEX(SUMPRODUCT(AK27:AR27,$J$3:$Q$3),2),", 0x",DEC2HEX(SUMPRODUCT(AS27:AZ27,$R$3:$Y$3),2)," };")</f>
        <v>    0x00, 0x00, 0x00 };</v>
      </c>
    </row>
    <row collapsed="false" customFormat="false" customHeight="true" hidden="false" ht="45" outlineLevel="0" r="28"/>
    <row collapsed="false" customFormat="false" customHeight="false" hidden="false" ht="23" outlineLevel="0" r="29">
      <c r="B29" s="9" t="n">
        <v>1</v>
      </c>
      <c r="C29" s="9" t="n">
        <f aca="false">2*B29</f>
        <v>2</v>
      </c>
      <c r="D29" s="9" t="n">
        <f aca="false">2*C29</f>
        <v>4</v>
      </c>
      <c r="E29" s="9" t="n">
        <f aca="false">2*D29</f>
        <v>8</v>
      </c>
      <c r="F29" s="9" t="n">
        <f aca="false">2*E29</f>
        <v>16</v>
      </c>
      <c r="G29" s="9" t="n">
        <f aca="false">2*F29</f>
        <v>32</v>
      </c>
      <c r="H29" s="9" t="n">
        <f aca="false">2*G29</f>
        <v>64</v>
      </c>
      <c r="I29" s="9" t="n">
        <f aca="false">2*H29</f>
        <v>128</v>
      </c>
      <c r="J29" s="9" t="n">
        <v>1</v>
      </c>
      <c r="K29" s="9" t="n">
        <f aca="false">2*J29</f>
        <v>2</v>
      </c>
      <c r="L29" s="9" t="n">
        <f aca="false">2*K29</f>
        <v>4</v>
      </c>
      <c r="M29" s="9" t="n">
        <f aca="false">2*L29</f>
        <v>8</v>
      </c>
      <c r="N29" s="9" t="n">
        <f aca="false">2*M29</f>
        <v>16</v>
      </c>
      <c r="O29" s="9" t="n">
        <f aca="false">2*N29</f>
        <v>32</v>
      </c>
      <c r="P29" s="9" t="n">
        <f aca="false">2*O29</f>
        <v>64</v>
      </c>
      <c r="Q29" s="9" t="n">
        <f aca="false">2*P29</f>
        <v>128</v>
      </c>
      <c r="R29" s="9" t="n">
        <v>1</v>
      </c>
      <c r="S29" s="9" t="n">
        <f aca="false">2*R29</f>
        <v>2</v>
      </c>
      <c r="T29" s="9" t="n">
        <f aca="false">2*S29</f>
        <v>4</v>
      </c>
      <c r="U29" s="9" t="n">
        <f aca="false">2*T29</f>
        <v>8</v>
      </c>
      <c r="V29" s="9" t="n">
        <f aca="false">2*U29</f>
        <v>16</v>
      </c>
      <c r="W29" s="9" t="n">
        <f aca="false">2*V29</f>
        <v>32</v>
      </c>
      <c r="X29" s="9" t="n">
        <f aca="false">2*W29</f>
        <v>64</v>
      </c>
      <c r="Y29" s="9" t="n">
        <f aca="false">2*X29</f>
        <v>128</v>
      </c>
      <c r="AA29" s="13" t="str">
        <f aca="false">CONCATENATE("const UINT8 ", $A$2, A30, "[] = {")</f>
        <v>const UINT8 iconStop[] = {</v>
      </c>
      <c r="AC29" s="9" t="n">
        <v>1</v>
      </c>
      <c r="AD29" s="9" t="n">
        <f aca="false">2*AC29</f>
        <v>2</v>
      </c>
      <c r="AE29" s="9" t="n">
        <f aca="false">2*AD29</f>
        <v>4</v>
      </c>
      <c r="AF29" s="9" t="n">
        <f aca="false">2*AE29</f>
        <v>8</v>
      </c>
      <c r="AG29" s="9" t="n">
        <f aca="false">2*AF29</f>
        <v>16</v>
      </c>
      <c r="AH29" s="9" t="n">
        <f aca="false">2*AG29</f>
        <v>32</v>
      </c>
      <c r="AI29" s="9" t="n">
        <f aca="false">2*AH29</f>
        <v>64</v>
      </c>
      <c r="AJ29" s="9" t="n">
        <f aca="false">2*AI29</f>
        <v>128</v>
      </c>
      <c r="AK29" s="9" t="n">
        <v>1</v>
      </c>
      <c r="AL29" s="9" t="n">
        <f aca="false">2*AK29</f>
        <v>2</v>
      </c>
      <c r="AM29" s="9" t="n">
        <f aca="false">2*AL29</f>
        <v>4</v>
      </c>
      <c r="AN29" s="9" t="n">
        <f aca="false">2*AM29</f>
        <v>8</v>
      </c>
      <c r="AO29" s="9" t="n">
        <f aca="false">2*AN29</f>
        <v>16</v>
      </c>
      <c r="AP29" s="9" t="n">
        <f aca="false">2*AO29</f>
        <v>32</v>
      </c>
      <c r="AQ29" s="9" t="n">
        <f aca="false">2*AP29</f>
        <v>64</v>
      </c>
      <c r="AR29" s="9" t="n">
        <f aca="false">2*AQ29</f>
        <v>128</v>
      </c>
      <c r="AS29" s="9" t="n">
        <v>1</v>
      </c>
      <c r="AT29" s="9" t="n">
        <f aca="false">2*AS29</f>
        <v>2</v>
      </c>
      <c r="AU29" s="9" t="n">
        <f aca="false">2*AT29</f>
        <v>4</v>
      </c>
      <c r="AV29" s="9" t="n">
        <f aca="false">2*AU29</f>
        <v>8</v>
      </c>
      <c r="AW29" s="9" t="n">
        <f aca="false">2*AV29</f>
        <v>16</v>
      </c>
      <c r="AX29" s="9" t="n">
        <f aca="false">2*AW29</f>
        <v>32</v>
      </c>
      <c r="AY29" s="9" t="n">
        <f aca="false">2*AX29</f>
        <v>64</v>
      </c>
      <c r="AZ29" s="9" t="n">
        <f aca="false">2*AY29</f>
        <v>128</v>
      </c>
      <c r="BB29" s="13" t="str">
        <f aca="false">CONCATENATE("const UINT8 ", $A$2, AB30, "[] = {")</f>
        <v>const UINT8 iconSkipBack[] = {</v>
      </c>
    </row>
    <row collapsed="false" customFormat="false" customHeight="false" hidden="false" ht="15" outlineLevel="0" r="30">
      <c r="A30" s="0" t="s">
        <v>11</v>
      </c>
      <c r="AA30" s="13" t="str">
        <f aca="false">CONCATENATE("    0x",DEC2HEX(SUMPRODUCT(B30:I30,$B$3:$I$3),2),", 0x",DEC2HEX(SUMPRODUCT(J30:Q30,$J$3:$Q$3),2),", 0x",DEC2HEX(SUMPRODUCT(R30:Y30,$R$3:$Y$3),2),",")</f>
        <v>    0x00, 0x00, 0x00,</v>
      </c>
      <c r="AB30" s="0" t="s">
        <v>12</v>
      </c>
      <c r="BB30" s="13" t="str">
        <f aca="false">CONCATENATE("    0x",DEC2HEX(SUMPRODUCT(AC30:AJ30,$B$3:$I$3),2),", 0x",DEC2HEX(SUMPRODUCT(AK30:AR30,$J$3:$Q$3),2),", 0x",DEC2HEX(SUMPRODUCT(AS30:AZ30,$R$3:$Y$3),2),",")</f>
        <v>    0x00, 0x00, 0x00,</v>
      </c>
    </row>
    <row collapsed="false" customFormat="false" customHeight="false" hidden="false" ht="15" outlineLevel="0" r="31">
      <c r="AA31" s="13" t="str">
        <f aca="false">CONCATENATE("    0x",DEC2HEX(SUMPRODUCT(B31:I31,$B$3:$I$3),2),", 0x",DEC2HEX(SUMPRODUCT(J31:Q31,$J$3:$Q$3),2),", 0x",DEC2HEX(SUMPRODUCT(R31:Y31,$R$3:$Y$3),2),",")</f>
        <v>    0x00, 0x00, 0x00,</v>
      </c>
      <c r="BB31" s="13" t="str">
        <f aca="false">CONCATENATE("    0x",DEC2HEX(SUMPRODUCT(AC31:AJ31,$B$3:$I$3),2),", 0x",DEC2HEX(SUMPRODUCT(AK31:AR31,$J$3:$Q$3),2),", 0x",DEC2HEX(SUMPRODUCT(AS31:AZ31,$R$3:$Y$3),2),",")</f>
        <v>    0x00, 0x00, 0x00,</v>
      </c>
    </row>
    <row collapsed="false" customFormat="false" customHeight="false" hidden="false" ht="15" outlineLevel="0" r="32">
      <c r="AA32" s="13" t="str">
        <f aca="false">CONCATENATE("    0x",DEC2HEX(SUMPRODUCT(B32:I32,$B$3:$I$3),2),", 0x",DEC2HEX(SUMPRODUCT(J32:Q32,$J$3:$Q$3),2),", 0x",DEC2HEX(SUMPRODUCT(R32:Y32,$R$3:$Y$3),2),",")</f>
        <v>    0x00, 0x00, 0x00,</v>
      </c>
      <c r="BB32" s="13" t="str">
        <f aca="false">CONCATENATE("    0x",DEC2HEX(SUMPRODUCT(AC32:AJ32,$B$3:$I$3),2),", 0x",DEC2HEX(SUMPRODUCT(AK32:AR32,$J$3:$Q$3),2),", 0x",DEC2HEX(SUMPRODUCT(AS32:AZ32,$R$3:$Y$3),2),",")</f>
        <v>    0x00, 0x00, 0x00,</v>
      </c>
    </row>
    <row collapsed="false" customFormat="false" customHeight="false" hidden="false" ht="15" outlineLevel="0" r="33">
      <c r="AA33" s="13" t="str">
        <f aca="false">CONCATENATE("    0x",DEC2HEX(SUMPRODUCT(B33:I33,$B$3:$I$3),2),", 0x",DEC2HEX(SUMPRODUCT(J33:Q33,$J$3:$Q$3),2),", 0x",DEC2HEX(SUMPRODUCT(R33:Y33,$R$3:$Y$3),2),",")</f>
        <v>    0x00, 0x00, 0x00,</v>
      </c>
      <c r="BB33" s="13" t="str">
        <f aca="false">CONCATENATE("    0x",DEC2HEX(SUMPRODUCT(AC33:AJ33,$B$3:$I$3),2),", 0x",DEC2HEX(SUMPRODUCT(AK33:AR33,$J$3:$Q$3),2),", 0x",DEC2HEX(SUMPRODUCT(AS33:AZ33,$R$3:$Y$3),2),",")</f>
        <v>    0x00, 0x00, 0x00,</v>
      </c>
    </row>
    <row collapsed="false" customFormat="false" customHeight="false" hidden="false" ht="15" outlineLevel="0" r="34">
      <c r="F34" s="0" t="n">
        <v>1</v>
      </c>
      <c r="G34" s="0" t="n">
        <v>1</v>
      </c>
      <c r="H34" s="0" t="n">
        <v>1</v>
      </c>
      <c r="I34" s="0" t="n">
        <v>1</v>
      </c>
      <c r="J34" s="0" t="n">
        <v>1</v>
      </c>
      <c r="K34" s="0" t="n">
        <v>1</v>
      </c>
      <c r="L34" s="0" t="n">
        <v>1</v>
      </c>
      <c r="M34" s="0" t="n">
        <v>1</v>
      </c>
      <c r="N34" s="0" t="n">
        <v>1</v>
      </c>
      <c r="O34" s="0" t="n">
        <v>1</v>
      </c>
      <c r="P34" s="0" t="n">
        <v>1</v>
      </c>
      <c r="Q34" s="0" t="n">
        <v>1</v>
      </c>
      <c r="R34" s="0" t="n">
        <v>1</v>
      </c>
      <c r="S34" s="0" t="n">
        <v>1</v>
      </c>
      <c r="T34" s="0" t="n">
        <v>1</v>
      </c>
      <c r="U34" s="0" t="n">
        <v>1</v>
      </c>
      <c r="AA34" s="13" t="str">
        <f aca="false">CONCATENATE("    0x",DEC2HEX(SUMPRODUCT(B34:I34,$B$3:$I$3),2),", 0x",DEC2HEX(SUMPRODUCT(J34:Q34,$J$3:$Q$3),2),", 0x",DEC2HEX(SUMPRODUCT(R34:Y34,$R$3:$Y$3),2),",")</f>
        <v>    0xF0, 0xFF, 0x0F,</v>
      </c>
      <c r="BB34" s="13" t="str">
        <f aca="false">CONCATENATE("    0x",DEC2HEX(SUMPRODUCT(AC34:AJ34,$B$3:$I$3),2),", 0x",DEC2HEX(SUMPRODUCT(AK34:AR34,$J$3:$Q$3),2),", 0x",DEC2HEX(SUMPRODUCT(AS34:AZ34,$R$3:$Y$3),2),",")</f>
        <v>    0x00, 0x00, 0x00,</v>
      </c>
    </row>
    <row collapsed="false" customFormat="false" customHeight="false" hidden="false" ht="15" outlineLevel="0" r="35">
      <c r="F35" s="0" t="n">
        <v>1</v>
      </c>
      <c r="G35" s="0" t="n">
        <v>1</v>
      </c>
      <c r="H35" s="0" t="n">
        <v>1</v>
      </c>
      <c r="I35" s="0" t="n">
        <v>1</v>
      </c>
      <c r="J35" s="0" t="n">
        <v>1</v>
      </c>
      <c r="K35" s="0" t="n">
        <v>1</v>
      </c>
      <c r="L35" s="0" t="n">
        <v>1</v>
      </c>
      <c r="M35" s="0" t="n">
        <v>1</v>
      </c>
      <c r="N35" s="0" t="n">
        <v>1</v>
      </c>
      <c r="O35" s="0" t="n">
        <v>1</v>
      </c>
      <c r="P35" s="0" t="n">
        <v>1</v>
      </c>
      <c r="Q35" s="0" t="n">
        <v>1</v>
      </c>
      <c r="R35" s="0" t="n">
        <v>1</v>
      </c>
      <c r="S35" s="0" t="n">
        <v>1</v>
      </c>
      <c r="T35" s="0" t="n">
        <v>1</v>
      </c>
      <c r="U35" s="0" t="n">
        <v>1</v>
      </c>
      <c r="AA35" s="13" t="str">
        <f aca="false">CONCATENATE("    0x",DEC2HEX(SUMPRODUCT(B35:I35,$B$3:$I$3),2),", 0x",DEC2HEX(SUMPRODUCT(J35:Q35,$J$3:$Q$3),2),", 0x",DEC2HEX(SUMPRODUCT(R35:Y35,$R$3:$Y$3),2),",")</f>
        <v>    0xF0, 0xFF, 0x0F,</v>
      </c>
      <c r="AG35" s="0" t="n">
        <v>1</v>
      </c>
      <c r="AH35" s="0" t="n">
        <v>1</v>
      </c>
      <c r="AI35" s="0" t="n">
        <v>1</v>
      </c>
      <c r="AP35" s="0" t="n">
        <v>1</v>
      </c>
      <c r="AW35" s="0" t="n">
        <v>1</v>
      </c>
      <c r="BB35" s="13" t="str">
        <f aca="false">CONCATENATE("    0x",DEC2HEX(SUMPRODUCT(AC35:AJ35,$B$3:$I$3),2),", 0x",DEC2HEX(SUMPRODUCT(AK35:AR35,$J$3:$Q$3),2),", 0x",DEC2HEX(SUMPRODUCT(AS35:AZ35,$R$3:$Y$3),2),",")</f>
        <v>    0x70, 0x20, 0x10,</v>
      </c>
    </row>
    <row collapsed="false" customFormat="false" customHeight="false" hidden="false" ht="15" outlineLevel="0" r="36">
      <c r="F36" s="0" t="n">
        <v>1</v>
      </c>
      <c r="G36" s="0" t="n">
        <v>1</v>
      </c>
      <c r="H36" s="0" t="n">
        <v>1</v>
      </c>
      <c r="I36" s="0" t="n">
        <v>1</v>
      </c>
      <c r="J36" s="0" t="n">
        <v>1</v>
      </c>
      <c r="K36" s="0" t="n">
        <v>1</v>
      </c>
      <c r="L36" s="0" t="n">
        <v>1</v>
      </c>
      <c r="M36" s="0" t="n">
        <v>1</v>
      </c>
      <c r="N36" s="0" t="n">
        <v>1</v>
      </c>
      <c r="O36" s="0" t="n">
        <v>1</v>
      </c>
      <c r="P36" s="0" t="n">
        <v>1</v>
      </c>
      <c r="Q36" s="0" t="n">
        <v>1</v>
      </c>
      <c r="R36" s="0" t="n">
        <v>1</v>
      </c>
      <c r="S36" s="0" t="n">
        <v>1</v>
      </c>
      <c r="T36" s="0" t="n">
        <v>1</v>
      </c>
      <c r="U36" s="0" t="n">
        <v>1</v>
      </c>
      <c r="AA36" s="13" t="str">
        <f aca="false">CONCATENATE("    0x",DEC2HEX(SUMPRODUCT(B36:I36,$B$3:$I$3),2),", 0x",DEC2HEX(SUMPRODUCT(J36:Q36,$J$3:$Q$3),2),", 0x",DEC2HEX(SUMPRODUCT(R36:Y36,$R$3:$Y$3),2),",")</f>
        <v>    0xF0, 0xFF, 0x0F,</v>
      </c>
      <c r="AG36" s="0" t="n">
        <v>1</v>
      </c>
      <c r="AH36" s="0" t="n">
        <v>1</v>
      </c>
      <c r="AI36" s="0" t="n">
        <v>1</v>
      </c>
      <c r="AO36" s="0" t="n">
        <v>1</v>
      </c>
      <c r="AP36" s="0" t="n">
        <v>1</v>
      </c>
      <c r="AV36" s="0" t="n">
        <v>1</v>
      </c>
      <c r="AW36" s="0" t="n">
        <v>1</v>
      </c>
      <c r="BB36" s="13" t="str">
        <f aca="false">CONCATENATE("    0x",DEC2HEX(SUMPRODUCT(AC36:AJ36,$B$3:$I$3),2),", 0x",DEC2HEX(SUMPRODUCT(AK36:AR36,$J$3:$Q$3),2),", 0x",DEC2HEX(SUMPRODUCT(AS36:AZ36,$R$3:$Y$3),2),",")</f>
        <v>    0x70, 0x30, 0x18,</v>
      </c>
    </row>
    <row collapsed="false" customFormat="false" customHeight="false" hidden="false" ht="15" outlineLevel="0" r="37">
      <c r="F37" s="0" t="n">
        <v>1</v>
      </c>
      <c r="G37" s="0" t="n">
        <v>1</v>
      </c>
      <c r="H37" s="0" t="n">
        <v>1</v>
      </c>
      <c r="I37" s="0" t="n">
        <v>1</v>
      </c>
      <c r="J37" s="0" t="n">
        <v>1</v>
      </c>
      <c r="K37" s="0" t="n">
        <v>1</v>
      </c>
      <c r="L37" s="0" t="n">
        <v>1</v>
      </c>
      <c r="M37" s="0" t="n">
        <v>1</v>
      </c>
      <c r="N37" s="0" t="n">
        <v>1</v>
      </c>
      <c r="O37" s="0" t="n">
        <v>1</v>
      </c>
      <c r="P37" s="0" t="n">
        <v>1</v>
      </c>
      <c r="Q37" s="0" t="n">
        <v>1</v>
      </c>
      <c r="R37" s="0" t="n">
        <v>1</v>
      </c>
      <c r="S37" s="0" t="n">
        <v>1</v>
      </c>
      <c r="T37" s="0" t="n">
        <v>1</v>
      </c>
      <c r="U37" s="0" t="n">
        <v>1</v>
      </c>
      <c r="AA37" s="13" t="str">
        <f aca="false">CONCATENATE("    0x",DEC2HEX(SUMPRODUCT(B37:I37,$B$3:$I$3),2),", 0x",DEC2HEX(SUMPRODUCT(J37:Q37,$J$3:$Q$3),2),", 0x",DEC2HEX(SUMPRODUCT(R37:Y37,$R$3:$Y$3),2),",")</f>
        <v>    0xF0, 0xFF, 0x0F,</v>
      </c>
      <c r="AG37" s="0" t="n">
        <v>1</v>
      </c>
      <c r="AH37" s="0" t="n">
        <v>1</v>
      </c>
      <c r="AI37" s="0" t="n">
        <v>1</v>
      </c>
      <c r="AN37" s="0" t="n">
        <v>1</v>
      </c>
      <c r="AO37" s="0" t="n">
        <v>1</v>
      </c>
      <c r="AP37" s="0" t="n">
        <v>1</v>
      </c>
      <c r="AU37" s="0" t="n">
        <v>1</v>
      </c>
      <c r="AV37" s="0" t="n">
        <v>1</v>
      </c>
      <c r="AW37" s="0" t="n">
        <v>1</v>
      </c>
      <c r="BB37" s="13" t="str">
        <f aca="false">CONCATENATE("    0x",DEC2HEX(SUMPRODUCT(AC37:AJ37,$B$3:$I$3),2),", 0x",DEC2HEX(SUMPRODUCT(AK37:AR37,$J$3:$Q$3),2),", 0x",DEC2HEX(SUMPRODUCT(AS37:AZ37,$R$3:$Y$3),2),",")</f>
        <v>    0x70, 0x38, 0x1C,</v>
      </c>
    </row>
    <row collapsed="false" customFormat="false" customHeight="false" hidden="false" ht="15" outlineLevel="0" r="38">
      <c r="F38" s="0" t="n">
        <v>1</v>
      </c>
      <c r="G38" s="0" t="n">
        <v>1</v>
      </c>
      <c r="H38" s="0" t="n">
        <v>1</v>
      </c>
      <c r="I38" s="0" t="n">
        <v>1</v>
      </c>
      <c r="J38" s="0" t="n">
        <v>1</v>
      </c>
      <c r="K38" s="0" t="n">
        <v>1</v>
      </c>
      <c r="L38" s="0" t="n">
        <v>1</v>
      </c>
      <c r="M38" s="0" t="n">
        <v>1</v>
      </c>
      <c r="N38" s="0" t="n">
        <v>1</v>
      </c>
      <c r="O38" s="0" t="n">
        <v>1</v>
      </c>
      <c r="P38" s="0" t="n">
        <v>1</v>
      </c>
      <c r="Q38" s="0" t="n">
        <v>1</v>
      </c>
      <c r="R38" s="0" t="n">
        <v>1</v>
      </c>
      <c r="S38" s="0" t="n">
        <v>1</v>
      </c>
      <c r="T38" s="0" t="n">
        <v>1</v>
      </c>
      <c r="U38" s="0" t="n">
        <v>1</v>
      </c>
      <c r="AA38" s="13" t="str">
        <f aca="false">CONCATENATE("    0x",DEC2HEX(SUMPRODUCT(B38:I38,$B$3:$I$3),2),", 0x",DEC2HEX(SUMPRODUCT(J38:Q38,$J$3:$Q$3),2),", 0x",DEC2HEX(SUMPRODUCT(R38:Y38,$R$3:$Y$3),2),",")</f>
        <v>    0xF0, 0xFF, 0x0F,</v>
      </c>
      <c r="AG38" s="0" t="n">
        <v>1</v>
      </c>
      <c r="AH38" s="0" t="n">
        <v>1</v>
      </c>
      <c r="AI38" s="0" t="n">
        <v>1</v>
      </c>
      <c r="AM38" s="0" t="n">
        <v>1</v>
      </c>
      <c r="AN38" s="0" t="n">
        <v>1</v>
      </c>
      <c r="AO38" s="0" t="n">
        <v>1</v>
      </c>
      <c r="AP38" s="0" t="n">
        <v>1</v>
      </c>
      <c r="AT38" s="0" t="n">
        <v>1</v>
      </c>
      <c r="AU38" s="0" t="n">
        <v>1</v>
      </c>
      <c r="AV38" s="0" t="n">
        <v>1</v>
      </c>
      <c r="AW38" s="0" t="n">
        <v>1</v>
      </c>
      <c r="BB38" s="13" t="str">
        <f aca="false">CONCATENATE("    0x",DEC2HEX(SUMPRODUCT(AC38:AJ38,$B$3:$I$3),2),", 0x",DEC2HEX(SUMPRODUCT(AK38:AR38,$J$3:$Q$3),2),", 0x",DEC2HEX(SUMPRODUCT(AS38:AZ38,$R$3:$Y$3),2),",")</f>
        <v>    0x70, 0x3C, 0x1E,</v>
      </c>
    </row>
    <row collapsed="false" customFormat="false" customHeight="false" hidden="false" ht="15" outlineLevel="0" r="39">
      <c r="F39" s="0" t="n">
        <v>1</v>
      </c>
      <c r="G39" s="0" t="n">
        <v>1</v>
      </c>
      <c r="H39" s="0" t="n">
        <v>1</v>
      </c>
      <c r="I39" s="0" t="n">
        <v>1</v>
      </c>
      <c r="J39" s="0" t="n">
        <v>1</v>
      </c>
      <c r="K39" s="0" t="n">
        <v>1</v>
      </c>
      <c r="L39" s="0" t="n">
        <v>1</v>
      </c>
      <c r="M39" s="0" t="n">
        <v>1</v>
      </c>
      <c r="N39" s="0" t="n">
        <v>1</v>
      </c>
      <c r="O39" s="0" t="n">
        <v>1</v>
      </c>
      <c r="P39" s="0" t="n">
        <v>1</v>
      </c>
      <c r="Q39" s="0" t="n">
        <v>1</v>
      </c>
      <c r="R39" s="0" t="n">
        <v>1</v>
      </c>
      <c r="S39" s="0" t="n">
        <v>1</v>
      </c>
      <c r="T39" s="0" t="n">
        <v>1</v>
      </c>
      <c r="U39" s="0" t="n">
        <v>1</v>
      </c>
      <c r="AA39" s="13" t="str">
        <f aca="false">CONCATENATE("    0x",DEC2HEX(SUMPRODUCT(B39:I39,$B$3:$I$3),2),", 0x",DEC2HEX(SUMPRODUCT(J39:Q39,$J$3:$Q$3),2),", 0x",DEC2HEX(SUMPRODUCT(R39:Y39,$R$3:$Y$3),2),",")</f>
        <v>    0xF0, 0xFF, 0x0F,</v>
      </c>
      <c r="AG39" s="0" t="n">
        <v>1</v>
      </c>
      <c r="AH39" s="0" t="n">
        <v>1</v>
      </c>
      <c r="AI39" s="0" t="n">
        <v>1</v>
      </c>
      <c r="AL39" s="0" t="n">
        <v>1</v>
      </c>
      <c r="AM39" s="0" t="n">
        <v>1</v>
      </c>
      <c r="AN39" s="0" t="n">
        <v>1</v>
      </c>
      <c r="AO39" s="0" t="n">
        <v>1</v>
      </c>
      <c r="AP39" s="0" t="n">
        <v>1</v>
      </c>
      <c r="AS39" s="0" t="n">
        <v>1</v>
      </c>
      <c r="AT39" s="0" t="n">
        <v>1</v>
      </c>
      <c r="AU39" s="0" t="n">
        <v>1</v>
      </c>
      <c r="AV39" s="0" t="n">
        <v>1</v>
      </c>
      <c r="AW39" s="0" t="n">
        <v>1</v>
      </c>
      <c r="BB39" s="13" t="str">
        <f aca="false">CONCATENATE("    0x",DEC2HEX(SUMPRODUCT(AC39:AJ39,$B$3:$I$3),2),", 0x",DEC2HEX(SUMPRODUCT(AK39:AR39,$J$3:$Q$3),2),", 0x",DEC2HEX(SUMPRODUCT(AS39:AZ39,$R$3:$Y$3),2),",")</f>
        <v>    0x70, 0x3E, 0x1F,</v>
      </c>
    </row>
    <row collapsed="false" customFormat="false" customHeight="false" hidden="false" ht="15" outlineLevel="0" r="40">
      <c r="F40" s="0" t="n">
        <v>1</v>
      </c>
      <c r="G40" s="0" t="n">
        <v>1</v>
      </c>
      <c r="H40" s="0" t="n">
        <v>1</v>
      </c>
      <c r="I40" s="0" t="n">
        <v>1</v>
      </c>
      <c r="J40" s="0" t="n">
        <v>1</v>
      </c>
      <c r="K40" s="0" t="n">
        <v>1</v>
      </c>
      <c r="L40" s="0" t="n">
        <v>1</v>
      </c>
      <c r="M40" s="0" t="n">
        <v>1</v>
      </c>
      <c r="N40" s="0" t="n">
        <v>1</v>
      </c>
      <c r="O40" s="0" t="n">
        <v>1</v>
      </c>
      <c r="P40" s="0" t="n">
        <v>1</v>
      </c>
      <c r="Q40" s="0" t="n">
        <v>1</v>
      </c>
      <c r="R40" s="0" t="n">
        <v>1</v>
      </c>
      <c r="S40" s="0" t="n">
        <v>1</v>
      </c>
      <c r="T40" s="0" t="n">
        <v>1</v>
      </c>
      <c r="U40" s="0" t="n">
        <v>1</v>
      </c>
      <c r="AA40" s="13" t="str">
        <f aca="false">CONCATENATE("    0x",DEC2HEX(SUMPRODUCT(B40:I40,$B$3:$I$3),2),", 0x",DEC2HEX(SUMPRODUCT(J40:Q40,$J$3:$Q$3),2),", 0x",DEC2HEX(SUMPRODUCT(R40:Y40,$R$3:$Y$3),2),",")</f>
        <v>    0xF0, 0xFF, 0x0F,</v>
      </c>
      <c r="AG40" s="0" t="n">
        <v>1</v>
      </c>
      <c r="AH40" s="0" t="n">
        <v>1</v>
      </c>
      <c r="AI40" s="0" t="n">
        <v>1</v>
      </c>
      <c r="AK40" s="0" t="n">
        <v>1</v>
      </c>
      <c r="AL40" s="0" t="n">
        <v>1</v>
      </c>
      <c r="AM40" s="0" t="n">
        <v>1</v>
      </c>
      <c r="AN40" s="0" t="n">
        <v>1</v>
      </c>
      <c r="AO40" s="0" t="n">
        <v>1</v>
      </c>
      <c r="AP40" s="0" t="n">
        <v>1</v>
      </c>
      <c r="AR40" s="0" t="n">
        <v>1</v>
      </c>
      <c r="AS40" s="0" t="n">
        <v>1</v>
      </c>
      <c r="AT40" s="0" t="n">
        <v>1</v>
      </c>
      <c r="AU40" s="0" t="n">
        <v>1</v>
      </c>
      <c r="AV40" s="0" t="n">
        <v>1</v>
      </c>
      <c r="AW40" s="0" t="n">
        <v>1</v>
      </c>
      <c r="BB40" s="13" t="str">
        <f aca="false">CONCATENATE("    0x",DEC2HEX(SUMPRODUCT(AC40:AJ40,$B$3:$I$3),2),", 0x",DEC2HEX(SUMPRODUCT(AK40:AR40,$J$3:$Q$3),2),", 0x",DEC2HEX(SUMPRODUCT(AS40:AZ40,$R$3:$Y$3),2),",")</f>
        <v>    0x70, 0xBF, 0x1F,</v>
      </c>
    </row>
    <row collapsed="false" customFormat="false" customHeight="false" hidden="false" ht="15" outlineLevel="0" r="41">
      <c r="F41" s="0" t="n">
        <v>1</v>
      </c>
      <c r="G41" s="0" t="n">
        <v>1</v>
      </c>
      <c r="H41" s="0" t="n">
        <v>1</v>
      </c>
      <c r="I41" s="0" t="n">
        <v>1</v>
      </c>
      <c r="J41" s="0" t="n">
        <v>1</v>
      </c>
      <c r="K41" s="0" t="n">
        <v>1</v>
      </c>
      <c r="L41" s="0" t="n">
        <v>1</v>
      </c>
      <c r="M41" s="0" t="n">
        <v>1</v>
      </c>
      <c r="N41" s="0" t="n">
        <v>1</v>
      </c>
      <c r="O41" s="0" t="n">
        <v>1</v>
      </c>
      <c r="P41" s="0" t="n">
        <v>1</v>
      </c>
      <c r="Q41" s="0" t="n">
        <v>1</v>
      </c>
      <c r="R41" s="0" t="n">
        <v>1</v>
      </c>
      <c r="S41" s="0" t="n">
        <v>1</v>
      </c>
      <c r="T41" s="0" t="n">
        <v>1</v>
      </c>
      <c r="U41" s="0" t="n">
        <v>1</v>
      </c>
      <c r="AA41" s="13" t="str">
        <f aca="false">CONCATENATE("    0x",DEC2HEX(SUMPRODUCT(B41:I41,$B$3:$I$3),2),", 0x",DEC2HEX(SUMPRODUCT(J41:Q41,$J$3:$Q$3),2),", 0x",DEC2HEX(SUMPRODUCT(R41:Y41,$R$3:$Y$3),2),",")</f>
        <v>    0xF0, 0xFF, 0x0F,</v>
      </c>
      <c r="AG41" s="0" t="n">
        <v>1</v>
      </c>
      <c r="AH41" s="0" t="n">
        <v>1</v>
      </c>
      <c r="AI41" s="0" t="n">
        <v>1</v>
      </c>
      <c r="AJ41" s="0" t="n">
        <v>1</v>
      </c>
      <c r="AK41" s="0" t="n">
        <v>1</v>
      </c>
      <c r="AL41" s="0" t="n">
        <v>1</v>
      </c>
      <c r="AM41" s="0" t="n">
        <v>1</v>
      </c>
      <c r="AN41" s="0" t="n">
        <v>1</v>
      </c>
      <c r="AO41" s="0" t="n">
        <v>1</v>
      </c>
      <c r="AP41" s="0" t="n">
        <v>1</v>
      </c>
      <c r="AQ41" s="0" t="n">
        <v>1</v>
      </c>
      <c r="AR41" s="0" t="n">
        <v>1</v>
      </c>
      <c r="AS41" s="0" t="n">
        <v>1</v>
      </c>
      <c r="AT41" s="0" t="n">
        <v>1</v>
      </c>
      <c r="AU41" s="0" t="n">
        <v>1</v>
      </c>
      <c r="AV41" s="0" t="n">
        <v>1</v>
      </c>
      <c r="AW41" s="0" t="n">
        <v>1</v>
      </c>
      <c r="BB41" s="13" t="str">
        <f aca="false">CONCATENATE("    0x",DEC2HEX(SUMPRODUCT(AC41:AJ41,$B$3:$I$3),2),", 0x",DEC2HEX(SUMPRODUCT(AK41:AR41,$J$3:$Q$3),2),", 0x",DEC2HEX(SUMPRODUCT(AS41:AZ41,$R$3:$Y$3),2),",")</f>
        <v>    0xF0, 0xFF, 0x1F,</v>
      </c>
    </row>
    <row collapsed="false" customFormat="false" customHeight="false" hidden="false" ht="15" outlineLevel="0" r="42">
      <c r="F42" s="0" t="n">
        <v>1</v>
      </c>
      <c r="G42" s="0" t="n">
        <v>1</v>
      </c>
      <c r="H42" s="0" t="n">
        <v>1</v>
      </c>
      <c r="I42" s="0" t="n">
        <v>1</v>
      </c>
      <c r="J42" s="0" t="n">
        <v>1</v>
      </c>
      <c r="K42" s="0" t="n">
        <v>1</v>
      </c>
      <c r="L42" s="0" t="n">
        <v>1</v>
      </c>
      <c r="M42" s="0" t="n">
        <v>1</v>
      </c>
      <c r="N42" s="0" t="n">
        <v>1</v>
      </c>
      <c r="O42" s="0" t="n">
        <v>1</v>
      </c>
      <c r="P42" s="0" t="n">
        <v>1</v>
      </c>
      <c r="Q42" s="0" t="n">
        <v>1</v>
      </c>
      <c r="R42" s="0" t="n">
        <v>1</v>
      </c>
      <c r="S42" s="0" t="n">
        <v>1</v>
      </c>
      <c r="T42" s="0" t="n">
        <v>1</v>
      </c>
      <c r="U42" s="0" t="n">
        <v>1</v>
      </c>
      <c r="AA42" s="13" t="str">
        <f aca="false">CONCATENATE("    0x",DEC2HEX(SUMPRODUCT(B42:I42,$B$3:$I$3),2),", 0x",DEC2HEX(SUMPRODUCT(J42:Q42,$J$3:$Q$3),2),", 0x",DEC2HEX(SUMPRODUCT(R42:Y42,$R$3:$Y$3),2),",")</f>
        <v>    0xF0, 0xFF, 0x0F,</v>
      </c>
      <c r="AG42" s="0" t="n">
        <v>1</v>
      </c>
      <c r="AH42" s="0" t="n">
        <v>1</v>
      </c>
      <c r="AI42" s="0" t="n">
        <v>1</v>
      </c>
      <c r="AJ42" s="0" t="n">
        <v>1</v>
      </c>
      <c r="AK42" s="0" t="n">
        <v>1</v>
      </c>
      <c r="AL42" s="0" t="n">
        <v>1</v>
      </c>
      <c r="AM42" s="0" t="n">
        <v>1</v>
      </c>
      <c r="AN42" s="0" t="n">
        <v>1</v>
      </c>
      <c r="AO42" s="0" t="n">
        <v>1</v>
      </c>
      <c r="AP42" s="0" t="n">
        <v>1</v>
      </c>
      <c r="AQ42" s="0" t="n">
        <v>1</v>
      </c>
      <c r="AR42" s="0" t="n">
        <v>1</v>
      </c>
      <c r="AS42" s="0" t="n">
        <v>1</v>
      </c>
      <c r="AT42" s="0" t="n">
        <v>1</v>
      </c>
      <c r="AU42" s="0" t="n">
        <v>1</v>
      </c>
      <c r="AV42" s="0" t="n">
        <v>1</v>
      </c>
      <c r="AW42" s="0" t="n">
        <v>1</v>
      </c>
      <c r="BB42" s="13" t="str">
        <f aca="false">CONCATENATE("    0x",DEC2HEX(SUMPRODUCT(AC42:AJ42,$B$3:$I$3),2),", 0x",DEC2HEX(SUMPRODUCT(AK42:AR42,$J$3:$Q$3),2),", 0x",DEC2HEX(SUMPRODUCT(AS42:AZ42,$R$3:$Y$3),2),",")</f>
        <v>    0xF0, 0xFF, 0x1F,</v>
      </c>
    </row>
    <row collapsed="false" customFormat="false" customHeight="false" hidden="false" ht="15" outlineLevel="0" r="43">
      <c r="F43" s="0" t="n">
        <v>1</v>
      </c>
      <c r="G43" s="0" t="n">
        <v>1</v>
      </c>
      <c r="H43" s="0" t="n">
        <v>1</v>
      </c>
      <c r="I43" s="0" t="n">
        <v>1</v>
      </c>
      <c r="J43" s="0" t="n">
        <v>1</v>
      </c>
      <c r="K43" s="0" t="n">
        <v>1</v>
      </c>
      <c r="L43" s="0" t="n">
        <v>1</v>
      </c>
      <c r="M43" s="0" t="n">
        <v>1</v>
      </c>
      <c r="N43" s="0" t="n">
        <v>1</v>
      </c>
      <c r="O43" s="0" t="n">
        <v>1</v>
      </c>
      <c r="P43" s="0" t="n">
        <v>1</v>
      </c>
      <c r="Q43" s="0" t="n">
        <v>1</v>
      </c>
      <c r="R43" s="0" t="n">
        <v>1</v>
      </c>
      <c r="S43" s="0" t="n">
        <v>1</v>
      </c>
      <c r="T43" s="0" t="n">
        <v>1</v>
      </c>
      <c r="U43" s="0" t="n">
        <v>1</v>
      </c>
      <c r="AA43" s="13" t="str">
        <f aca="false">CONCATENATE("    0x",DEC2HEX(SUMPRODUCT(B43:I43,$B$3:$I$3),2),", 0x",DEC2HEX(SUMPRODUCT(J43:Q43,$J$3:$Q$3),2),", 0x",DEC2HEX(SUMPRODUCT(R43:Y43,$R$3:$Y$3),2),",")</f>
        <v>    0xF0, 0xFF, 0x0F,</v>
      </c>
      <c r="AG43" s="0" t="n">
        <v>1</v>
      </c>
      <c r="AH43" s="0" t="n">
        <v>1</v>
      </c>
      <c r="AI43" s="0" t="n">
        <v>1</v>
      </c>
      <c r="AK43" s="0" t="n">
        <v>1</v>
      </c>
      <c r="AL43" s="0" t="n">
        <v>1</v>
      </c>
      <c r="AM43" s="0" t="n">
        <v>1</v>
      </c>
      <c r="AN43" s="0" t="n">
        <v>1</v>
      </c>
      <c r="AO43" s="0" t="n">
        <v>1</v>
      </c>
      <c r="AP43" s="0" t="n">
        <v>1</v>
      </c>
      <c r="AR43" s="0" t="n">
        <v>1</v>
      </c>
      <c r="AS43" s="0" t="n">
        <v>1</v>
      </c>
      <c r="AT43" s="0" t="n">
        <v>1</v>
      </c>
      <c r="AU43" s="0" t="n">
        <v>1</v>
      </c>
      <c r="AV43" s="0" t="n">
        <v>1</v>
      </c>
      <c r="AW43" s="0" t="n">
        <v>1</v>
      </c>
      <c r="BB43" s="13" t="str">
        <f aca="false">CONCATENATE("    0x",DEC2HEX(SUMPRODUCT(AC43:AJ43,$B$3:$I$3),2),", 0x",DEC2HEX(SUMPRODUCT(AK43:AR43,$J$3:$Q$3),2),", 0x",DEC2HEX(SUMPRODUCT(AS43:AZ43,$R$3:$Y$3),2),",")</f>
        <v>    0x70, 0xBF, 0x1F,</v>
      </c>
    </row>
    <row collapsed="false" customFormat="false" customHeight="false" hidden="false" ht="15" outlineLevel="0" r="44">
      <c r="F44" s="0" t="n">
        <v>1</v>
      </c>
      <c r="G44" s="0" t="n">
        <v>1</v>
      </c>
      <c r="H44" s="0" t="n">
        <v>1</v>
      </c>
      <c r="I44" s="0" t="n">
        <v>1</v>
      </c>
      <c r="J44" s="0" t="n">
        <v>1</v>
      </c>
      <c r="K44" s="0" t="n">
        <v>1</v>
      </c>
      <c r="L44" s="0" t="n">
        <v>1</v>
      </c>
      <c r="M44" s="0" t="n">
        <v>1</v>
      </c>
      <c r="N44" s="0" t="n">
        <v>1</v>
      </c>
      <c r="O44" s="0" t="n">
        <v>1</v>
      </c>
      <c r="P44" s="0" t="n">
        <v>1</v>
      </c>
      <c r="Q44" s="0" t="n">
        <v>1</v>
      </c>
      <c r="R44" s="0" t="n">
        <v>1</v>
      </c>
      <c r="S44" s="0" t="n">
        <v>1</v>
      </c>
      <c r="T44" s="0" t="n">
        <v>1</v>
      </c>
      <c r="U44" s="0" t="n">
        <v>1</v>
      </c>
      <c r="AA44" s="13" t="str">
        <f aca="false">CONCATENATE("    0x",DEC2HEX(SUMPRODUCT(B44:I44,$B$3:$I$3),2),", 0x",DEC2HEX(SUMPRODUCT(J44:Q44,$J$3:$Q$3),2),", 0x",DEC2HEX(SUMPRODUCT(R44:Y44,$R$3:$Y$3),2),",")</f>
        <v>    0xF0, 0xFF, 0x0F,</v>
      </c>
      <c r="AG44" s="0" t="n">
        <v>1</v>
      </c>
      <c r="AH44" s="0" t="n">
        <v>1</v>
      </c>
      <c r="AI44" s="0" t="n">
        <v>1</v>
      </c>
      <c r="AL44" s="0" t="n">
        <v>1</v>
      </c>
      <c r="AM44" s="0" t="n">
        <v>1</v>
      </c>
      <c r="AN44" s="0" t="n">
        <v>1</v>
      </c>
      <c r="AO44" s="0" t="n">
        <v>1</v>
      </c>
      <c r="AP44" s="0" t="n">
        <v>1</v>
      </c>
      <c r="AS44" s="0" t="n">
        <v>1</v>
      </c>
      <c r="AT44" s="0" t="n">
        <v>1</v>
      </c>
      <c r="AU44" s="0" t="n">
        <v>1</v>
      </c>
      <c r="AV44" s="0" t="n">
        <v>1</v>
      </c>
      <c r="AW44" s="0" t="n">
        <v>1</v>
      </c>
      <c r="BB44" s="13" t="str">
        <f aca="false">CONCATENATE("    0x",DEC2HEX(SUMPRODUCT(AC44:AJ44,$B$3:$I$3),2),", 0x",DEC2HEX(SUMPRODUCT(AK44:AR44,$J$3:$Q$3),2),", 0x",DEC2HEX(SUMPRODUCT(AS44:AZ44,$R$3:$Y$3),2),",")</f>
        <v>    0x70, 0x3E, 0x1F,</v>
      </c>
    </row>
    <row collapsed="false" customFormat="false" customHeight="false" hidden="false" ht="15" outlineLevel="0" r="45">
      <c r="F45" s="0" t="n">
        <v>1</v>
      </c>
      <c r="G45" s="0" t="n">
        <v>1</v>
      </c>
      <c r="H45" s="0" t="n">
        <v>1</v>
      </c>
      <c r="I45" s="0" t="n">
        <v>1</v>
      </c>
      <c r="J45" s="0" t="n">
        <v>1</v>
      </c>
      <c r="K45" s="0" t="n">
        <v>1</v>
      </c>
      <c r="L45" s="0" t="n">
        <v>1</v>
      </c>
      <c r="M45" s="0" t="n">
        <v>1</v>
      </c>
      <c r="N45" s="0" t="n">
        <v>1</v>
      </c>
      <c r="O45" s="0" t="n">
        <v>1</v>
      </c>
      <c r="P45" s="0" t="n">
        <v>1</v>
      </c>
      <c r="Q45" s="0" t="n">
        <v>1</v>
      </c>
      <c r="R45" s="0" t="n">
        <v>1</v>
      </c>
      <c r="S45" s="0" t="n">
        <v>1</v>
      </c>
      <c r="T45" s="0" t="n">
        <v>1</v>
      </c>
      <c r="U45" s="0" t="n">
        <v>1</v>
      </c>
      <c r="AA45" s="13" t="str">
        <f aca="false">CONCATENATE("    0x",DEC2HEX(SUMPRODUCT(B45:I45,$B$3:$I$3),2),", 0x",DEC2HEX(SUMPRODUCT(J45:Q45,$J$3:$Q$3),2),", 0x",DEC2HEX(SUMPRODUCT(R45:Y45,$R$3:$Y$3),2),",")</f>
        <v>    0xF0, 0xFF, 0x0F,</v>
      </c>
      <c r="AG45" s="0" t="n">
        <v>1</v>
      </c>
      <c r="AH45" s="0" t="n">
        <v>1</v>
      </c>
      <c r="AI45" s="0" t="n">
        <v>1</v>
      </c>
      <c r="AM45" s="0" t="n">
        <v>1</v>
      </c>
      <c r="AN45" s="0" t="n">
        <v>1</v>
      </c>
      <c r="AO45" s="0" t="n">
        <v>1</v>
      </c>
      <c r="AP45" s="0" t="n">
        <v>1</v>
      </c>
      <c r="AT45" s="0" t="n">
        <v>1</v>
      </c>
      <c r="AU45" s="0" t="n">
        <v>1</v>
      </c>
      <c r="AV45" s="0" t="n">
        <v>1</v>
      </c>
      <c r="AW45" s="0" t="n">
        <v>1</v>
      </c>
      <c r="BB45" s="13" t="str">
        <f aca="false">CONCATENATE("    0x",DEC2HEX(SUMPRODUCT(AC45:AJ45,$B$3:$I$3),2),", 0x",DEC2HEX(SUMPRODUCT(AK45:AR45,$J$3:$Q$3),2),", 0x",DEC2HEX(SUMPRODUCT(AS45:AZ45,$R$3:$Y$3),2),",")</f>
        <v>    0x70, 0x3C, 0x1E,</v>
      </c>
    </row>
    <row collapsed="false" customFormat="false" customHeight="false" hidden="false" ht="15" outlineLevel="0" r="46">
      <c r="F46" s="0" t="n">
        <v>1</v>
      </c>
      <c r="G46" s="0" t="n">
        <v>1</v>
      </c>
      <c r="H46" s="0" t="n">
        <v>1</v>
      </c>
      <c r="I46" s="0" t="n">
        <v>1</v>
      </c>
      <c r="J46" s="0" t="n">
        <v>1</v>
      </c>
      <c r="K46" s="0" t="n">
        <v>1</v>
      </c>
      <c r="L46" s="0" t="n">
        <v>1</v>
      </c>
      <c r="M46" s="0" t="n">
        <v>1</v>
      </c>
      <c r="N46" s="0" t="n">
        <v>1</v>
      </c>
      <c r="O46" s="0" t="n">
        <v>1</v>
      </c>
      <c r="P46" s="0" t="n">
        <v>1</v>
      </c>
      <c r="Q46" s="0" t="n">
        <v>1</v>
      </c>
      <c r="R46" s="0" t="n">
        <v>1</v>
      </c>
      <c r="S46" s="0" t="n">
        <v>1</v>
      </c>
      <c r="T46" s="0" t="n">
        <v>1</v>
      </c>
      <c r="U46" s="0" t="n">
        <v>1</v>
      </c>
      <c r="AA46" s="13" t="str">
        <f aca="false">CONCATENATE("    0x",DEC2HEX(SUMPRODUCT(B46:I46,$B$3:$I$3),2),", 0x",DEC2HEX(SUMPRODUCT(J46:Q46,$J$3:$Q$3),2),", 0x",DEC2HEX(SUMPRODUCT(R46:Y46,$R$3:$Y$3),2),",")</f>
        <v>    0xF0, 0xFF, 0x0F,</v>
      </c>
      <c r="AG46" s="0" t="n">
        <v>1</v>
      </c>
      <c r="AH46" s="0" t="n">
        <v>1</v>
      </c>
      <c r="AI46" s="0" t="n">
        <v>1</v>
      </c>
      <c r="AN46" s="0" t="n">
        <v>1</v>
      </c>
      <c r="AO46" s="0" t="n">
        <v>1</v>
      </c>
      <c r="AP46" s="0" t="n">
        <v>1</v>
      </c>
      <c r="AU46" s="0" t="n">
        <v>1</v>
      </c>
      <c r="AV46" s="0" t="n">
        <v>1</v>
      </c>
      <c r="AW46" s="0" t="n">
        <v>1</v>
      </c>
      <c r="BB46" s="13" t="str">
        <f aca="false">CONCATENATE("    0x",DEC2HEX(SUMPRODUCT(AC46:AJ46,$B$3:$I$3),2),", 0x",DEC2HEX(SUMPRODUCT(AK46:AR46,$J$3:$Q$3),2),", 0x",DEC2HEX(SUMPRODUCT(AS46:AZ46,$R$3:$Y$3),2),",")</f>
        <v>    0x70, 0x38, 0x1C,</v>
      </c>
    </row>
    <row collapsed="false" customFormat="false" customHeight="false" hidden="false" ht="15" outlineLevel="0" r="47">
      <c r="F47" s="0" t="n">
        <v>1</v>
      </c>
      <c r="G47" s="0" t="n">
        <v>1</v>
      </c>
      <c r="H47" s="0" t="n">
        <v>1</v>
      </c>
      <c r="I47" s="0" t="n">
        <v>1</v>
      </c>
      <c r="J47" s="0" t="n">
        <v>1</v>
      </c>
      <c r="K47" s="0" t="n">
        <v>1</v>
      </c>
      <c r="L47" s="0" t="n">
        <v>1</v>
      </c>
      <c r="M47" s="0" t="n">
        <v>1</v>
      </c>
      <c r="N47" s="0" t="n">
        <v>1</v>
      </c>
      <c r="O47" s="0" t="n">
        <v>1</v>
      </c>
      <c r="P47" s="0" t="n">
        <v>1</v>
      </c>
      <c r="Q47" s="0" t="n">
        <v>1</v>
      </c>
      <c r="R47" s="0" t="n">
        <v>1</v>
      </c>
      <c r="S47" s="0" t="n">
        <v>1</v>
      </c>
      <c r="T47" s="0" t="n">
        <v>1</v>
      </c>
      <c r="U47" s="0" t="n">
        <v>1</v>
      </c>
      <c r="AA47" s="13" t="str">
        <f aca="false">CONCATENATE("    0x",DEC2HEX(SUMPRODUCT(B47:I47,$B$3:$I$3),2),", 0x",DEC2HEX(SUMPRODUCT(J47:Q47,$J$3:$Q$3),2),", 0x",DEC2HEX(SUMPRODUCT(R47:Y47,$R$3:$Y$3),2),",")</f>
        <v>    0xF0, 0xFF, 0x0F,</v>
      </c>
      <c r="AG47" s="0" t="n">
        <v>1</v>
      </c>
      <c r="AH47" s="0" t="n">
        <v>1</v>
      </c>
      <c r="AI47" s="0" t="n">
        <v>1</v>
      </c>
      <c r="AO47" s="0" t="n">
        <v>1</v>
      </c>
      <c r="AP47" s="0" t="n">
        <v>1</v>
      </c>
      <c r="AV47" s="0" t="n">
        <v>1</v>
      </c>
      <c r="AW47" s="0" t="n">
        <v>1</v>
      </c>
      <c r="BB47" s="13" t="str">
        <f aca="false">CONCATENATE("    0x",DEC2HEX(SUMPRODUCT(AC47:AJ47,$B$3:$I$3),2),", 0x",DEC2HEX(SUMPRODUCT(AK47:AR47,$J$3:$Q$3),2),", 0x",DEC2HEX(SUMPRODUCT(AS47:AZ47,$R$3:$Y$3),2),",")</f>
        <v>    0x70, 0x30, 0x18,</v>
      </c>
    </row>
    <row collapsed="false" customFormat="false" customHeight="false" hidden="false" ht="15" outlineLevel="0" r="48">
      <c r="F48" s="0" t="n">
        <v>1</v>
      </c>
      <c r="G48" s="0" t="n">
        <v>1</v>
      </c>
      <c r="H48" s="0" t="n">
        <v>1</v>
      </c>
      <c r="I48" s="0" t="n">
        <v>1</v>
      </c>
      <c r="J48" s="0" t="n">
        <v>1</v>
      </c>
      <c r="K48" s="0" t="n">
        <v>1</v>
      </c>
      <c r="L48" s="0" t="n">
        <v>1</v>
      </c>
      <c r="M48" s="0" t="n">
        <v>1</v>
      </c>
      <c r="N48" s="0" t="n">
        <v>1</v>
      </c>
      <c r="O48" s="0" t="n">
        <v>1</v>
      </c>
      <c r="P48" s="0" t="n">
        <v>1</v>
      </c>
      <c r="Q48" s="0" t="n">
        <v>1</v>
      </c>
      <c r="R48" s="0" t="n">
        <v>1</v>
      </c>
      <c r="S48" s="0" t="n">
        <v>1</v>
      </c>
      <c r="T48" s="0" t="n">
        <v>1</v>
      </c>
      <c r="U48" s="0" t="n">
        <v>1</v>
      </c>
      <c r="AA48" s="13" t="str">
        <f aca="false">CONCATENATE("    0x",DEC2HEX(SUMPRODUCT(B48:I48,$B$3:$I$3),2),", 0x",DEC2HEX(SUMPRODUCT(J48:Q48,$J$3:$Q$3),2),", 0x",DEC2HEX(SUMPRODUCT(R48:Y48,$R$3:$Y$3),2),",")</f>
        <v>    0xF0, 0xFF, 0x0F,</v>
      </c>
      <c r="AG48" s="0" t="n">
        <v>1</v>
      </c>
      <c r="AH48" s="0" t="n">
        <v>1</v>
      </c>
      <c r="AI48" s="0" t="n">
        <v>1</v>
      </c>
      <c r="AP48" s="0" t="n">
        <v>1</v>
      </c>
      <c r="AW48" s="0" t="n">
        <v>1</v>
      </c>
      <c r="BB48" s="13" t="str">
        <f aca="false">CONCATENATE("    0x",DEC2HEX(SUMPRODUCT(AC48:AJ48,$B$3:$I$3),2),", 0x",DEC2HEX(SUMPRODUCT(AK48:AR48,$J$3:$Q$3),2),", 0x",DEC2HEX(SUMPRODUCT(AS48:AZ48,$R$3:$Y$3),2),",")</f>
        <v>    0x70, 0x20, 0x10,</v>
      </c>
    </row>
    <row collapsed="false" customFormat="false" customHeight="false" hidden="false" ht="15" outlineLevel="0" r="49">
      <c r="F49" s="0" t="n">
        <v>1</v>
      </c>
      <c r="G49" s="0" t="n">
        <v>1</v>
      </c>
      <c r="H49" s="0" t="n">
        <v>1</v>
      </c>
      <c r="I49" s="0" t="n">
        <v>1</v>
      </c>
      <c r="J49" s="0" t="n">
        <v>1</v>
      </c>
      <c r="K49" s="0" t="n">
        <v>1</v>
      </c>
      <c r="L49" s="0" t="n">
        <v>1</v>
      </c>
      <c r="M49" s="0" t="n">
        <v>1</v>
      </c>
      <c r="N49" s="0" t="n">
        <v>1</v>
      </c>
      <c r="O49" s="0" t="n">
        <v>1</v>
      </c>
      <c r="P49" s="0" t="n">
        <v>1</v>
      </c>
      <c r="Q49" s="0" t="n">
        <v>1</v>
      </c>
      <c r="R49" s="0" t="n">
        <v>1</v>
      </c>
      <c r="S49" s="0" t="n">
        <v>1</v>
      </c>
      <c r="T49" s="0" t="n">
        <v>1</v>
      </c>
      <c r="U49" s="0" t="n">
        <v>1</v>
      </c>
      <c r="AA49" s="13" t="str">
        <f aca="false">CONCATENATE("    0x",DEC2HEX(SUMPRODUCT(B49:I49,$B$3:$I$3),2),", 0x",DEC2HEX(SUMPRODUCT(J49:Q49,$J$3:$Q$3),2),", 0x",DEC2HEX(SUMPRODUCT(R49:Y49,$R$3:$Y$3),2),",")</f>
        <v>    0xF0, 0xFF, 0x0F,</v>
      </c>
      <c r="BB49" s="13" t="str">
        <f aca="false">CONCATENATE("    0x",DEC2HEX(SUMPRODUCT(AC49:AJ49,$B$3:$I$3),2),", 0x",DEC2HEX(SUMPRODUCT(AK49:AR49,$J$3:$Q$3),2),", 0x",DEC2HEX(SUMPRODUCT(AS49:AZ49,$R$3:$Y$3),2),",")</f>
        <v>    0x00, 0x00, 0x00,</v>
      </c>
    </row>
    <row collapsed="false" customFormat="false" customHeight="false" hidden="false" ht="15" outlineLevel="0" r="50">
      <c r="AA50" s="13" t="str">
        <f aca="false">CONCATENATE("    0x",DEC2HEX(SUMPRODUCT(B50:I50,$B$3:$I$3),2),", 0x",DEC2HEX(SUMPRODUCT(J50:Q50,$J$3:$Q$3),2),", 0x",DEC2HEX(SUMPRODUCT(R50:Y50,$R$3:$Y$3),2),",")</f>
        <v>    0x00, 0x00, 0x00,</v>
      </c>
      <c r="BB50" s="13" t="str">
        <f aca="false">CONCATENATE("    0x",DEC2HEX(SUMPRODUCT(AC50:AJ50,$B$3:$I$3),2),", 0x",DEC2HEX(SUMPRODUCT(AK50:AR50,$J$3:$Q$3),2),", 0x",DEC2HEX(SUMPRODUCT(AS50:AZ50,$R$3:$Y$3),2),",")</f>
        <v>    0x00, 0x00, 0x00,</v>
      </c>
    </row>
    <row collapsed="false" customFormat="false" customHeight="false" hidden="false" ht="15" outlineLevel="0" r="51">
      <c r="AA51" s="13" t="str">
        <f aca="false">CONCATENATE("    0x",DEC2HEX(SUMPRODUCT(B51:I51,$B$3:$I$3),2),", 0x",DEC2HEX(SUMPRODUCT(J51:Q51,$J$3:$Q$3),2),", 0x",DEC2HEX(SUMPRODUCT(R51:Y51,$R$3:$Y$3),2),",")</f>
        <v>    0x00, 0x00, 0x00,</v>
      </c>
      <c r="BB51" s="13" t="str">
        <f aca="false">CONCATENATE("    0x",DEC2HEX(SUMPRODUCT(AC51:AJ51,$B$3:$I$3),2),", 0x",DEC2HEX(SUMPRODUCT(AK51:AR51,$J$3:$Q$3),2),", 0x",DEC2HEX(SUMPRODUCT(AS51:AZ51,$R$3:$Y$3),2),",")</f>
        <v>    0x00, 0x00, 0x00,</v>
      </c>
    </row>
    <row collapsed="false" customFormat="false" customHeight="false" hidden="false" ht="15" outlineLevel="0" r="52">
      <c r="AA52" s="13" t="str">
        <f aca="false">CONCATENATE("    0x",DEC2HEX(SUMPRODUCT(B52:I52,$B$3:$I$3),2),", 0x",DEC2HEX(SUMPRODUCT(J52:Q52,$J$3:$Q$3),2),", 0x",DEC2HEX(SUMPRODUCT(R52:Y52,$R$3:$Y$3),2),",")</f>
        <v>    0x00, 0x00, 0x00,</v>
      </c>
      <c r="BB52" s="13" t="str">
        <f aca="false">CONCATENATE("    0x",DEC2HEX(SUMPRODUCT(AC52:AJ52,$B$3:$I$3),2),", 0x",DEC2HEX(SUMPRODUCT(AK52:AR52,$J$3:$Q$3),2),", 0x",DEC2HEX(SUMPRODUCT(AS52:AZ52,$R$3:$Y$3),2),",")</f>
        <v>    0x00, 0x00, 0x00,</v>
      </c>
    </row>
    <row collapsed="false" customFormat="false" customHeight="false" hidden="false" ht="15" outlineLevel="0" r="53">
      <c r="AA53" s="13" t="str">
        <f aca="false">CONCATENATE("    0x",DEC2HEX(SUMPRODUCT(B53:I53,$B$3:$I$3),2),", 0x",DEC2HEX(SUMPRODUCT(J53:Q53,$J$3:$Q$3),2),", 0x",DEC2HEX(SUMPRODUCT(R53:Y53,$R$3:$Y$3),2)," };")</f>
        <v>    0x00, 0x00, 0x00 };</v>
      </c>
      <c r="BB53" s="13" t="str">
        <f aca="false">CONCATENATE("    0x",DEC2HEX(SUMPRODUCT(AC53:AJ53,$B$3:$I$3),2),", 0x",DEC2HEX(SUMPRODUCT(AK53:AR53,$J$3:$Q$3),2),", 0x",DEC2HEX(SUMPRODUCT(AS53:AZ53,$R$3:$Y$3),2)," };")</f>
        <v>    0x00, 0x00, 0x00 };</v>
      </c>
    </row>
    <row collapsed="false" customFormat="false" customHeight="true" hidden="false" ht="35" outlineLevel="0" r="54"/>
    <row collapsed="false" customFormat="false" customHeight="false" hidden="false" ht="23" outlineLevel="0" r="55">
      <c r="B55" s="9" t="n">
        <v>1</v>
      </c>
      <c r="C55" s="9" t="n">
        <f aca="false">2*B55</f>
        <v>2</v>
      </c>
      <c r="D55" s="9" t="n">
        <f aca="false">2*C55</f>
        <v>4</v>
      </c>
      <c r="E55" s="9" t="n">
        <f aca="false">2*D55</f>
        <v>8</v>
      </c>
      <c r="F55" s="9" t="n">
        <f aca="false">2*E55</f>
        <v>16</v>
      </c>
      <c r="G55" s="9" t="n">
        <f aca="false">2*F55</f>
        <v>32</v>
      </c>
      <c r="H55" s="9" t="n">
        <f aca="false">2*G55</f>
        <v>64</v>
      </c>
      <c r="I55" s="9" t="n">
        <f aca="false">2*H55</f>
        <v>128</v>
      </c>
      <c r="J55" s="9" t="n">
        <v>1</v>
      </c>
      <c r="K55" s="9" t="n">
        <f aca="false">2*J55</f>
        <v>2</v>
      </c>
      <c r="L55" s="9" t="n">
        <f aca="false">2*K55</f>
        <v>4</v>
      </c>
      <c r="M55" s="9" t="n">
        <f aca="false">2*L55</f>
        <v>8</v>
      </c>
      <c r="N55" s="9" t="n">
        <f aca="false">2*M55</f>
        <v>16</v>
      </c>
      <c r="O55" s="9" t="n">
        <f aca="false">2*N55</f>
        <v>32</v>
      </c>
      <c r="P55" s="9" t="n">
        <f aca="false">2*O55</f>
        <v>64</v>
      </c>
      <c r="Q55" s="9" t="n">
        <f aca="false">2*P55</f>
        <v>128</v>
      </c>
      <c r="R55" s="9" t="n">
        <v>1</v>
      </c>
      <c r="S55" s="9" t="n">
        <f aca="false">2*R55</f>
        <v>2</v>
      </c>
      <c r="T55" s="9" t="n">
        <f aca="false">2*S55</f>
        <v>4</v>
      </c>
      <c r="U55" s="9" t="n">
        <f aca="false">2*T55</f>
        <v>8</v>
      </c>
      <c r="V55" s="9" t="n">
        <f aca="false">2*U55</f>
        <v>16</v>
      </c>
      <c r="W55" s="9" t="n">
        <f aca="false">2*V55</f>
        <v>32</v>
      </c>
      <c r="X55" s="9" t="n">
        <f aca="false">2*W55</f>
        <v>64</v>
      </c>
      <c r="Y55" s="9" t="n">
        <f aca="false">2*X55</f>
        <v>128</v>
      </c>
      <c r="AA55" s="13" t="str">
        <f aca="false">CONCATENATE("const UINT8 ", $A$2, A56, "[] = {")</f>
        <v>const UINT8 iconRecord[] = {</v>
      </c>
      <c r="AC55" s="9" t="n">
        <v>1</v>
      </c>
      <c r="AD55" s="9" t="n">
        <f aca="false">2*AC55</f>
        <v>2</v>
      </c>
      <c r="AE55" s="9" t="n">
        <f aca="false">2*AD55</f>
        <v>4</v>
      </c>
      <c r="AF55" s="9" t="n">
        <f aca="false">2*AE55</f>
        <v>8</v>
      </c>
      <c r="AG55" s="9" t="n">
        <f aca="false">2*AF55</f>
        <v>16</v>
      </c>
      <c r="AH55" s="9" t="n">
        <f aca="false">2*AG55</f>
        <v>32</v>
      </c>
      <c r="AI55" s="9" t="n">
        <f aca="false">2*AH55</f>
        <v>64</v>
      </c>
      <c r="AJ55" s="9" t="n">
        <f aca="false">2*AI55</f>
        <v>128</v>
      </c>
      <c r="AK55" s="9" t="n">
        <v>1</v>
      </c>
      <c r="AL55" s="9" t="n">
        <f aca="false">2*AK55</f>
        <v>2</v>
      </c>
      <c r="AM55" s="9" t="n">
        <f aca="false">2*AL55</f>
        <v>4</v>
      </c>
      <c r="AN55" s="9" t="n">
        <f aca="false">2*AM55</f>
        <v>8</v>
      </c>
      <c r="AO55" s="9" t="n">
        <f aca="false">2*AN55</f>
        <v>16</v>
      </c>
      <c r="AP55" s="9" t="n">
        <f aca="false">2*AO55</f>
        <v>32</v>
      </c>
      <c r="AQ55" s="9" t="n">
        <f aca="false">2*AP55</f>
        <v>64</v>
      </c>
      <c r="AR55" s="9" t="n">
        <f aca="false">2*AQ55</f>
        <v>128</v>
      </c>
      <c r="AS55" s="9" t="n">
        <v>1</v>
      </c>
      <c r="AT55" s="9" t="n">
        <f aca="false">2*AS55</f>
        <v>2</v>
      </c>
      <c r="AU55" s="9" t="n">
        <f aca="false">2*AT55</f>
        <v>4</v>
      </c>
      <c r="AV55" s="9" t="n">
        <f aca="false">2*AU55</f>
        <v>8</v>
      </c>
      <c r="AW55" s="9" t="n">
        <f aca="false">2*AV55</f>
        <v>16</v>
      </c>
      <c r="AX55" s="9" t="n">
        <f aca="false">2*AW55</f>
        <v>32</v>
      </c>
      <c r="AY55" s="9" t="n">
        <f aca="false">2*AX55</f>
        <v>64</v>
      </c>
      <c r="AZ55" s="9" t="n">
        <f aca="false">2*AY55</f>
        <v>128</v>
      </c>
      <c r="BB55" s="13" t="str">
        <f aca="false">CONCATENATE("const UINT8 ", $A$2, AB56, "[] = {")</f>
        <v>const UINT8 iconVolUp[] = {</v>
      </c>
    </row>
    <row collapsed="false" customFormat="false" customHeight="false" hidden="false" ht="15" outlineLevel="0" r="56">
      <c r="A56" s="0" t="s">
        <v>13</v>
      </c>
      <c r="AA56" s="13" t="str">
        <f aca="false">CONCATENATE("    0x",DEC2HEX(SUMPRODUCT(B56:I56,$B$3:$I$3),2),", 0x",DEC2HEX(SUMPRODUCT(J56:Q56,$J$3:$Q$3),2),", 0x",DEC2HEX(SUMPRODUCT(R56:Y56,$R$3:$Y$3),2),",")</f>
        <v>    0x00, 0x00, 0x00,</v>
      </c>
      <c r="AB56" s="0" t="s">
        <v>14</v>
      </c>
      <c r="BB56" s="13" t="str">
        <f aca="false">CONCATENATE("    0x",DEC2HEX(SUMPRODUCT(AC56:AJ56,$B$3:$I$3),2),", 0x",DEC2HEX(SUMPRODUCT(AK56:AR56,$J$3:$Q$3),2),", 0x",DEC2HEX(SUMPRODUCT(AS56:AZ56,$R$3:$Y$3),2),",")</f>
        <v>    0x00, 0x00, 0x00,</v>
      </c>
    </row>
    <row collapsed="false" customFormat="false" customHeight="false" hidden="false" ht="15" outlineLevel="0" r="57">
      <c r="AA57" s="13" t="str">
        <f aca="false">CONCATENATE("    0x",DEC2HEX(SUMPRODUCT(B57:I57,$B$3:$I$3),2),", 0x",DEC2HEX(SUMPRODUCT(J57:Q57,$J$3:$Q$3),2),", 0x",DEC2HEX(SUMPRODUCT(R57:Y57,$R$3:$Y$3),2),",")</f>
        <v>    0x00, 0x00, 0x00,</v>
      </c>
      <c r="BB57" s="13" t="str">
        <f aca="false">CONCATENATE("    0x",DEC2HEX(SUMPRODUCT(AC57:AJ57,$B$3:$I$3),2),", 0x",DEC2HEX(SUMPRODUCT(AK57:AR57,$J$3:$Q$3),2),", 0x",DEC2HEX(SUMPRODUCT(AS57:AZ57,$R$3:$Y$3),2),",")</f>
        <v>    0x00, 0x00, 0x00,</v>
      </c>
    </row>
    <row collapsed="false" customFormat="false" customHeight="false" hidden="false" ht="15" outlineLevel="0" r="58">
      <c r="AA58" s="13" t="str">
        <f aca="false">CONCATENATE("    0x",DEC2HEX(SUMPRODUCT(B58:I58,$B$3:$I$3),2),", 0x",DEC2HEX(SUMPRODUCT(J58:Q58,$J$3:$Q$3),2),", 0x",DEC2HEX(SUMPRODUCT(R58:Y58,$R$3:$Y$3),2),",")</f>
        <v>    0x00, 0x00, 0x00,</v>
      </c>
      <c r="AV58" s="0" t="n">
        <v>1</v>
      </c>
      <c r="AW58" s="0" t="n">
        <v>1</v>
      </c>
      <c r="BB58" s="13" t="str">
        <f aca="false">CONCATENATE("    0x",DEC2HEX(SUMPRODUCT(AC58:AJ58,$B$3:$I$3),2),", 0x",DEC2HEX(SUMPRODUCT(AK58:AR58,$J$3:$Q$3),2),", 0x",DEC2HEX(SUMPRODUCT(AS58:AZ58,$R$3:$Y$3),2),",")</f>
        <v>    0x00, 0x00, 0x18,</v>
      </c>
    </row>
    <row collapsed="false" customFormat="false" customHeight="false" hidden="false" ht="15" outlineLevel="0" r="59">
      <c r="AA59" s="13" t="str">
        <f aca="false">CONCATENATE("    0x",DEC2HEX(SUMPRODUCT(B59:I59,$B$3:$I$3),2),", 0x",DEC2HEX(SUMPRODUCT(J59:Q59,$J$3:$Q$3),2),", 0x",DEC2HEX(SUMPRODUCT(R59:Y59,$R$3:$Y$3),2),",")</f>
        <v>    0x00, 0x00, 0x00,</v>
      </c>
      <c r="AP59" s="0" t="n">
        <v>1</v>
      </c>
      <c r="AV59" s="0" t="n">
        <v>1</v>
      </c>
      <c r="AW59" s="0" t="n">
        <v>1</v>
      </c>
      <c r="BB59" s="13" t="str">
        <f aca="false">CONCATENATE("    0x",DEC2HEX(SUMPRODUCT(AC59:AJ59,$B$3:$I$3),2),", 0x",DEC2HEX(SUMPRODUCT(AK59:AR59,$J$3:$Q$3),2),", 0x",DEC2HEX(SUMPRODUCT(AS59:AZ59,$R$3:$Y$3),2),",")</f>
        <v>    0x00, 0x20, 0x18,</v>
      </c>
    </row>
    <row collapsed="false" customFormat="false" customHeight="false" hidden="false" ht="15" outlineLevel="0" r="60">
      <c r="K60" s="0" t="n">
        <v>1</v>
      </c>
      <c r="L60" s="0" t="n">
        <v>1</v>
      </c>
      <c r="M60" s="0" t="n">
        <v>1</v>
      </c>
      <c r="N60" s="0" t="n">
        <v>1</v>
      </c>
      <c r="O60" s="0" t="n">
        <v>1</v>
      </c>
      <c r="P60" s="0" t="n">
        <v>1</v>
      </c>
      <c r="AA60" s="13" t="str">
        <f aca="false">CONCATENATE("    0x",DEC2HEX(SUMPRODUCT(B60:I60,$B$3:$I$3),2),", 0x",DEC2HEX(SUMPRODUCT(J60:Q60,$J$3:$Q$3),2),", 0x",DEC2HEX(SUMPRODUCT(R60:Y60,$R$3:$Y$3),2),",")</f>
        <v>    0x00, 0x7E, 0x00,</v>
      </c>
      <c r="AO60" s="0" t="n">
        <v>1</v>
      </c>
      <c r="AP60" s="0" t="n">
        <v>1</v>
      </c>
      <c r="AV60" s="0" t="n">
        <v>1</v>
      </c>
      <c r="AW60" s="0" t="n">
        <v>1</v>
      </c>
      <c r="BB60" s="13" t="str">
        <f aca="false">CONCATENATE("    0x",DEC2HEX(SUMPRODUCT(AC60:AJ60,$B$3:$I$3),2),", 0x",DEC2HEX(SUMPRODUCT(AK60:AR60,$J$3:$Q$3),2),", 0x",DEC2HEX(SUMPRODUCT(AS60:AZ60,$R$3:$Y$3),2),",")</f>
        <v>    0x00, 0x30, 0x18,</v>
      </c>
    </row>
    <row collapsed="false" customFormat="false" customHeight="false" hidden="false" ht="15" outlineLevel="0" r="61">
      <c r="I61" s="0" t="n">
        <v>1</v>
      </c>
      <c r="J61" s="0" t="n">
        <v>1</v>
      </c>
      <c r="K61" s="0" t="n">
        <v>1</v>
      </c>
      <c r="L61" s="0" t="n">
        <v>1</v>
      </c>
      <c r="M61" s="0" t="n">
        <v>1</v>
      </c>
      <c r="N61" s="0" t="n">
        <v>1</v>
      </c>
      <c r="O61" s="0" t="n">
        <v>1</v>
      </c>
      <c r="P61" s="0" t="n">
        <v>1</v>
      </c>
      <c r="Q61" s="0" t="n">
        <v>1</v>
      </c>
      <c r="R61" s="0" t="n">
        <v>1</v>
      </c>
      <c r="AA61" s="13" t="str">
        <f aca="false">CONCATENATE("    0x",DEC2HEX(SUMPRODUCT(B61:I61,$B$3:$I$3),2),", 0x",DEC2HEX(SUMPRODUCT(J61:Q61,$J$3:$Q$3),2),", 0x",DEC2HEX(SUMPRODUCT(R61:Y61,$R$3:$Y$3),2),",")</f>
        <v>    0x80, 0xFF, 0x01,</v>
      </c>
      <c r="AN61" s="0" t="n">
        <v>1</v>
      </c>
      <c r="AO61" s="0" t="n">
        <v>1</v>
      </c>
      <c r="AP61" s="0" t="n">
        <v>1</v>
      </c>
      <c r="AS61" s="0" t="n">
        <v>1</v>
      </c>
      <c r="AT61" s="0" t="n">
        <v>1</v>
      </c>
      <c r="AU61" s="0" t="n">
        <v>1</v>
      </c>
      <c r="AV61" s="0" t="n">
        <v>1</v>
      </c>
      <c r="AW61" s="0" t="n">
        <v>1</v>
      </c>
      <c r="AX61" s="0" t="n">
        <v>1</v>
      </c>
      <c r="AY61" s="0" t="n">
        <v>1</v>
      </c>
      <c r="AZ61" s="0" t="n">
        <v>1</v>
      </c>
      <c r="BB61" s="13" t="str">
        <f aca="false">CONCATENATE("    0x",DEC2HEX(SUMPRODUCT(AC61:AJ61,$B$3:$I$3),2),", 0x",DEC2HEX(SUMPRODUCT(AK61:AR61,$J$3:$Q$3),2),", 0x",DEC2HEX(SUMPRODUCT(AS61:AZ61,$R$3:$Y$3),2),",")</f>
        <v>    0x00, 0x38, 0xFF,</v>
      </c>
    </row>
    <row collapsed="false" customFormat="false" customHeight="false" hidden="false" ht="15" outlineLevel="0" r="62">
      <c r="H62" s="0" t="n">
        <v>1</v>
      </c>
      <c r="I62" s="0" t="n">
        <v>1</v>
      </c>
      <c r="J62" s="0" t="n">
        <v>1</v>
      </c>
      <c r="K62" s="0" t="n">
        <v>1</v>
      </c>
      <c r="L62" s="0" t="n">
        <v>1</v>
      </c>
      <c r="M62" s="0" t="n">
        <v>1</v>
      </c>
      <c r="N62" s="0" t="n">
        <v>1</v>
      </c>
      <c r="O62" s="0" t="n">
        <v>1</v>
      </c>
      <c r="P62" s="0" t="n">
        <v>1</v>
      </c>
      <c r="Q62" s="0" t="n">
        <v>1</v>
      </c>
      <c r="R62" s="0" t="n">
        <v>1</v>
      </c>
      <c r="S62" s="0" t="n">
        <v>1</v>
      </c>
      <c r="AA62" s="13" t="str">
        <f aca="false">CONCATENATE("    0x",DEC2HEX(SUMPRODUCT(B62:I62,$B$3:$I$3),2),", 0x",DEC2HEX(SUMPRODUCT(J62:Q62,$J$3:$Q$3),2),", 0x",DEC2HEX(SUMPRODUCT(R62:Y62,$R$3:$Y$3),2),",")</f>
        <v>    0xC0, 0xFF, 0x03,</v>
      </c>
      <c r="AM62" s="0" t="n">
        <v>1</v>
      </c>
      <c r="AN62" s="0" t="n">
        <v>1</v>
      </c>
      <c r="AO62" s="0" t="n">
        <v>1</v>
      </c>
      <c r="AP62" s="0" t="n">
        <v>1</v>
      </c>
      <c r="AS62" s="0" t="n">
        <v>1</v>
      </c>
      <c r="AT62" s="0" t="n">
        <v>1</v>
      </c>
      <c r="AU62" s="0" t="n">
        <v>1</v>
      </c>
      <c r="AV62" s="0" t="n">
        <v>1</v>
      </c>
      <c r="AW62" s="0" t="n">
        <v>1</v>
      </c>
      <c r="AX62" s="0" t="n">
        <v>1</v>
      </c>
      <c r="AY62" s="0" t="n">
        <v>1</v>
      </c>
      <c r="AZ62" s="0" t="n">
        <v>1</v>
      </c>
      <c r="BB62" s="13" t="str">
        <f aca="false">CONCATENATE("    0x",DEC2HEX(SUMPRODUCT(AC62:AJ62,$B$3:$I$3),2),", 0x",DEC2HEX(SUMPRODUCT(AK62:AR62,$J$3:$Q$3),2),", 0x",DEC2HEX(SUMPRODUCT(AS62:AZ62,$R$3:$Y$3),2),",")</f>
        <v>    0x00, 0x3C, 0xFF,</v>
      </c>
    </row>
    <row collapsed="false" customFormat="false" customHeight="false" hidden="false" ht="15" outlineLevel="0" r="63">
      <c r="G63" s="0" t="n">
        <v>1</v>
      </c>
      <c r="H63" s="0" t="n">
        <v>1</v>
      </c>
      <c r="I63" s="0" t="n">
        <v>1</v>
      </c>
      <c r="J63" s="0" t="n">
        <v>1</v>
      </c>
      <c r="K63" s="0" t="n">
        <v>1</v>
      </c>
      <c r="L63" s="0" t="n">
        <v>1</v>
      </c>
      <c r="M63" s="0" t="n">
        <v>1</v>
      </c>
      <c r="N63" s="0" t="n">
        <v>1</v>
      </c>
      <c r="O63" s="0" t="n">
        <v>1</v>
      </c>
      <c r="P63" s="0" t="n">
        <v>1</v>
      </c>
      <c r="Q63" s="0" t="n">
        <v>1</v>
      </c>
      <c r="R63" s="0" t="n">
        <v>1</v>
      </c>
      <c r="S63" s="0" t="n">
        <v>1</v>
      </c>
      <c r="T63" s="0" t="n">
        <v>1</v>
      </c>
      <c r="AA63" s="13" t="str">
        <f aca="false">CONCATENATE("    0x",DEC2HEX(SUMPRODUCT(B63:I63,$B$3:$I$3),2),", 0x",DEC2HEX(SUMPRODUCT(J63:Q63,$J$3:$Q$3),2),", 0x",DEC2HEX(SUMPRODUCT(R63:Y63,$R$3:$Y$3),2),",")</f>
        <v>    0xE0, 0xFF, 0x07,</v>
      </c>
      <c r="AL63" s="0" t="n">
        <v>1</v>
      </c>
      <c r="AM63" s="0" t="n">
        <v>1</v>
      </c>
      <c r="AN63" s="0" t="n">
        <v>1</v>
      </c>
      <c r="AO63" s="0" t="n">
        <v>1</v>
      </c>
      <c r="AP63" s="0" t="n">
        <v>1</v>
      </c>
      <c r="AV63" s="0" t="n">
        <v>1</v>
      </c>
      <c r="AW63" s="0" t="n">
        <v>1</v>
      </c>
      <c r="BB63" s="13" t="str">
        <f aca="false">CONCATENATE("    0x",DEC2HEX(SUMPRODUCT(AC63:AJ63,$B$3:$I$3),2),", 0x",DEC2HEX(SUMPRODUCT(AK63:AR63,$J$3:$Q$3),2),", 0x",DEC2HEX(SUMPRODUCT(AS63:AZ63,$R$3:$Y$3),2),",")</f>
        <v>    0x00, 0x3E, 0x18,</v>
      </c>
    </row>
    <row collapsed="false" customFormat="false" customHeight="false" hidden="false" ht="15" outlineLevel="0" r="64">
      <c r="G64" s="0" t="n">
        <v>1</v>
      </c>
      <c r="H64" s="0" t="n">
        <v>1</v>
      </c>
      <c r="I64" s="0" t="n">
        <v>1</v>
      </c>
      <c r="J64" s="0" t="n">
        <v>1</v>
      </c>
      <c r="K64" s="0" t="n">
        <v>1</v>
      </c>
      <c r="L64" s="0" t="n">
        <v>1</v>
      </c>
      <c r="M64" s="0" t="n">
        <v>1</v>
      </c>
      <c r="N64" s="0" t="n">
        <v>1</v>
      </c>
      <c r="O64" s="0" t="n">
        <v>1</v>
      </c>
      <c r="P64" s="0" t="n">
        <v>1</v>
      </c>
      <c r="Q64" s="0" t="n">
        <v>1</v>
      </c>
      <c r="R64" s="0" t="n">
        <v>1</v>
      </c>
      <c r="S64" s="0" t="n">
        <v>1</v>
      </c>
      <c r="T64" s="0" t="n">
        <v>1</v>
      </c>
      <c r="AA64" s="13" t="str">
        <f aca="false">CONCATENATE("    0x",DEC2HEX(SUMPRODUCT(B64:I64,$B$3:$I$3),2),", 0x",DEC2HEX(SUMPRODUCT(J64:Q64,$J$3:$Q$3),2),", 0x",DEC2HEX(SUMPRODUCT(R64:Y64,$R$3:$Y$3),2),",")</f>
        <v>    0xE0, 0xFF, 0x07,</v>
      </c>
      <c r="AK64" s="0" t="n">
        <v>1</v>
      </c>
      <c r="AL64" s="0" t="n">
        <v>1</v>
      </c>
      <c r="AM64" s="0" t="n">
        <v>1</v>
      </c>
      <c r="AN64" s="0" t="n">
        <v>1</v>
      </c>
      <c r="AO64" s="0" t="n">
        <v>1</v>
      </c>
      <c r="AP64" s="0" t="n">
        <v>1</v>
      </c>
      <c r="AV64" s="0" t="n">
        <v>1</v>
      </c>
      <c r="AW64" s="0" t="n">
        <v>1</v>
      </c>
      <c r="BB64" s="13" t="str">
        <f aca="false">CONCATENATE("    0x",DEC2HEX(SUMPRODUCT(AC64:AJ64,$B$3:$I$3),2),", 0x",DEC2HEX(SUMPRODUCT(AK64:AR64,$J$3:$Q$3),2),", 0x",DEC2HEX(SUMPRODUCT(AS64:AZ64,$R$3:$Y$3),2),",")</f>
        <v>    0x00, 0x3F, 0x18,</v>
      </c>
    </row>
    <row collapsed="false" customFormat="false" customHeight="false" hidden="false" ht="15" outlineLevel="0" r="65">
      <c r="F65" s="0" t="n">
        <v>1</v>
      </c>
      <c r="G65" s="0" t="n">
        <v>1</v>
      </c>
      <c r="H65" s="0" t="n">
        <v>1</v>
      </c>
      <c r="I65" s="0" t="n">
        <v>1</v>
      </c>
      <c r="J65" s="0" t="n">
        <v>1</v>
      </c>
      <c r="K65" s="0" t="n">
        <v>1</v>
      </c>
      <c r="L65" s="0" t="n">
        <v>1</v>
      </c>
      <c r="M65" s="0" t="n">
        <v>1</v>
      </c>
      <c r="N65" s="0" t="n">
        <v>1</v>
      </c>
      <c r="O65" s="0" t="n">
        <v>1</v>
      </c>
      <c r="P65" s="0" t="n">
        <v>1</v>
      </c>
      <c r="Q65" s="0" t="n">
        <v>1</v>
      </c>
      <c r="R65" s="0" t="n">
        <v>1</v>
      </c>
      <c r="S65" s="0" t="n">
        <v>1</v>
      </c>
      <c r="T65" s="0" t="n">
        <v>1</v>
      </c>
      <c r="U65" s="0" t="n">
        <v>1</v>
      </c>
      <c r="AA65" s="13" t="str">
        <f aca="false">CONCATENATE("    0x",DEC2HEX(SUMPRODUCT(B65:I65,$B$3:$I$3),2),", 0x",DEC2HEX(SUMPRODUCT(J65:Q65,$J$3:$Q$3),2),", 0x",DEC2HEX(SUMPRODUCT(R65:Y65,$R$3:$Y$3),2),",")</f>
        <v>    0xF0, 0xFF, 0x0F,</v>
      </c>
      <c r="AJ65" s="0" t="n">
        <v>1</v>
      </c>
      <c r="AK65" s="0" t="n">
        <v>1</v>
      </c>
      <c r="AL65" s="0" t="n">
        <v>1</v>
      </c>
      <c r="AM65" s="0" t="n">
        <v>1</v>
      </c>
      <c r="AN65" s="0" t="n">
        <v>1</v>
      </c>
      <c r="AO65" s="0" t="n">
        <v>1</v>
      </c>
      <c r="AP65" s="0" t="n">
        <v>1</v>
      </c>
      <c r="AV65" s="0" t="n">
        <v>1</v>
      </c>
      <c r="AW65" s="0" t="n">
        <v>1</v>
      </c>
      <c r="BB65" s="13" t="str">
        <f aca="false">CONCATENATE("    0x",DEC2HEX(SUMPRODUCT(AC65:AJ65,$B$3:$I$3),2),", 0x",DEC2HEX(SUMPRODUCT(AK65:AR65,$J$3:$Q$3),2),", 0x",DEC2HEX(SUMPRODUCT(AS65:AZ65,$R$3:$Y$3),2),",")</f>
        <v>    0x80, 0x3F, 0x18,</v>
      </c>
    </row>
    <row collapsed="false" customFormat="false" customHeight="false" hidden="false" ht="15" outlineLevel="0" r="66">
      <c r="F66" s="0" t="n">
        <v>1</v>
      </c>
      <c r="G66" s="0" t="n">
        <v>1</v>
      </c>
      <c r="H66" s="0" t="n">
        <v>1</v>
      </c>
      <c r="I66" s="0" t="n">
        <v>1</v>
      </c>
      <c r="J66" s="0" t="n">
        <v>1</v>
      </c>
      <c r="K66" s="0" t="n">
        <v>1</v>
      </c>
      <c r="L66" s="0" t="n">
        <v>1</v>
      </c>
      <c r="M66" s="0" t="n">
        <v>1</v>
      </c>
      <c r="N66" s="0" t="n">
        <v>1</v>
      </c>
      <c r="O66" s="0" t="n">
        <v>1</v>
      </c>
      <c r="P66" s="0" t="n">
        <v>1</v>
      </c>
      <c r="Q66" s="0" t="n">
        <v>1</v>
      </c>
      <c r="R66" s="0" t="n">
        <v>1</v>
      </c>
      <c r="S66" s="0" t="n">
        <v>1</v>
      </c>
      <c r="T66" s="0" t="n">
        <v>1</v>
      </c>
      <c r="U66" s="0" t="n">
        <v>1</v>
      </c>
      <c r="AA66" s="13" t="str">
        <f aca="false">CONCATENATE("    0x",DEC2HEX(SUMPRODUCT(B66:I66,$B$3:$I$3),2),", 0x",DEC2HEX(SUMPRODUCT(J66:Q66,$J$3:$Q$3),2),", 0x",DEC2HEX(SUMPRODUCT(R66:Y66,$R$3:$Y$3),2),",")</f>
        <v>    0xF0, 0xFF, 0x0F,</v>
      </c>
      <c r="AD66" s="0" t="n">
        <v>1</v>
      </c>
      <c r="AE66" s="0" t="n">
        <v>1</v>
      </c>
      <c r="AF66" s="0" t="n">
        <v>1</v>
      </c>
      <c r="AG66" s="0" t="n">
        <v>1</v>
      </c>
      <c r="AI66" s="0" t="n">
        <v>1</v>
      </c>
      <c r="AJ66" s="0" t="n">
        <v>1</v>
      </c>
      <c r="AK66" s="0" t="n">
        <v>1</v>
      </c>
      <c r="AL66" s="0" t="n">
        <v>1</v>
      </c>
      <c r="AM66" s="0" t="n">
        <v>1</v>
      </c>
      <c r="AN66" s="0" t="n">
        <v>1</v>
      </c>
      <c r="AO66" s="0" t="n">
        <v>1</v>
      </c>
      <c r="AP66" s="0" t="n">
        <v>1</v>
      </c>
      <c r="BB66" s="13" t="str">
        <f aca="false">CONCATENATE("    0x",DEC2HEX(SUMPRODUCT(AC66:AJ66,$B$3:$I$3),2),", 0x",DEC2HEX(SUMPRODUCT(AK66:AR66,$J$3:$Q$3),2),", 0x",DEC2HEX(SUMPRODUCT(AS66:AZ66,$R$3:$Y$3),2),",")</f>
        <v>    0xDE, 0x3F, 0x00,</v>
      </c>
    </row>
    <row collapsed="false" customFormat="false" customHeight="false" hidden="false" ht="15" outlineLevel="0" r="67">
      <c r="F67" s="0" t="n">
        <v>1</v>
      </c>
      <c r="G67" s="0" t="n">
        <v>1</v>
      </c>
      <c r="H67" s="0" t="n">
        <v>1</v>
      </c>
      <c r="I67" s="0" t="n">
        <v>1</v>
      </c>
      <c r="J67" s="0" t="n">
        <v>1</v>
      </c>
      <c r="K67" s="0" t="n">
        <v>1</v>
      </c>
      <c r="L67" s="0" t="n">
        <v>1</v>
      </c>
      <c r="M67" s="0" t="n">
        <v>1</v>
      </c>
      <c r="N67" s="0" t="n">
        <v>1</v>
      </c>
      <c r="O67" s="0" t="n">
        <v>1</v>
      </c>
      <c r="P67" s="0" t="n">
        <v>1</v>
      </c>
      <c r="Q67" s="0" t="n">
        <v>1</v>
      </c>
      <c r="R67" s="0" t="n">
        <v>1</v>
      </c>
      <c r="S67" s="0" t="n">
        <v>1</v>
      </c>
      <c r="T67" s="0" t="n">
        <v>1</v>
      </c>
      <c r="U67" s="0" t="n">
        <v>1</v>
      </c>
      <c r="AA67" s="13" t="str">
        <f aca="false">CONCATENATE("    0x",DEC2HEX(SUMPRODUCT(B67:I67,$B$3:$I$3),2),", 0x",DEC2HEX(SUMPRODUCT(J67:Q67,$J$3:$Q$3),2),", 0x",DEC2HEX(SUMPRODUCT(R67:Y67,$R$3:$Y$3),2),",")</f>
        <v>    0xF0, 0xFF, 0x0F,</v>
      </c>
      <c r="AD67" s="0" t="n">
        <v>1</v>
      </c>
      <c r="AE67" s="0" t="n">
        <v>1</v>
      </c>
      <c r="AF67" s="0" t="n">
        <v>1</v>
      </c>
      <c r="AG67" s="0" t="n">
        <v>1</v>
      </c>
      <c r="AI67" s="0" t="n">
        <v>1</v>
      </c>
      <c r="AJ67" s="0" t="n">
        <v>1</v>
      </c>
      <c r="AK67" s="0" t="n">
        <v>1</v>
      </c>
      <c r="AL67" s="0" t="n">
        <v>1</v>
      </c>
      <c r="AM67" s="0" t="n">
        <v>1</v>
      </c>
      <c r="AN67" s="0" t="n">
        <v>1</v>
      </c>
      <c r="AO67" s="0" t="n">
        <v>1</v>
      </c>
      <c r="AP67" s="0" t="n">
        <v>1</v>
      </c>
      <c r="BB67" s="13" t="str">
        <f aca="false">CONCATENATE("    0x",DEC2HEX(SUMPRODUCT(AC67:AJ67,$B$3:$I$3),2),", 0x",DEC2HEX(SUMPRODUCT(AK67:AR67,$J$3:$Q$3),2),", 0x",DEC2HEX(SUMPRODUCT(AS67:AZ67,$R$3:$Y$3),2),",")</f>
        <v>    0xDE, 0x3F, 0x00,</v>
      </c>
    </row>
    <row collapsed="false" customFormat="false" customHeight="false" hidden="false" ht="15" outlineLevel="0" r="68">
      <c r="F68" s="0" t="n">
        <v>1</v>
      </c>
      <c r="G68" s="0" t="n">
        <v>1</v>
      </c>
      <c r="H68" s="0" t="n">
        <v>1</v>
      </c>
      <c r="I68" s="0" t="n">
        <v>1</v>
      </c>
      <c r="J68" s="0" t="n">
        <v>1</v>
      </c>
      <c r="K68" s="0" t="n">
        <v>1</v>
      </c>
      <c r="L68" s="0" t="n">
        <v>1</v>
      </c>
      <c r="M68" s="0" t="n">
        <v>1</v>
      </c>
      <c r="N68" s="0" t="n">
        <v>1</v>
      </c>
      <c r="O68" s="0" t="n">
        <v>1</v>
      </c>
      <c r="P68" s="0" t="n">
        <v>1</v>
      </c>
      <c r="Q68" s="0" t="n">
        <v>1</v>
      </c>
      <c r="R68" s="0" t="n">
        <v>1</v>
      </c>
      <c r="S68" s="0" t="n">
        <v>1</v>
      </c>
      <c r="T68" s="0" t="n">
        <v>1</v>
      </c>
      <c r="U68" s="0" t="n">
        <v>1</v>
      </c>
      <c r="AA68" s="13" t="str">
        <f aca="false">CONCATENATE("    0x",DEC2HEX(SUMPRODUCT(B68:I68,$B$3:$I$3),2),", 0x",DEC2HEX(SUMPRODUCT(J68:Q68,$J$3:$Q$3),2),", 0x",DEC2HEX(SUMPRODUCT(R68:Y68,$R$3:$Y$3),2),",")</f>
        <v>    0xF0, 0xFF, 0x0F,</v>
      </c>
      <c r="AD68" s="0" t="n">
        <v>1</v>
      </c>
      <c r="AE68" s="0" t="n">
        <v>1</v>
      </c>
      <c r="AF68" s="0" t="n">
        <v>1</v>
      </c>
      <c r="AG68" s="0" t="n">
        <v>1</v>
      </c>
      <c r="AI68" s="0" t="n">
        <v>1</v>
      </c>
      <c r="AJ68" s="0" t="n">
        <v>1</v>
      </c>
      <c r="AK68" s="0" t="n">
        <v>1</v>
      </c>
      <c r="AL68" s="0" t="n">
        <v>1</v>
      </c>
      <c r="AM68" s="0" t="n">
        <v>1</v>
      </c>
      <c r="AN68" s="0" t="n">
        <v>1</v>
      </c>
      <c r="AO68" s="0" t="n">
        <v>1</v>
      </c>
      <c r="AP68" s="0" t="n">
        <v>1</v>
      </c>
      <c r="BB68" s="13" t="str">
        <f aca="false">CONCATENATE("    0x",DEC2HEX(SUMPRODUCT(AC68:AJ68,$B$3:$I$3),2),", 0x",DEC2HEX(SUMPRODUCT(AK68:AR68,$J$3:$Q$3),2),", 0x",DEC2HEX(SUMPRODUCT(AS68:AZ68,$R$3:$Y$3),2),",")</f>
        <v>    0xDE, 0x3F, 0x00,</v>
      </c>
    </row>
    <row collapsed="false" customFormat="false" customHeight="false" hidden="false" ht="15" outlineLevel="0" r="69">
      <c r="F69" s="0" t="n">
        <v>1</v>
      </c>
      <c r="G69" s="0" t="n">
        <v>1</v>
      </c>
      <c r="H69" s="0" t="n">
        <v>1</v>
      </c>
      <c r="I69" s="0" t="n">
        <v>1</v>
      </c>
      <c r="J69" s="0" t="n">
        <v>1</v>
      </c>
      <c r="K69" s="0" t="n">
        <v>1</v>
      </c>
      <c r="L69" s="0" t="n">
        <v>1</v>
      </c>
      <c r="M69" s="0" t="n">
        <v>1</v>
      </c>
      <c r="N69" s="0" t="n">
        <v>1</v>
      </c>
      <c r="O69" s="0" t="n">
        <v>1</v>
      </c>
      <c r="P69" s="0" t="n">
        <v>1</v>
      </c>
      <c r="Q69" s="0" t="n">
        <v>1</v>
      </c>
      <c r="R69" s="0" t="n">
        <v>1</v>
      </c>
      <c r="S69" s="0" t="n">
        <v>1</v>
      </c>
      <c r="T69" s="0" t="n">
        <v>1</v>
      </c>
      <c r="U69" s="0" t="n">
        <v>1</v>
      </c>
      <c r="AA69" s="13" t="str">
        <f aca="false">CONCATENATE("    0x",DEC2HEX(SUMPRODUCT(B69:I69,$B$3:$I$3),2),", 0x",DEC2HEX(SUMPRODUCT(J69:Q69,$J$3:$Q$3),2),", 0x",DEC2HEX(SUMPRODUCT(R69:Y69,$R$3:$Y$3),2),",")</f>
        <v>    0xF0, 0xFF, 0x0F,</v>
      </c>
      <c r="AD69" s="0" t="n">
        <v>1</v>
      </c>
      <c r="AE69" s="0" t="n">
        <v>1</v>
      </c>
      <c r="AF69" s="0" t="n">
        <v>1</v>
      </c>
      <c r="AG69" s="0" t="n">
        <v>1</v>
      </c>
      <c r="AI69" s="0" t="n">
        <v>1</v>
      </c>
      <c r="AJ69" s="0" t="n">
        <v>1</v>
      </c>
      <c r="AK69" s="0" t="n">
        <v>1</v>
      </c>
      <c r="AL69" s="0" t="n">
        <v>1</v>
      </c>
      <c r="AM69" s="0" t="n">
        <v>1</v>
      </c>
      <c r="AN69" s="0" t="n">
        <v>1</v>
      </c>
      <c r="AO69" s="0" t="n">
        <v>1</v>
      </c>
      <c r="AP69" s="0" t="n">
        <v>1</v>
      </c>
      <c r="BB69" s="13" t="str">
        <f aca="false">CONCATENATE("    0x",DEC2HEX(SUMPRODUCT(AC69:AJ69,$B$3:$I$3),2),", 0x",DEC2HEX(SUMPRODUCT(AK69:AR69,$J$3:$Q$3),2),", 0x",DEC2HEX(SUMPRODUCT(AS69:AZ69,$R$3:$Y$3),2),",")</f>
        <v>    0xDE, 0x3F, 0x00,</v>
      </c>
    </row>
    <row collapsed="false" customFormat="false" customHeight="false" hidden="false" ht="15" outlineLevel="0" r="70">
      <c r="F70" s="0" t="n">
        <v>1</v>
      </c>
      <c r="G70" s="0" t="n">
        <v>1</v>
      </c>
      <c r="H70" s="0" t="n">
        <v>1</v>
      </c>
      <c r="I70" s="0" t="n">
        <v>1</v>
      </c>
      <c r="J70" s="0" t="n">
        <v>1</v>
      </c>
      <c r="K70" s="0" t="n">
        <v>1</v>
      </c>
      <c r="L70" s="0" t="n">
        <v>1</v>
      </c>
      <c r="M70" s="0" t="n">
        <v>1</v>
      </c>
      <c r="N70" s="0" t="n">
        <v>1</v>
      </c>
      <c r="O70" s="0" t="n">
        <v>1</v>
      </c>
      <c r="P70" s="0" t="n">
        <v>1</v>
      </c>
      <c r="Q70" s="0" t="n">
        <v>1</v>
      </c>
      <c r="R70" s="0" t="n">
        <v>1</v>
      </c>
      <c r="S70" s="0" t="n">
        <v>1</v>
      </c>
      <c r="T70" s="0" t="n">
        <v>1</v>
      </c>
      <c r="U70" s="0" t="n">
        <v>1</v>
      </c>
      <c r="AA70" s="13" t="str">
        <f aca="false">CONCATENATE("    0x",DEC2HEX(SUMPRODUCT(B70:I70,$B$3:$I$3),2),", 0x",DEC2HEX(SUMPRODUCT(J70:Q70,$J$3:$Q$3),2),", 0x",DEC2HEX(SUMPRODUCT(R70:Y70,$R$3:$Y$3),2),",")</f>
        <v>    0xF0, 0xFF, 0x0F,</v>
      </c>
      <c r="AD70" s="0" t="n">
        <v>1</v>
      </c>
      <c r="AE70" s="0" t="n">
        <v>1</v>
      </c>
      <c r="AF70" s="0" t="n">
        <v>1</v>
      </c>
      <c r="AG70" s="0" t="n">
        <v>1</v>
      </c>
      <c r="AI70" s="0" t="n">
        <v>1</v>
      </c>
      <c r="AJ70" s="0" t="n">
        <v>1</v>
      </c>
      <c r="AK70" s="0" t="n">
        <v>1</v>
      </c>
      <c r="AL70" s="0" t="n">
        <v>1</v>
      </c>
      <c r="AM70" s="0" t="n">
        <v>1</v>
      </c>
      <c r="AN70" s="0" t="n">
        <v>1</v>
      </c>
      <c r="AO70" s="0" t="n">
        <v>1</v>
      </c>
      <c r="AP70" s="0" t="n">
        <v>1</v>
      </c>
      <c r="BB70" s="13" t="str">
        <f aca="false">CONCATENATE("    0x",DEC2HEX(SUMPRODUCT(AC70:AJ70,$B$3:$I$3),2),", 0x",DEC2HEX(SUMPRODUCT(AK70:AR70,$J$3:$Q$3),2),", 0x",DEC2HEX(SUMPRODUCT(AS70:AZ70,$R$3:$Y$3),2),",")</f>
        <v>    0xDE, 0x3F, 0x00,</v>
      </c>
    </row>
    <row collapsed="false" customFormat="false" customHeight="false" hidden="false" ht="15" outlineLevel="0" r="71">
      <c r="G71" s="0" t="n">
        <v>1</v>
      </c>
      <c r="H71" s="0" t="n">
        <v>1</v>
      </c>
      <c r="I71" s="0" t="n">
        <v>1</v>
      </c>
      <c r="J71" s="0" t="n">
        <v>1</v>
      </c>
      <c r="K71" s="0" t="n">
        <v>1</v>
      </c>
      <c r="L71" s="0" t="n">
        <v>1</v>
      </c>
      <c r="M71" s="0" t="n">
        <v>1</v>
      </c>
      <c r="N71" s="0" t="n">
        <v>1</v>
      </c>
      <c r="O71" s="0" t="n">
        <v>1</v>
      </c>
      <c r="P71" s="0" t="n">
        <v>1</v>
      </c>
      <c r="Q71" s="0" t="n">
        <v>1</v>
      </c>
      <c r="R71" s="0" t="n">
        <v>1</v>
      </c>
      <c r="S71" s="0" t="n">
        <v>1</v>
      </c>
      <c r="T71" s="0" t="n">
        <v>1</v>
      </c>
      <c r="AA71" s="13" t="str">
        <f aca="false">CONCATENATE("    0x",DEC2HEX(SUMPRODUCT(B71:I71,$B$3:$I$3),2),", 0x",DEC2HEX(SUMPRODUCT(J71:Q71,$J$3:$Q$3),2),", 0x",DEC2HEX(SUMPRODUCT(R71:Y71,$R$3:$Y$3),2),",")</f>
        <v>    0xE0, 0xFF, 0x07,</v>
      </c>
      <c r="AD71" s="0" t="n">
        <v>1</v>
      </c>
      <c r="AE71" s="0" t="n">
        <v>1</v>
      </c>
      <c r="AF71" s="0" t="n">
        <v>1</v>
      </c>
      <c r="AG71" s="0" t="n">
        <v>1</v>
      </c>
      <c r="AI71" s="0" t="n">
        <v>1</v>
      </c>
      <c r="AJ71" s="0" t="n">
        <v>1</v>
      </c>
      <c r="AK71" s="0" t="n">
        <v>1</v>
      </c>
      <c r="AL71" s="0" t="n">
        <v>1</v>
      </c>
      <c r="AM71" s="0" t="n">
        <v>1</v>
      </c>
      <c r="AN71" s="0" t="n">
        <v>1</v>
      </c>
      <c r="AO71" s="0" t="n">
        <v>1</v>
      </c>
      <c r="AP71" s="0" t="n">
        <v>1</v>
      </c>
      <c r="BB71" s="13" t="str">
        <f aca="false">CONCATENATE("    0x",DEC2HEX(SUMPRODUCT(AC71:AJ71,$B$3:$I$3),2),", 0x",DEC2HEX(SUMPRODUCT(AK71:AR71,$J$3:$Q$3),2),", 0x",DEC2HEX(SUMPRODUCT(AS71:AZ71,$R$3:$Y$3),2),",")</f>
        <v>    0xDE, 0x3F, 0x00,</v>
      </c>
    </row>
    <row collapsed="false" customFormat="false" customHeight="false" hidden="false" ht="15" outlineLevel="0" r="72">
      <c r="G72" s="0" t="n">
        <v>1</v>
      </c>
      <c r="H72" s="0" t="n">
        <v>1</v>
      </c>
      <c r="I72" s="0" t="n">
        <v>1</v>
      </c>
      <c r="J72" s="0" t="n">
        <v>1</v>
      </c>
      <c r="K72" s="0" t="n">
        <v>1</v>
      </c>
      <c r="L72" s="0" t="n">
        <v>1</v>
      </c>
      <c r="M72" s="0" t="n">
        <v>1</v>
      </c>
      <c r="N72" s="0" t="n">
        <v>1</v>
      </c>
      <c r="O72" s="0" t="n">
        <v>1</v>
      </c>
      <c r="P72" s="0" t="n">
        <v>1</v>
      </c>
      <c r="Q72" s="0" t="n">
        <v>1</v>
      </c>
      <c r="R72" s="0" t="n">
        <v>1</v>
      </c>
      <c r="S72" s="0" t="n">
        <v>1</v>
      </c>
      <c r="T72" s="0" t="n">
        <v>1</v>
      </c>
      <c r="AA72" s="13" t="str">
        <f aca="false">CONCATENATE("    0x",DEC2HEX(SUMPRODUCT(B72:I72,$B$3:$I$3),2),", 0x",DEC2HEX(SUMPRODUCT(J72:Q72,$J$3:$Q$3),2),", 0x",DEC2HEX(SUMPRODUCT(R72:Y72,$R$3:$Y$3),2),",")</f>
        <v>    0xE0, 0xFF, 0x07,</v>
      </c>
      <c r="AJ72" s="0" t="n">
        <v>1</v>
      </c>
      <c r="AK72" s="0" t="n">
        <v>1</v>
      </c>
      <c r="AL72" s="0" t="n">
        <v>1</v>
      </c>
      <c r="AM72" s="0" t="n">
        <v>1</v>
      </c>
      <c r="AN72" s="0" t="n">
        <v>1</v>
      </c>
      <c r="AO72" s="0" t="n">
        <v>1</v>
      </c>
      <c r="AP72" s="0" t="n">
        <v>1</v>
      </c>
      <c r="BB72" s="13" t="str">
        <f aca="false">CONCATENATE("    0x",DEC2HEX(SUMPRODUCT(AC72:AJ72,$B$3:$I$3),2),", 0x",DEC2HEX(SUMPRODUCT(AK72:AR72,$J$3:$Q$3),2),", 0x",DEC2HEX(SUMPRODUCT(AS72:AZ72,$R$3:$Y$3),2),",")</f>
        <v>    0x80, 0x3F, 0x00,</v>
      </c>
    </row>
    <row collapsed="false" customFormat="false" customHeight="false" hidden="false" ht="15" outlineLevel="0" r="73">
      <c r="H73" s="0" t="n">
        <v>1</v>
      </c>
      <c r="I73" s="0" t="n">
        <v>1</v>
      </c>
      <c r="J73" s="0" t="n">
        <v>1</v>
      </c>
      <c r="K73" s="0" t="n">
        <v>1</v>
      </c>
      <c r="L73" s="0" t="n">
        <v>1</v>
      </c>
      <c r="M73" s="0" t="n">
        <v>1</v>
      </c>
      <c r="N73" s="0" t="n">
        <v>1</v>
      </c>
      <c r="O73" s="0" t="n">
        <v>1</v>
      </c>
      <c r="P73" s="0" t="n">
        <v>1</v>
      </c>
      <c r="Q73" s="0" t="n">
        <v>1</v>
      </c>
      <c r="R73" s="0" t="n">
        <v>1</v>
      </c>
      <c r="S73" s="0" t="n">
        <v>1</v>
      </c>
      <c r="AA73" s="13" t="str">
        <f aca="false">CONCATENATE("    0x",DEC2HEX(SUMPRODUCT(B73:I73,$B$3:$I$3),2),", 0x",DEC2HEX(SUMPRODUCT(J73:Q73,$J$3:$Q$3),2),", 0x",DEC2HEX(SUMPRODUCT(R73:Y73,$R$3:$Y$3),2),",")</f>
        <v>    0xC0, 0xFF, 0x03,</v>
      </c>
      <c r="AK73" s="0" t="n">
        <v>1</v>
      </c>
      <c r="AL73" s="0" t="n">
        <v>1</v>
      </c>
      <c r="AM73" s="0" t="n">
        <v>1</v>
      </c>
      <c r="AN73" s="0" t="n">
        <v>1</v>
      </c>
      <c r="AO73" s="0" t="n">
        <v>1</v>
      </c>
      <c r="AP73" s="0" t="n">
        <v>1</v>
      </c>
      <c r="BB73" s="13" t="str">
        <f aca="false">CONCATENATE("    0x",DEC2HEX(SUMPRODUCT(AC73:AJ73,$B$3:$I$3),2),", 0x",DEC2HEX(SUMPRODUCT(AK73:AR73,$J$3:$Q$3),2),", 0x",DEC2HEX(SUMPRODUCT(AS73:AZ73,$R$3:$Y$3),2),",")</f>
        <v>    0x00, 0x3F, 0x00,</v>
      </c>
    </row>
    <row collapsed="false" customFormat="false" customHeight="false" hidden="false" ht="15" outlineLevel="0" r="74">
      <c r="I74" s="0" t="n">
        <v>1</v>
      </c>
      <c r="J74" s="0" t="n">
        <v>1</v>
      </c>
      <c r="K74" s="0" t="n">
        <v>1</v>
      </c>
      <c r="L74" s="0" t="n">
        <v>1</v>
      </c>
      <c r="M74" s="0" t="n">
        <v>1</v>
      </c>
      <c r="N74" s="0" t="n">
        <v>1</v>
      </c>
      <c r="O74" s="0" t="n">
        <v>1</v>
      </c>
      <c r="P74" s="0" t="n">
        <v>1</v>
      </c>
      <c r="Q74" s="0" t="n">
        <v>1</v>
      </c>
      <c r="R74" s="0" t="n">
        <v>1</v>
      </c>
      <c r="AA74" s="13" t="str">
        <f aca="false">CONCATENATE("    0x",DEC2HEX(SUMPRODUCT(B74:I74,$B$3:$I$3),2),", 0x",DEC2HEX(SUMPRODUCT(J74:Q74,$J$3:$Q$3),2),", 0x",DEC2HEX(SUMPRODUCT(R74:Y74,$R$3:$Y$3),2),",")</f>
        <v>    0x80, 0xFF, 0x01,</v>
      </c>
      <c r="AL74" s="0" t="n">
        <v>1</v>
      </c>
      <c r="AM74" s="0" t="n">
        <v>1</v>
      </c>
      <c r="AN74" s="0" t="n">
        <v>1</v>
      </c>
      <c r="AO74" s="0" t="n">
        <v>1</v>
      </c>
      <c r="AP74" s="0" t="n">
        <v>1</v>
      </c>
      <c r="BB74" s="13" t="str">
        <f aca="false">CONCATENATE("    0x",DEC2HEX(SUMPRODUCT(AC74:AJ74,$B$3:$I$3),2),", 0x",DEC2HEX(SUMPRODUCT(AK74:AR74,$J$3:$Q$3),2),", 0x",DEC2HEX(SUMPRODUCT(AS74:AZ74,$R$3:$Y$3),2),",")</f>
        <v>    0x00, 0x3E, 0x00,</v>
      </c>
    </row>
    <row collapsed="false" customFormat="false" customHeight="false" hidden="false" ht="15" outlineLevel="0" r="75">
      <c r="K75" s="0" t="n">
        <v>1</v>
      </c>
      <c r="L75" s="0" t="n">
        <v>1</v>
      </c>
      <c r="M75" s="0" t="n">
        <v>1</v>
      </c>
      <c r="N75" s="0" t="n">
        <v>1</v>
      </c>
      <c r="O75" s="0" t="n">
        <v>1</v>
      </c>
      <c r="P75" s="0" t="n">
        <v>1</v>
      </c>
      <c r="AA75" s="13" t="str">
        <f aca="false">CONCATENATE("    0x",DEC2HEX(SUMPRODUCT(B75:I75,$B$3:$I$3),2),", 0x",DEC2HEX(SUMPRODUCT(J75:Q75,$J$3:$Q$3),2),", 0x",DEC2HEX(SUMPRODUCT(R75:Y75,$R$3:$Y$3),2),",")</f>
        <v>    0x00, 0x7E, 0x00,</v>
      </c>
      <c r="AM75" s="0" t="n">
        <v>1</v>
      </c>
      <c r="AN75" s="0" t="n">
        <v>1</v>
      </c>
      <c r="AO75" s="0" t="n">
        <v>1</v>
      </c>
      <c r="AP75" s="0" t="n">
        <v>1</v>
      </c>
      <c r="BB75" s="13" t="str">
        <f aca="false">CONCATENATE("    0x",DEC2HEX(SUMPRODUCT(AC75:AJ75,$B$3:$I$3),2),", 0x",DEC2HEX(SUMPRODUCT(AK75:AR75,$J$3:$Q$3),2),", 0x",DEC2HEX(SUMPRODUCT(AS75:AZ75,$R$3:$Y$3),2),",")</f>
        <v>    0x00, 0x3C, 0x00,</v>
      </c>
    </row>
    <row collapsed="false" customFormat="false" customHeight="false" hidden="false" ht="15" outlineLevel="0" r="76">
      <c r="AA76" s="13" t="str">
        <f aca="false">CONCATENATE("    0x",DEC2HEX(SUMPRODUCT(B76:I76,$B$3:$I$3),2),", 0x",DEC2HEX(SUMPRODUCT(J76:Q76,$J$3:$Q$3),2),", 0x",DEC2HEX(SUMPRODUCT(R76:Y76,$R$3:$Y$3),2),",")</f>
        <v>    0x00, 0x00, 0x00,</v>
      </c>
      <c r="AN76" s="0" t="n">
        <v>1</v>
      </c>
      <c r="AO76" s="0" t="n">
        <v>1</v>
      </c>
      <c r="AP76" s="0" t="n">
        <v>1</v>
      </c>
      <c r="BB76" s="13" t="str">
        <f aca="false">CONCATENATE("    0x",DEC2HEX(SUMPRODUCT(AC76:AJ76,$B$3:$I$3),2),", 0x",DEC2HEX(SUMPRODUCT(AK76:AR76,$J$3:$Q$3),2),", 0x",DEC2HEX(SUMPRODUCT(AS76:AZ76,$R$3:$Y$3),2),",")</f>
        <v>    0x00, 0x38, 0x00,</v>
      </c>
    </row>
    <row collapsed="false" customFormat="false" customHeight="false" hidden="false" ht="15" outlineLevel="0" r="77">
      <c r="AA77" s="13" t="str">
        <f aca="false">CONCATENATE("    0x",DEC2HEX(SUMPRODUCT(B77:I77,$B$3:$I$3),2),", 0x",DEC2HEX(SUMPRODUCT(J77:Q77,$J$3:$Q$3),2),", 0x",DEC2HEX(SUMPRODUCT(R77:Y77,$R$3:$Y$3),2),",")</f>
        <v>    0x00, 0x00, 0x00,</v>
      </c>
      <c r="AO77" s="0" t="n">
        <v>1</v>
      </c>
      <c r="AP77" s="0" t="n">
        <v>1</v>
      </c>
      <c r="BB77" s="13" t="str">
        <f aca="false">CONCATENATE("    0x",DEC2HEX(SUMPRODUCT(AC77:AJ77,$B$3:$I$3),2),", 0x",DEC2HEX(SUMPRODUCT(AK77:AR77,$J$3:$Q$3),2),", 0x",DEC2HEX(SUMPRODUCT(AS77:AZ77,$R$3:$Y$3),2),",")</f>
        <v>    0x00, 0x30, 0x00,</v>
      </c>
    </row>
    <row collapsed="false" customFormat="false" customHeight="false" hidden="false" ht="15" outlineLevel="0" r="78">
      <c r="AA78" s="13" t="str">
        <f aca="false">CONCATENATE("    0x",DEC2HEX(SUMPRODUCT(B78:I78,$B$3:$I$3),2),", 0x",DEC2HEX(SUMPRODUCT(J78:Q78,$J$3:$Q$3),2),", 0x",DEC2HEX(SUMPRODUCT(R78:Y78,$R$3:$Y$3),2),",")</f>
        <v>    0x00, 0x00, 0x00,</v>
      </c>
      <c r="AP78" s="0" t="n">
        <v>1</v>
      </c>
      <c r="BB78" s="13" t="str">
        <f aca="false">CONCATENATE("    0x",DEC2HEX(SUMPRODUCT(AC78:AJ78,$B$3:$I$3),2),", 0x",DEC2HEX(SUMPRODUCT(AK78:AR78,$J$3:$Q$3),2),", 0x",DEC2HEX(SUMPRODUCT(AS78:AZ78,$R$3:$Y$3),2),",")</f>
        <v>    0x00, 0x20, 0x00,</v>
      </c>
    </row>
    <row collapsed="false" customFormat="false" customHeight="false" hidden="false" ht="15" outlineLevel="0" r="79">
      <c r="AA79" s="13" t="str">
        <f aca="false">CONCATENATE("    0x",DEC2HEX(SUMPRODUCT(B79:I79,$B$3:$I$3),2),", 0x",DEC2HEX(SUMPRODUCT(J79:Q79,$J$3:$Q$3),2),", 0x",DEC2HEX(SUMPRODUCT(R79:Y79,$R$3:$Y$3),2)," };")</f>
        <v>    0x00, 0x00, 0x00 };</v>
      </c>
      <c r="BB79" s="13" t="str">
        <f aca="false">CONCATENATE("    0x",DEC2HEX(SUMPRODUCT(AC79:AJ79,$B$3:$I$3),2),", 0x",DEC2HEX(SUMPRODUCT(AK79:AR79,$J$3:$Q$3),2),", 0x",DEC2HEX(SUMPRODUCT(AS79:AZ79,$R$3:$Y$3),2)," };")</f>
        <v>    0x00, 0x00, 0x00 };</v>
      </c>
    </row>
    <row collapsed="false" customFormat="false" customHeight="true" hidden="false" ht="30" outlineLevel="0" r="81"/>
    <row collapsed="false" customFormat="false" customHeight="false" hidden="false" ht="23" outlineLevel="0" r="82">
      <c r="B82" s="9" t="n">
        <v>1</v>
      </c>
      <c r="C82" s="9" t="n">
        <f aca="false">2*B82</f>
        <v>2</v>
      </c>
      <c r="D82" s="9" t="n">
        <f aca="false">2*C82</f>
        <v>4</v>
      </c>
      <c r="E82" s="9" t="n">
        <f aca="false">2*D82</f>
        <v>8</v>
      </c>
      <c r="F82" s="9" t="n">
        <f aca="false">2*E82</f>
        <v>16</v>
      </c>
      <c r="G82" s="9" t="n">
        <f aca="false">2*F82</f>
        <v>32</v>
      </c>
      <c r="H82" s="9" t="n">
        <f aca="false">2*G82</f>
        <v>64</v>
      </c>
      <c r="I82" s="9" t="n">
        <f aca="false">2*H82</f>
        <v>128</v>
      </c>
      <c r="J82" s="9" t="n">
        <v>1</v>
      </c>
      <c r="K82" s="9" t="n">
        <f aca="false">2*J82</f>
        <v>2</v>
      </c>
      <c r="L82" s="9" t="n">
        <f aca="false">2*K82</f>
        <v>4</v>
      </c>
      <c r="M82" s="9" t="n">
        <f aca="false">2*L82</f>
        <v>8</v>
      </c>
      <c r="N82" s="9" t="n">
        <f aca="false">2*M82</f>
        <v>16</v>
      </c>
      <c r="O82" s="9" t="n">
        <f aca="false">2*N82</f>
        <v>32</v>
      </c>
      <c r="P82" s="9" t="n">
        <f aca="false">2*O82</f>
        <v>64</v>
      </c>
      <c r="Q82" s="9" t="n">
        <f aca="false">2*P82</f>
        <v>128</v>
      </c>
      <c r="R82" s="9" t="n">
        <v>1</v>
      </c>
      <c r="S82" s="9" t="n">
        <f aca="false">2*R82</f>
        <v>2</v>
      </c>
      <c r="T82" s="9" t="n">
        <f aca="false">2*S82</f>
        <v>4</v>
      </c>
      <c r="U82" s="9" t="n">
        <f aca="false">2*T82</f>
        <v>8</v>
      </c>
      <c r="V82" s="9" t="n">
        <f aca="false">2*U82</f>
        <v>16</v>
      </c>
      <c r="W82" s="9" t="n">
        <f aca="false">2*V82</f>
        <v>32</v>
      </c>
      <c r="X82" s="9" t="n">
        <f aca="false">2*W82</f>
        <v>64</v>
      </c>
      <c r="Y82" s="9" t="n">
        <f aca="false">2*X82</f>
        <v>128</v>
      </c>
      <c r="AA82" s="13" t="str">
        <f aca="false">CONCATENATE("const UINT8 ", $A$2, A83, "[] = {")</f>
        <v>const UINT8 iconPause[] = {</v>
      </c>
      <c r="AC82" s="9" t="n">
        <v>1</v>
      </c>
      <c r="AD82" s="9" t="n">
        <f aca="false">2*AC82</f>
        <v>2</v>
      </c>
      <c r="AE82" s="9" t="n">
        <f aca="false">2*AD82</f>
        <v>4</v>
      </c>
      <c r="AF82" s="9" t="n">
        <f aca="false">2*AE82</f>
        <v>8</v>
      </c>
      <c r="AG82" s="9" t="n">
        <f aca="false">2*AF82</f>
        <v>16</v>
      </c>
      <c r="AH82" s="9" t="n">
        <f aca="false">2*AG82</f>
        <v>32</v>
      </c>
      <c r="AI82" s="9" t="n">
        <f aca="false">2*AH82</f>
        <v>64</v>
      </c>
      <c r="AJ82" s="9" t="n">
        <f aca="false">2*AI82</f>
        <v>128</v>
      </c>
      <c r="AK82" s="9" t="n">
        <v>1</v>
      </c>
      <c r="AL82" s="9" t="n">
        <f aca="false">2*AK82</f>
        <v>2</v>
      </c>
      <c r="AM82" s="9" t="n">
        <f aca="false">2*AL82</f>
        <v>4</v>
      </c>
      <c r="AN82" s="9" t="n">
        <f aca="false">2*AM82</f>
        <v>8</v>
      </c>
      <c r="AO82" s="9" t="n">
        <f aca="false">2*AN82</f>
        <v>16</v>
      </c>
      <c r="AP82" s="9" t="n">
        <f aca="false">2*AO82</f>
        <v>32</v>
      </c>
      <c r="AQ82" s="9" t="n">
        <f aca="false">2*AP82</f>
        <v>64</v>
      </c>
      <c r="AR82" s="9" t="n">
        <f aca="false">2*AQ82</f>
        <v>128</v>
      </c>
      <c r="AS82" s="9" t="n">
        <v>1</v>
      </c>
      <c r="AT82" s="9" t="n">
        <f aca="false">2*AS82</f>
        <v>2</v>
      </c>
      <c r="AU82" s="9" t="n">
        <f aca="false">2*AT82</f>
        <v>4</v>
      </c>
      <c r="AV82" s="9" t="n">
        <f aca="false">2*AU82</f>
        <v>8</v>
      </c>
      <c r="AW82" s="9" t="n">
        <f aca="false">2*AV82</f>
        <v>16</v>
      </c>
      <c r="AX82" s="9" t="n">
        <f aca="false">2*AW82</f>
        <v>32</v>
      </c>
      <c r="AY82" s="9" t="n">
        <f aca="false">2*AX82</f>
        <v>64</v>
      </c>
      <c r="AZ82" s="9" t="n">
        <f aca="false">2*AY82</f>
        <v>128</v>
      </c>
      <c r="BB82" s="13" t="str">
        <f aca="false">CONCATENATE("const UINT8 ", $A$2, AB83, "[] = {")</f>
        <v>const UINT8 iconVolDn[] = {</v>
      </c>
    </row>
    <row collapsed="false" customFormat="false" customHeight="false" hidden="false" ht="15" outlineLevel="0" r="83">
      <c r="A83" s="0" t="s">
        <v>15</v>
      </c>
      <c r="AA83" s="13" t="str">
        <f aca="false">CONCATENATE("    0x",DEC2HEX(SUMPRODUCT(B83:I83,$B$3:$I$3),2),", 0x",DEC2HEX(SUMPRODUCT(J83:Q83,$J$3:$Q$3),2),", 0x",DEC2HEX(SUMPRODUCT(R83:Y83,$R$3:$Y$3),2),",")</f>
        <v>    0x00, 0x00, 0x00,</v>
      </c>
      <c r="AB83" s="0" t="s">
        <v>16</v>
      </c>
      <c r="BB83" s="13" t="str">
        <f aca="false">CONCATENATE("    0x",DEC2HEX(SUMPRODUCT(AC83:AJ83,$B$3:$I$3),2),", 0x",DEC2HEX(SUMPRODUCT(AK83:AR83,$J$3:$Q$3),2),", 0x",DEC2HEX(SUMPRODUCT(AS83:AZ83,$R$3:$Y$3),2),",")</f>
        <v>    0x00, 0x00, 0x00,</v>
      </c>
    </row>
    <row collapsed="false" customFormat="false" customHeight="false" hidden="false" ht="15" outlineLevel="0" r="84">
      <c r="AA84" s="13" t="str">
        <f aca="false">CONCATENATE("    0x",DEC2HEX(SUMPRODUCT(B84:I84,$B$3:$I$3),2),", 0x",DEC2HEX(SUMPRODUCT(J84:Q84,$J$3:$Q$3),2),", 0x",DEC2HEX(SUMPRODUCT(R84:Y84,$R$3:$Y$3),2),",")</f>
        <v>    0x00, 0x00, 0x00,</v>
      </c>
      <c r="BB84" s="13" t="str">
        <f aca="false">CONCATENATE("    0x",DEC2HEX(SUMPRODUCT(AC84:AJ84,$B$3:$I$3),2),", 0x",DEC2HEX(SUMPRODUCT(AK84:AR84,$J$3:$Q$3),2),", 0x",DEC2HEX(SUMPRODUCT(AS84:AZ84,$R$3:$Y$3),2),",")</f>
        <v>    0x00, 0x00, 0x00,</v>
      </c>
    </row>
    <row collapsed="false" customFormat="false" customHeight="false" hidden="false" ht="15" outlineLevel="0" r="85">
      <c r="AA85" s="13" t="str">
        <f aca="false">CONCATENATE("    0x",DEC2HEX(SUMPRODUCT(B85:I85,$B$3:$I$3),2),", 0x",DEC2HEX(SUMPRODUCT(J85:Q85,$J$3:$Q$3),2),", 0x",DEC2HEX(SUMPRODUCT(R85:Y85,$R$3:$Y$3),2),",")</f>
        <v>    0x00, 0x00, 0x00,</v>
      </c>
      <c r="BB85" s="13" t="str">
        <f aca="false">CONCATENATE("    0x",DEC2HEX(SUMPRODUCT(AC85:AJ85,$B$3:$I$3),2),", 0x",DEC2HEX(SUMPRODUCT(AK85:AR85,$J$3:$Q$3),2),", 0x",DEC2HEX(SUMPRODUCT(AS85:AZ85,$R$3:$Y$3),2),",")</f>
        <v>    0x00, 0x00, 0x00,</v>
      </c>
    </row>
    <row collapsed="false" customFormat="false" customHeight="false" hidden="false" ht="15" outlineLevel="0" r="86">
      <c r="AA86" s="13" t="str">
        <f aca="false">CONCATENATE("    0x",DEC2HEX(SUMPRODUCT(B86:I86,$B$3:$I$3),2),", 0x",DEC2HEX(SUMPRODUCT(J86:Q86,$J$3:$Q$3),2),", 0x",DEC2HEX(SUMPRODUCT(R86:Y86,$R$3:$Y$3),2),",")</f>
        <v>    0x00, 0x00, 0x00,</v>
      </c>
      <c r="AP86" s="0" t="n">
        <v>1</v>
      </c>
      <c r="BB86" s="13" t="str">
        <f aca="false">CONCATENATE("    0x",DEC2HEX(SUMPRODUCT(AC86:AJ86,$B$3:$I$3),2),", 0x",DEC2HEX(SUMPRODUCT(AK86:AR86,$J$3:$Q$3),2),", 0x",DEC2HEX(SUMPRODUCT(AS86:AZ86,$R$3:$Y$3),2),",")</f>
        <v>    0x00, 0x20, 0x00,</v>
      </c>
    </row>
    <row collapsed="false" customFormat="false" customHeight="false" hidden="false" ht="15" outlineLevel="0" r="87">
      <c r="F87" s="0" t="n">
        <v>1</v>
      </c>
      <c r="G87" s="0" t="n">
        <v>1</v>
      </c>
      <c r="H87" s="0" t="n">
        <v>1</v>
      </c>
      <c r="I87" s="0" t="n">
        <v>1</v>
      </c>
      <c r="J87" s="0" t="n">
        <v>1</v>
      </c>
      <c r="Q87" s="0" t="n">
        <v>1</v>
      </c>
      <c r="R87" s="0" t="n">
        <v>1</v>
      </c>
      <c r="S87" s="0" t="n">
        <v>1</v>
      </c>
      <c r="T87" s="0" t="n">
        <v>1</v>
      </c>
      <c r="U87" s="0" t="n">
        <v>1</v>
      </c>
      <c r="AA87" s="13" t="str">
        <f aca="false">CONCATENATE("    0x",DEC2HEX(SUMPRODUCT(B87:I87,$B$3:$I$3),2),", 0x",DEC2HEX(SUMPRODUCT(J87:Q87,$J$3:$Q$3),2),", 0x",DEC2HEX(SUMPRODUCT(R87:Y87,$R$3:$Y$3),2),",")</f>
        <v>    0xF0, 0x81, 0x0F,</v>
      </c>
      <c r="AO87" s="0" t="n">
        <v>1</v>
      </c>
      <c r="AP87" s="0" t="n">
        <v>1</v>
      </c>
      <c r="BB87" s="13" t="str">
        <f aca="false">CONCATENATE("    0x",DEC2HEX(SUMPRODUCT(AC87:AJ87,$B$3:$I$3),2),", 0x",DEC2HEX(SUMPRODUCT(AK87:AR87,$J$3:$Q$3),2),", 0x",DEC2HEX(SUMPRODUCT(AS87:AZ87,$R$3:$Y$3),2),",")</f>
        <v>    0x00, 0x30, 0x00,</v>
      </c>
    </row>
    <row collapsed="false" customFormat="false" customHeight="false" hidden="false" ht="15" outlineLevel="0" r="88">
      <c r="F88" s="0" t="n">
        <v>1</v>
      </c>
      <c r="G88" s="0" t="n">
        <v>1</v>
      </c>
      <c r="H88" s="0" t="n">
        <v>1</v>
      </c>
      <c r="I88" s="0" t="n">
        <v>1</v>
      </c>
      <c r="J88" s="0" t="n">
        <v>1</v>
      </c>
      <c r="Q88" s="0" t="n">
        <v>1</v>
      </c>
      <c r="R88" s="0" t="n">
        <v>1</v>
      </c>
      <c r="S88" s="0" t="n">
        <v>1</v>
      </c>
      <c r="T88" s="0" t="n">
        <v>1</v>
      </c>
      <c r="U88" s="0" t="n">
        <v>1</v>
      </c>
      <c r="AA88" s="13" t="str">
        <f aca="false">CONCATENATE("    0x",DEC2HEX(SUMPRODUCT(B88:I88,$B$3:$I$3),2),", 0x",DEC2HEX(SUMPRODUCT(J88:Q88,$J$3:$Q$3),2),", 0x",DEC2HEX(SUMPRODUCT(R88:Y88,$R$3:$Y$3),2),",")</f>
        <v>    0xF0, 0x81, 0x0F,</v>
      </c>
      <c r="AN88" s="0" t="n">
        <v>1</v>
      </c>
      <c r="AO88" s="0" t="n">
        <v>1</v>
      </c>
      <c r="AP88" s="0" t="n">
        <v>1</v>
      </c>
      <c r="AS88" s="0" t="n">
        <v>1</v>
      </c>
      <c r="AT88" s="0" t="n">
        <v>1</v>
      </c>
      <c r="AU88" s="0" t="n">
        <v>1</v>
      </c>
      <c r="AV88" s="0" t="n">
        <v>1</v>
      </c>
      <c r="AW88" s="0" t="n">
        <v>1</v>
      </c>
      <c r="AX88" s="0" t="n">
        <v>1</v>
      </c>
      <c r="AY88" s="0" t="n">
        <v>1</v>
      </c>
      <c r="AZ88" s="0" t="n">
        <v>1</v>
      </c>
      <c r="BB88" s="13" t="str">
        <f aca="false">CONCATENATE("    0x",DEC2HEX(SUMPRODUCT(AC88:AJ88,$B$3:$I$3),2),", 0x",DEC2HEX(SUMPRODUCT(AK88:AR88,$J$3:$Q$3),2),", 0x",DEC2HEX(SUMPRODUCT(AS88:AZ88,$R$3:$Y$3),2),",")</f>
        <v>    0x00, 0x38, 0xFF,</v>
      </c>
    </row>
    <row collapsed="false" customFormat="false" customHeight="false" hidden="false" ht="15" outlineLevel="0" r="89">
      <c r="F89" s="0" t="n">
        <v>1</v>
      </c>
      <c r="G89" s="0" t="n">
        <v>1</v>
      </c>
      <c r="H89" s="0" t="n">
        <v>1</v>
      </c>
      <c r="I89" s="0" t="n">
        <v>1</v>
      </c>
      <c r="J89" s="0" t="n">
        <v>1</v>
      </c>
      <c r="Q89" s="0" t="n">
        <v>1</v>
      </c>
      <c r="R89" s="0" t="n">
        <v>1</v>
      </c>
      <c r="S89" s="0" t="n">
        <v>1</v>
      </c>
      <c r="T89" s="0" t="n">
        <v>1</v>
      </c>
      <c r="U89" s="0" t="n">
        <v>1</v>
      </c>
      <c r="AA89" s="13" t="str">
        <f aca="false">CONCATENATE("    0x",DEC2HEX(SUMPRODUCT(B89:I89,$B$3:$I$3),2),", 0x",DEC2HEX(SUMPRODUCT(J89:Q89,$J$3:$Q$3),2),", 0x",DEC2HEX(SUMPRODUCT(R89:Y89,$R$3:$Y$3),2),",")</f>
        <v>    0xF0, 0x81, 0x0F,</v>
      </c>
      <c r="AM89" s="0" t="n">
        <v>1</v>
      </c>
      <c r="AN89" s="0" t="n">
        <v>1</v>
      </c>
      <c r="AO89" s="0" t="n">
        <v>1</v>
      </c>
      <c r="AP89" s="0" t="n">
        <v>1</v>
      </c>
      <c r="AS89" s="0" t="n">
        <v>1</v>
      </c>
      <c r="AT89" s="0" t="n">
        <v>1</v>
      </c>
      <c r="AU89" s="0" t="n">
        <v>1</v>
      </c>
      <c r="AV89" s="0" t="n">
        <v>1</v>
      </c>
      <c r="AW89" s="0" t="n">
        <v>1</v>
      </c>
      <c r="AX89" s="0" t="n">
        <v>1</v>
      </c>
      <c r="AY89" s="0" t="n">
        <v>1</v>
      </c>
      <c r="AZ89" s="0" t="n">
        <v>1</v>
      </c>
      <c r="BB89" s="13" t="str">
        <f aca="false">CONCATENATE("    0x",DEC2HEX(SUMPRODUCT(AC89:AJ89,$B$3:$I$3),2),", 0x",DEC2HEX(SUMPRODUCT(AK89:AR89,$J$3:$Q$3),2),", 0x",DEC2HEX(SUMPRODUCT(AS89:AZ89,$R$3:$Y$3),2),",")</f>
        <v>    0x00, 0x3C, 0xFF,</v>
      </c>
    </row>
    <row collapsed="false" customFormat="false" customHeight="false" hidden="false" ht="15" outlineLevel="0" r="90">
      <c r="F90" s="0" t="n">
        <v>1</v>
      </c>
      <c r="G90" s="0" t="n">
        <v>1</v>
      </c>
      <c r="H90" s="0" t="n">
        <v>1</v>
      </c>
      <c r="I90" s="0" t="n">
        <v>1</v>
      </c>
      <c r="J90" s="0" t="n">
        <v>1</v>
      </c>
      <c r="Q90" s="0" t="n">
        <v>1</v>
      </c>
      <c r="R90" s="0" t="n">
        <v>1</v>
      </c>
      <c r="S90" s="0" t="n">
        <v>1</v>
      </c>
      <c r="T90" s="0" t="n">
        <v>1</v>
      </c>
      <c r="U90" s="0" t="n">
        <v>1</v>
      </c>
      <c r="AA90" s="13" t="str">
        <f aca="false">CONCATENATE("    0x",DEC2HEX(SUMPRODUCT(B90:I90,$B$3:$I$3),2),", 0x",DEC2HEX(SUMPRODUCT(J90:Q90,$J$3:$Q$3),2),", 0x",DEC2HEX(SUMPRODUCT(R90:Y90,$R$3:$Y$3),2),",")</f>
        <v>    0xF0, 0x81, 0x0F,</v>
      </c>
      <c r="AL90" s="0" t="n">
        <v>1</v>
      </c>
      <c r="AM90" s="0" t="n">
        <v>1</v>
      </c>
      <c r="AN90" s="0" t="n">
        <v>1</v>
      </c>
      <c r="AO90" s="0" t="n">
        <v>1</v>
      </c>
      <c r="AP90" s="0" t="n">
        <v>1</v>
      </c>
      <c r="BB90" s="13" t="str">
        <f aca="false">CONCATENATE("    0x",DEC2HEX(SUMPRODUCT(AC90:AJ90,$B$3:$I$3),2),", 0x",DEC2HEX(SUMPRODUCT(AK90:AR90,$J$3:$Q$3),2),", 0x",DEC2HEX(SUMPRODUCT(AS90:AZ90,$R$3:$Y$3),2),",")</f>
        <v>    0x00, 0x3E, 0x00,</v>
      </c>
    </row>
    <row collapsed="false" customFormat="false" customHeight="false" hidden="false" ht="15" outlineLevel="0" r="91">
      <c r="F91" s="0" t="n">
        <v>1</v>
      </c>
      <c r="G91" s="0" t="n">
        <v>1</v>
      </c>
      <c r="H91" s="0" t="n">
        <v>1</v>
      </c>
      <c r="I91" s="0" t="n">
        <v>1</v>
      </c>
      <c r="J91" s="0" t="n">
        <v>1</v>
      </c>
      <c r="Q91" s="0" t="n">
        <v>1</v>
      </c>
      <c r="R91" s="0" t="n">
        <v>1</v>
      </c>
      <c r="S91" s="0" t="n">
        <v>1</v>
      </c>
      <c r="T91" s="0" t="n">
        <v>1</v>
      </c>
      <c r="U91" s="0" t="n">
        <v>1</v>
      </c>
      <c r="AA91" s="13" t="str">
        <f aca="false">CONCATENATE("    0x",DEC2HEX(SUMPRODUCT(B91:I91,$B$3:$I$3),2),", 0x",DEC2HEX(SUMPRODUCT(J91:Q91,$J$3:$Q$3),2),", 0x",DEC2HEX(SUMPRODUCT(R91:Y91,$R$3:$Y$3),2),",")</f>
        <v>    0xF0, 0x81, 0x0F,</v>
      </c>
      <c r="AK91" s="0" t="n">
        <v>1</v>
      </c>
      <c r="AL91" s="0" t="n">
        <v>1</v>
      </c>
      <c r="AM91" s="0" t="n">
        <v>1</v>
      </c>
      <c r="AN91" s="0" t="n">
        <v>1</v>
      </c>
      <c r="AO91" s="0" t="n">
        <v>1</v>
      </c>
      <c r="AP91" s="0" t="n">
        <v>1</v>
      </c>
      <c r="BB91" s="13" t="str">
        <f aca="false">CONCATENATE("    0x",DEC2HEX(SUMPRODUCT(AC91:AJ91,$B$3:$I$3),2),", 0x",DEC2HEX(SUMPRODUCT(AK91:AR91,$J$3:$Q$3),2),", 0x",DEC2HEX(SUMPRODUCT(AS91:AZ91,$R$3:$Y$3),2),",")</f>
        <v>    0x00, 0x3F, 0x00,</v>
      </c>
    </row>
    <row collapsed="false" customFormat="false" customHeight="false" hidden="false" ht="15" outlineLevel="0" r="92">
      <c r="F92" s="0" t="n">
        <v>1</v>
      </c>
      <c r="G92" s="0" t="n">
        <v>1</v>
      </c>
      <c r="H92" s="0" t="n">
        <v>1</v>
      </c>
      <c r="I92" s="0" t="n">
        <v>1</v>
      </c>
      <c r="J92" s="0" t="n">
        <v>1</v>
      </c>
      <c r="Q92" s="0" t="n">
        <v>1</v>
      </c>
      <c r="R92" s="0" t="n">
        <v>1</v>
      </c>
      <c r="S92" s="0" t="n">
        <v>1</v>
      </c>
      <c r="T92" s="0" t="n">
        <v>1</v>
      </c>
      <c r="U92" s="0" t="n">
        <v>1</v>
      </c>
      <c r="AA92" s="13" t="str">
        <f aca="false">CONCATENATE("    0x",DEC2HEX(SUMPRODUCT(B92:I92,$B$3:$I$3),2),", 0x",DEC2HEX(SUMPRODUCT(J92:Q92,$J$3:$Q$3),2),", 0x",DEC2HEX(SUMPRODUCT(R92:Y92,$R$3:$Y$3),2),",")</f>
        <v>    0xF0, 0x81, 0x0F,</v>
      </c>
      <c r="AJ92" s="0" t="n">
        <v>1</v>
      </c>
      <c r="AK92" s="0" t="n">
        <v>1</v>
      </c>
      <c r="AL92" s="0" t="n">
        <v>1</v>
      </c>
      <c r="AM92" s="0" t="n">
        <v>1</v>
      </c>
      <c r="AN92" s="0" t="n">
        <v>1</v>
      </c>
      <c r="AO92" s="0" t="n">
        <v>1</v>
      </c>
      <c r="AP92" s="0" t="n">
        <v>1</v>
      </c>
      <c r="BB92" s="13" t="str">
        <f aca="false">CONCATENATE("    0x",DEC2HEX(SUMPRODUCT(AC92:AJ92,$B$3:$I$3),2),", 0x",DEC2HEX(SUMPRODUCT(AK92:AR92,$J$3:$Q$3),2),", 0x",DEC2HEX(SUMPRODUCT(AS92:AZ92,$R$3:$Y$3),2),",")</f>
        <v>    0x80, 0x3F, 0x00,</v>
      </c>
    </row>
    <row collapsed="false" customFormat="false" customHeight="false" hidden="false" ht="15" outlineLevel="0" r="93">
      <c r="F93" s="0" t="n">
        <v>1</v>
      </c>
      <c r="G93" s="0" t="n">
        <v>1</v>
      </c>
      <c r="H93" s="0" t="n">
        <v>1</v>
      </c>
      <c r="I93" s="0" t="n">
        <v>1</v>
      </c>
      <c r="J93" s="0" t="n">
        <v>1</v>
      </c>
      <c r="Q93" s="0" t="n">
        <v>1</v>
      </c>
      <c r="R93" s="0" t="n">
        <v>1</v>
      </c>
      <c r="S93" s="0" t="n">
        <v>1</v>
      </c>
      <c r="T93" s="0" t="n">
        <v>1</v>
      </c>
      <c r="U93" s="0" t="n">
        <v>1</v>
      </c>
      <c r="AA93" s="13" t="str">
        <f aca="false">CONCATENATE("    0x",DEC2HEX(SUMPRODUCT(B93:I93,$B$3:$I$3),2),", 0x",DEC2HEX(SUMPRODUCT(J93:Q93,$J$3:$Q$3),2),", 0x",DEC2HEX(SUMPRODUCT(R93:Y93,$R$3:$Y$3),2),",")</f>
        <v>    0xF0, 0x81, 0x0F,</v>
      </c>
      <c r="AD93" s="0" t="n">
        <v>1</v>
      </c>
      <c r="AE93" s="0" t="n">
        <v>1</v>
      </c>
      <c r="AF93" s="0" t="n">
        <v>1</v>
      </c>
      <c r="AG93" s="0" t="n">
        <v>1</v>
      </c>
      <c r="AI93" s="0" t="n">
        <v>1</v>
      </c>
      <c r="AJ93" s="0" t="n">
        <v>1</v>
      </c>
      <c r="AK93" s="0" t="n">
        <v>1</v>
      </c>
      <c r="AL93" s="0" t="n">
        <v>1</v>
      </c>
      <c r="AM93" s="0" t="n">
        <v>1</v>
      </c>
      <c r="AN93" s="0" t="n">
        <v>1</v>
      </c>
      <c r="AO93" s="0" t="n">
        <v>1</v>
      </c>
      <c r="AP93" s="0" t="n">
        <v>1</v>
      </c>
      <c r="BB93" s="13" t="str">
        <f aca="false">CONCATENATE("    0x",DEC2HEX(SUMPRODUCT(AC93:AJ93,$B$3:$I$3),2),", 0x",DEC2HEX(SUMPRODUCT(AK93:AR93,$J$3:$Q$3),2),", 0x",DEC2HEX(SUMPRODUCT(AS93:AZ93,$R$3:$Y$3),2),",")</f>
        <v>    0xDE, 0x3F, 0x00,</v>
      </c>
    </row>
    <row collapsed="false" customFormat="false" customHeight="false" hidden="false" ht="15" outlineLevel="0" r="94">
      <c r="F94" s="0" t="n">
        <v>1</v>
      </c>
      <c r="G94" s="0" t="n">
        <v>1</v>
      </c>
      <c r="H94" s="0" t="n">
        <v>1</v>
      </c>
      <c r="I94" s="0" t="n">
        <v>1</v>
      </c>
      <c r="J94" s="0" t="n">
        <v>1</v>
      </c>
      <c r="Q94" s="0" t="n">
        <v>1</v>
      </c>
      <c r="R94" s="0" t="n">
        <v>1</v>
      </c>
      <c r="S94" s="0" t="n">
        <v>1</v>
      </c>
      <c r="T94" s="0" t="n">
        <v>1</v>
      </c>
      <c r="U94" s="0" t="n">
        <v>1</v>
      </c>
      <c r="AA94" s="13" t="str">
        <f aca="false">CONCATENATE("    0x",DEC2HEX(SUMPRODUCT(B94:I94,$B$3:$I$3),2),", 0x",DEC2HEX(SUMPRODUCT(J94:Q94,$J$3:$Q$3),2),", 0x",DEC2HEX(SUMPRODUCT(R94:Y94,$R$3:$Y$3),2),",")</f>
        <v>    0xF0, 0x81, 0x0F,</v>
      </c>
      <c r="AD94" s="0" t="n">
        <v>1</v>
      </c>
      <c r="AE94" s="0" t="n">
        <v>1</v>
      </c>
      <c r="AF94" s="0" t="n">
        <v>1</v>
      </c>
      <c r="AG94" s="0" t="n">
        <v>1</v>
      </c>
      <c r="AI94" s="0" t="n">
        <v>1</v>
      </c>
      <c r="AJ94" s="0" t="n">
        <v>1</v>
      </c>
      <c r="AK94" s="0" t="n">
        <v>1</v>
      </c>
      <c r="AL94" s="0" t="n">
        <v>1</v>
      </c>
      <c r="AM94" s="0" t="n">
        <v>1</v>
      </c>
      <c r="AN94" s="0" t="n">
        <v>1</v>
      </c>
      <c r="AO94" s="0" t="n">
        <v>1</v>
      </c>
      <c r="AP94" s="0" t="n">
        <v>1</v>
      </c>
      <c r="BB94" s="13" t="str">
        <f aca="false">CONCATENATE("    0x",DEC2HEX(SUMPRODUCT(AC94:AJ94,$B$3:$I$3),2),", 0x",DEC2HEX(SUMPRODUCT(AK94:AR94,$J$3:$Q$3),2),", 0x",DEC2HEX(SUMPRODUCT(AS94:AZ94,$R$3:$Y$3),2),",")</f>
        <v>    0xDE, 0x3F, 0x00,</v>
      </c>
    </row>
    <row collapsed="false" customFormat="false" customHeight="false" hidden="false" ht="15" outlineLevel="0" r="95">
      <c r="F95" s="0" t="n">
        <v>1</v>
      </c>
      <c r="G95" s="0" t="n">
        <v>1</v>
      </c>
      <c r="H95" s="0" t="n">
        <v>1</v>
      </c>
      <c r="I95" s="0" t="n">
        <v>1</v>
      </c>
      <c r="J95" s="0" t="n">
        <v>1</v>
      </c>
      <c r="Q95" s="0" t="n">
        <v>1</v>
      </c>
      <c r="R95" s="0" t="n">
        <v>1</v>
      </c>
      <c r="S95" s="0" t="n">
        <v>1</v>
      </c>
      <c r="T95" s="0" t="n">
        <v>1</v>
      </c>
      <c r="U95" s="0" t="n">
        <v>1</v>
      </c>
      <c r="AA95" s="13" t="str">
        <f aca="false">CONCATENATE("    0x",DEC2HEX(SUMPRODUCT(B95:I95,$B$3:$I$3),2),", 0x",DEC2HEX(SUMPRODUCT(J95:Q95,$J$3:$Q$3),2),", 0x",DEC2HEX(SUMPRODUCT(R95:Y95,$R$3:$Y$3),2),",")</f>
        <v>    0xF0, 0x81, 0x0F,</v>
      </c>
      <c r="AD95" s="0" t="n">
        <v>1</v>
      </c>
      <c r="AE95" s="0" t="n">
        <v>1</v>
      </c>
      <c r="AF95" s="0" t="n">
        <v>1</v>
      </c>
      <c r="AG95" s="0" t="n">
        <v>1</v>
      </c>
      <c r="AI95" s="0" t="n">
        <v>1</v>
      </c>
      <c r="AJ95" s="0" t="n">
        <v>1</v>
      </c>
      <c r="AK95" s="0" t="n">
        <v>1</v>
      </c>
      <c r="AL95" s="0" t="n">
        <v>1</v>
      </c>
      <c r="AM95" s="0" t="n">
        <v>1</v>
      </c>
      <c r="AN95" s="0" t="n">
        <v>1</v>
      </c>
      <c r="AO95" s="0" t="n">
        <v>1</v>
      </c>
      <c r="AP95" s="0" t="n">
        <v>1</v>
      </c>
      <c r="BB95" s="13" t="str">
        <f aca="false">CONCATENATE("    0x",DEC2HEX(SUMPRODUCT(AC95:AJ95,$B$3:$I$3),2),", 0x",DEC2HEX(SUMPRODUCT(AK95:AR95,$J$3:$Q$3),2),", 0x",DEC2HEX(SUMPRODUCT(AS95:AZ95,$R$3:$Y$3),2),",")</f>
        <v>    0xDE, 0x3F, 0x00,</v>
      </c>
    </row>
    <row collapsed="false" customFormat="false" customHeight="false" hidden="false" ht="15" outlineLevel="0" r="96">
      <c r="F96" s="0" t="n">
        <v>1</v>
      </c>
      <c r="G96" s="0" t="n">
        <v>1</v>
      </c>
      <c r="H96" s="0" t="n">
        <v>1</v>
      </c>
      <c r="I96" s="0" t="n">
        <v>1</v>
      </c>
      <c r="J96" s="0" t="n">
        <v>1</v>
      </c>
      <c r="Q96" s="0" t="n">
        <v>1</v>
      </c>
      <c r="R96" s="0" t="n">
        <v>1</v>
      </c>
      <c r="S96" s="0" t="n">
        <v>1</v>
      </c>
      <c r="T96" s="0" t="n">
        <v>1</v>
      </c>
      <c r="U96" s="0" t="n">
        <v>1</v>
      </c>
      <c r="AA96" s="13" t="str">
        <f aca="false">CONCATENATE("    0x",DEC2HEX(SUMPRODUCT(B96:I96,$B$3:$I$3),2),", 0x",DEC2HEX(SUMPRODUCT(J96:Q96,$J$3:$Q$3),2),", 0x",DEC2HEX(SUMPRODUCT(R96:Y96,$R$3:$Y$3),2),",")</f>
        <v>    0xF0, 0x81, 0x0F,</v>
      </c>
      <c r="AD96" s="0" t="n">
        <v>1</v>
      </c>
      <c r="AE96" s="0" t="n">
        <v>1</v>
      </c>
      <c r="AF96" s="0" t="n">
        <v>1</v>
      </c>
      <c r="AG96" s="0" t="n">
        <v>1</v>
      </c>
      <c r="AI96" s="0" t="n">
        <v>1</v>
      </c>
      <c r="AJ96" s="0" t="n">
        <v>1</v>
      </c>
      <c r="AK96" s="0" t="n">
        <v>1</v>
      </c>
      <c r="AL96" s="0" t="n">
        <v>1</v>
      </c>
      <c r="AM96" s="0" t="n">
        <v>1</v>
      </c>
      <c r="AN96" s="0" t="n">
        <v>1</v>
      </c>
      <c r="AO96" s="0" t="n">
        <v>1</v>
      </c>
      <c r="AP96" s="0" t="n">
        <v>1</v>
      </c>
      <c r="BB96" s="13" t="str">
        <f aca="false">CONCATENATE("    0x",DEC2HEX(SUMPRODUCT(AC96:AJ96,$B$3:$I$3),2),", 0x",DEC2HEX(SUMPRODUCT(AK96:AR96,$J$3:$Q$3),2),", 0x",DEC2HEX(SUMPRODUCT(AS96:AZ96,$R$3:$Y$3),2),",")</f>
        <v>    0xDE, 0x3F, 0x00,</v>
      </c>
    </row>
    <row collapsed="false" customFormat="false" customHeight="false" hidden="false" ht="15" outlineLevel="0" r="97">
      <c r="F97" s="0" t="n">
        <v>1</v>
      </c>
      <c r="G97" s="0" t="n">
        <v>1</v>
      </c>
      <c r="H97" s="0" t="n">
        <v>1</v>
      </c>
      <c r="I97" s="0" t="n">
        <v>1</v>
      </c>
      <c r="J97" s="0" t="n">
        <v>1</v>
      </c>
      <c r="Q97" s="0" t="n">
        <v>1</v>
      </c>
      <c r="R97" s="0" t="n">
        <v>1</v>
      </c>
      <c r="S97" s="0" t="n">
        <v>1</v>
      </c>
      <c r="T97" s="0" t="n">
        <v>1</v>
      </c>
      <c r="U97" s="0" t="n">
        <v>1</v>
      </c>
      <c r="AA97" s="13" t="str">
        <f aca="false">CONCATENATE("    0x",DEC2HEX(SUMPRODUCT(B97:I97,$B$3:$I$3),2),", 0x",DEC2HEX(SUMPRODUCT(J97:Q97,$J$3:$Q$3),2),", 0x",DEC2HEX(SUMPRODUCT(R97:Y97,$R$3:$Y$3),2),",")</f>
        <v>    0xF0, 0x81, 0x0F,</v>
      </c>
      <c r="AD97" s="0" t="n">
        <v>1</v>
      </c>
      <c r="AE97" s="0" t="n">
        <v>1</v>
      </c>
      <c r="AF97" s="0" t="n">
        <v>1</v>
      </c>
      <c r="AG97" s="0" t="n">
        <v>1</v>
      </c>
      <c r="AI97" s="0" t="n">
        <v>1</v>
      </c>
      <c r="AJ97" s="0" t="n">
        <v>1</v>
      </c>
      <c r="AK97" s="0" t="n">
        <v>1</v>
      </c>
      <c r="AL97" s="0" t="n">
        <v>1</v>
      </c>
      <c r="AM97" s="0" t="n">
        <v>1</v>
      </c>
      <c r="AN97" s="0" t="n">
        <v>1</v>
      </c>
      <c r="AO97" s="0" t="n">
        <v>1</v>
      </c>
      <c r="AP97" s="0" t="n">
        <v>1</v>
      </c>
      <c r="BB97" s="13" t="str">
        <f aca="false">CONCATENATE("    0x",DEC2HEX(SUMPRODUCT(AC97:AJ97,$B$3:$I$3),2),", 0x",DEC2HEX(SUMPRODUCT(AK97:AR97,$J$3:$Q$3),2),", 0x",DEC2HEX(SUMPRODUCT(AS97:AZ97,$R$3:$Y$3),2),",")</f>
        <v>    0xDE, 0x3F, 0x00,</v>
      </c>
    </row>
    <row collapsed="false" customFormat="false" customHeight="false" hidden="false" ht="15" outlineLevel="0" r="98">
      <c r="F98" s="0" t="n">
        <v>1</v>
      </c>
      <c r="G98" s="0" t="n">
        <v>1</v>
      </c>
      <c r="H98" s="0" t="n">
        <v>1</v>
      </c>
      <c r="I98" s="0" t="n">
        <v>1</v>
      </c>
      <c r="J98" s="0" t="n">
        <v>1</v>
      </c>
      <c r="Q98" s="0" t="n">
        <v>1</v>
      </c>
      <c r="R98" s="0" t="n">
        <v>1</v>
      </c>
      <c r="S98" s="0" t="n">
        <v>1</v>
      </c>
      <c r="T98" s="0" t="n">
        <v>1</v>
      </c>
      <c r="U98" s="0" t="n">
        <v>1</v>
      </c>
      <c r="AA98" s="13" t="str">
        <f aca="false">CONCATENATE("    0x",DEC2HEX(SUMPRODUCT(B98:I98,$B$3:$I$3),2),", 0x",DEC2HEX(SUMPRODUCT(J98:Q98,$J$3:$Q$3),2),", 0x",DEC2HEX(SUMPRODUCT(R98:Y98,$R$3:$Y$3),2),",")</f>
        <v>    0xF0, 0x81, 0x0F,</v>
      </c>
      <c r="AD98" s="0" t="n">
        <v>1</v>
      </c>
      <c r="AE98" s="0" t="n">
        <v>1</v>
      </c>
      <c r="AF98" s="0" t="n">
        <v>1</v>
      </c>
      <c r="AG98" s="0" t="n">
        <v>1</v>
      </c>
      <c r="AI98" s="0" t="n">
        <v>1</v>
      </c>
      <c r="AJ98" s="0" t="n">
        <v>1</v>
      </c>
      <c r="AK98" s="0" t="n">
        <v>1</v>
      </c>
      <c r="AL98" s="0" t="n">
        <v>1</v>
      </c>
      <c r="AM98" s="0" t="n">
        <v>1</v>
      </c>
      <c r="AN98" s="0" t="n">
        <v>1</v>
      </c>
      <c r="AO98" s="0" t="n">
        <v>1</v>
      </c>
      <c r="AP98" s="0" t="n">
        <v>1</v>
      </c>
      <c r="BB98" s="13" t="str">
        <f aca="false">CONCATENATE("    0x",DEC2HEX(SUMPRODUCT(AC98:AJ98,$B$3:$I$3),2),", 0x",DEC2HEX(SUMPRODUCT(AK98:AR98,$J$3:$Q$3),2),", 0x",DEC2HEX(SUMPRODUCT(AS98:AZ98,$R$3:$Y$3),2),",")</f>
        <v>    0xDE, 0x3F, 0x00,</v>
      </c>
    </row>
    <row collapsed="false" customFormat="false" customHeight="false" hidden="false" ht="15" outlineLevel="0" r="99">
      <c r="F99" s="0" t="n">
        <v>1</v>
      </c>
      <c r="G99" s="0" t="n">
        <v>1</v>
      </c>
      <c r="H99" s="0" t="n">
        <v>1</v>
      </c>
      <c r="I99" s="0" t="n">
        <v>1</v>
      </c>
      <c r="J99" s="0" t="n">
        <v>1</v>
      </c>
      <c r="Q99" s="0" t="n">
        <v>1</v>
      </c>
      <c r="R99" s="0" t="n">
        <v>1</v>
      </c>
      <c r="S99" s="0" t="n">
        <v>1</v>
      </c>
      <c r="T99" s="0" t="n">
        <v>1</v>
      </c>
      <c r="U99" s="0" t="n">
        <v>1</v>
      </c>
      <c r="AA99" s="13" t="str">
        <f aca="false">CONCATENATE("    0x",DEC2HEX(SUMPRODUCT(B99:I99,$B$3:$I$3),2),", 0x",DEC2HEX(SUMPRODUCT(J99:Q99,$J$3:$Q$3),2),", 0x",DEC2HEX(SUMPRODUCT(R99:Y99,$R$3:$Y$3),2),",")</f>
        <v>    0xF0, 0x81, 0x0F,</v>
      </c>
      <c r="AJ99" s="0" t="n">
        <v>1</v>
      </c>
      <c r="AK99" s="0" t="n">
        <v>1</v>
      </c>
      <c r="AL99" s="0" t="n">
        <v>1</v>
      </c>
      <c r="AM99" s="0" t="n">
        <v>1</v>
      </c>
      <c r="AN99" s="0" t="n">
        <v>1</v>
      </c>
      <c r="AO99" s="0" t="n">
        <v>1</v>
      </c>
      <c r="AP99" s="0" t="n">
        <v>1</v>
      </c>
      <c r="BB99" s="13" t="str">
        <f aca="false">CONCATENATE("    0x",DEC2HEX(SUMPRODUCT(AC99:AJ99,$B$3:$I$3),2),", 0x",DEC2HEX(SUMPRODUCT(AK99:AR99,$J$3:$Q$3),2),", 0x",DEC2HEX(SUMPRODUCT(AS99:AZ99,$R$3:$Y$3),2),",")</f>
        <v>    0x80, 0x3F, 0x00,</v>
      </c>
    </row>
    <row collapsed="false" customFormat="false" customHeight="false" hidden="false" ht="15" outlineLevel="0" r="100">
      <c r="F100" s="0" t="n">
        <v>1</v>
      </c>
      <c r="G100" s="0" t="n">
        <v>1</v>
      </c>
      <c r="H100" s="0" t="n">
        <v>1</v>
      </c>
      <c r="I100" s="0" t="n">
        <v>1</v>
      </c>
      <c r="J100" s="0" t="n">
        <v>1</v>
      </c>
      <c r="Q100" s="0" t="n">
        <v>1</v>
      </c>
      <c r="R100" s="0" t="n">
        <v>1</v>
      </c>
      <c r="S100" s="0" t="n">
        <v>1</v>
      </c>
      <c r="T100" s="0" t="n">
        <v>1</v>
      </c>
      <c r="U100" s="0" t="n">
        <v>1</v>
      </c>
      <c r="AA100" s="13" t="str">
        <f aca="false">CONCATENATE("    0x",DEC2HEX(SUMPRODUCT(B100:I100,$B$3:$I$3),2),", 0x",DEC2HEX(SUMPRODUCT(J100:Q100,$J$3:$Q$3),2),", 0x",DEC2HEX(SUMPRODUCT(R100:Y100,$R$3:$Y$3),2),",")</f>
        <v>    0xF0, 0x81, 0x0F,</v>
      </c>
      <c r="AK100" s="0" t="n">
        <v>1</v>
      </c>
      <c r="AL100" s="0" t="n">
        <v>1</v>
      </c>
      <c r="AM100" s="0" t="n">
        <v>1</v>
      </c>
      <c r="AN100" s="0" t="n">
        <v>1</v>
      </c>
      <c r="AO100" s="0" t="n">
        <v>1</v>
      </c>
      <c r="AP100" s="0" t="n">
        <v>1</v>
      </c>
      <c r="BB100" s="13" t="str">
        <f aca="false">CONCATENATE("    0x",DEC2HEX(SUMPRODUCT(AC100:AJ100,$B$3:$I$3),2),", 0x",DEC2HEX(SUMPRODUCT(AK100:AR100,$J$3:$Q$3),2),", 0x",DEC2HEX(SUMPRODUCT(AS100:AZ100,$R$3:$Y$3),2),",")</f>
        <v>    0x00, 0x3F, 0x00,</v>
      </c>
    </row>
    <row collapsed="false" customFormat="false" customHeight="false" hidden="false" ht="15" outlineLevel="0" r="101">
      <c r="F101" s="0" t="n">
        <v>1</v>
      </c>
      <c r="G101" s="0" t="n">
        <v>1</v>
      </c>
      <c r="H101" s="0" t="n">
        <v>1</v>
      </c>
      <c r="I101" s="0" t="n">
        <v>1</v>
      </c>
      <c r="J101" s="0" t="n">
        <v>1</v>
      </c>
      <c r="Q101" s="0" t="n">
        <v>1</v>
      </c>
      <c r="R101" s="0" t="n">
        <v>1</v>
      </c>
      <c r="S101" s="0" t="n">
        <v>1</v>
      </c>
      <c r="T101" s="0" t="n">
        <v>1</v>
      </c>
      <c r="U101" s="0" t="n">
        <v>1</v>
      </c>
      <c r="AA101" s="13" t="str">
        <f aca="false">CONCATENATE("    0x",DEC2HEX(SUMPRODUCT(B101:I101,$B$3:$I$3),2),", 0x",DEC2HEX(SUMPRODUCT(J101:Q101,$J$3:$Q$3),2),", 0x",DEC2HEX(SUMPRODUCT(R101:Y101,$R$3:$Y$3),2),",")</f>
        <v>    0xF0, 0x81, 0x0F,</v>
      </c>
      <c r="AL101" s="0" t="n">
        <v>1</v>
      </c>
      <c r="AM101" s="0" t="n">
        <v>1</v>
      </c>
      <c r="AN101" s="0" t="n">
        <v>1</v>
      </c>
      <c r="AO101" s="0" t="n">
        <v>1</v>
      </c>
      <c r="AP101" s="0" t="n">
        <v>1</v>
      </c>
      <c r="BB101" s="13" t="str">
        <f aca="false">CONCATENATE("    0x",DEC2HEX(SUMPRODUCT(AC101:AJ101,$B$3:$I$3),2),", 0x",DEC2HEX(SUMPRODUCT(AK101:AR101,$J$3:$Q$3),2),", 0x",DEC2HEX(SUMPRODUCT(AS101:AZ101,$R$3:$Y$3),2),",")</f>
        <v>    0x00, 0x3E, 0x00,</v>
      </c>
    </row>
    <row collapsed="false" customFormat="false" customHeight="false" hidden="false" ht="15" outlineLevel="0" r="102">
      <c r="F102" s="0" t="n">
        <v>1</v>
      </c>
      <c r="G102" s="0" t="n">
        <v>1</v>
      </c>
      <c r="H102" s="0" t="n">
        <v>1</v>
      </c>
      <c r="I102" s="0" t="n">
        <v>1</v>
      </c>
      <c r="J102" s="0" t="n">
        <v>1</v>
      </c>
      <c r="Q102" s="0" t="n">
        <v>1</v>
      </c>
      <c r="R102" s="0" t="n">
        <v>1</v>
      </c>
      <c r="S102" s="0" t="n">
        <v>1</v>
      </c>
      <c r="T102" s="0" t="n">
        <v>1</v>
      </c>
      <c r="U102" s="0" t="n">
        <v>1</v>
      </c>
      <c r="AA102" s="13" t="str">
        <f aca="false">CONCATENATE("    0x",DEC2HEX(SUMPRODUCT(B102:I102,$B$3:$I$3),2),", 0x",DEC2HEX(SUMPRODUCT(J102:Q102,$J$3:$Q$3),2),", 0x",DEC2HEX(SUMPRODUCT(R102:Y102,$R$3:$Y$3),2),",")</f>
        <v>    0xF0, 0x81, 0x0F,</v>
      </c>
      <c r="AM102" s="0" t="n">
        <v>1</v>
      </c>
      <c r="AN102" s="0" t="n">
        <v>1</v>
      </c>
      <c r="AO102" s="0" t="n">
        <v>1</v>
      </c>
      <c r="AP102" s="0" t="n">
        <v>1</v>
      </c>
      <c r="BB102" s="13" t="str">
        <f aca="false">CONCATENATE("    0x",DEC2HEX(SUMPRODUCT(AC102:AJ102,$B$3:$I$3),2),", 0x",DEC2HEX(SUMPRODUCT(AK102:AR102,$J$3:$Q$3),2),", 0x",DEC2HEX(SUMPRODUCT(AS102:AZ102,$R$3:$Y$3),2),",")</f>
        <v>    0x00, 0x3C, 0x00,</v>
      </c>
    </row>
    <row collapsed="false" customFormat="false" customHeight="false" hidden="false" ht="15" outlineLevel="0" r="103">
      <c r="AA103" s="13" t="str">
        <f aca="false">CONCATENATE("    0x",DEC2HEX(SUMPRODUCT(B103:I103,$B$3:$I$3),2),", 0x",DEC2HEX(SUMPRODUCT(J103:Q103,$J$3:$Q$3),2),", 0x",DEC2HEX(SUMPRODUCT(R103:Y103,$R$3:$Y$3),2),",")</f>
        <v>    0x00, 0x00, 0x00,</v>
      </c>
      <c r="AN103" s="0" t="n">
        <v>1</v>
      </c>
      <c r="AO103" s="0" t="n">
        <v>1</v>
      </c>
      <c r="AP103" s="0" t="n">
        <v>1</v>
      </c>
      <c r="BB103" s="13" t="str">
        <f aca="false">CONCATENATE("    0x",DEC2HEX(SUMPRODUCT(AC103:AJ103,$B$3:$I$3),2),", 0x",DEC2HEX(SUMPRODUCT(AK103:AR103,$J$3:$Q$3),2),", 0x",DEC2HEX(SUMPRODUCT(AS103:AZ103,$R$3:$Y$3),2),",")</f>
        <v>    0x00, 0x38, 0x00,</v>
      </c>
    </row>
    <row collapsed="false" customFormat="false" customHeight="false" hidden="false" ht="15" outlineLevel="0" r="104">
      <c r="AA104" s="13" t="str">
        <f aca="false">CONCATENATE("    0x",DEC2HEX(SUMPRODUCT(B104:I104,$B$3:$I$3),2),", 0x",DEC2HEX(SUMPRODUCT(J104:Q104,$J$3:$Q$3),2),", 0x",DEC2HEX(SUMPRODUCT(R104:Y104,$R$3:$Y$3),2),",")</f>
        <v>    0x00, 0x00, 0x00,</v>
      </c>
      <c r="AO104" s="0" t="n">
        <v>1</v>
      </c>
      <c r="AP104" s="0" t="n">
        <v>1</v>
      </c>
      <c r="BB104" s="13" t="str">
        <f aca="false">CONCATENATE("    0x",DEC2HEX(SUMPRODUCT(AC104:AJ104,$B$3:$I$3),2),", 0x",DEC2HEX(SUMPRODUCT(AK104:AR104,$J$3:$Q$3),2),", 0x",DEC2HEX(SUMPRODUCT(AS104:AZ104,$R$3:$Y$3),2),",")</f>
        <v>    0x00, 0x30, 0x00,</v>
      </c>
    </row>
    <row collapsed="false" customFormat="false" customHeight="false" hidden="false" ht="15" outlineLevel="0" r="105">
      <c r="AA105" s="13" t="str">
        <f aca="false">CONCATENATE("    0x",DEC2HEX(SUMPRODUCT(B105:I105,$B$3:$I$3),2),", 0x",DEC2HEX(SUMPRODUCT(J105:Q105,$J$3:$Q$3),2),", 0x",DEC2HEX(SUMPRODUCT(R105:Y105,$R$3:$Y$3),2),",")</f>
        <v>    0x00, 0x00, 0x00,</v>
      </c>
      <c r="AP105" s="0" t="n">
        <v>1</v>
      </c>
      <c r="BB105" s="13" t="str">
        <f aca="false">CONCATENATE("    0x",DEC2HEX(SUMPRODUCT(AC105:AJ105,$B$3:$I$3),2),", 0x",DEC2HEX(SUMPRODUCT(AK105:AR105,$J$3:$Q$3),2),", 0x",DEC2HEX(SUMPRODUCT(AS105:AZ105,$R$3:$Y$3),2),",")</f>
        <v>    0x00, 0x20, 0x00,</v>
      </c>
    </row>
    <row collapsed="false" customFormat="false" customHeight="false" hidden="false" ht="15" outlineLevel="0" r="106">
      <c r="AA106" s="13" t="str">
        <f aca="false">CONCATENATE("    0x",DEC2HEX(SUMPRODUCT(B106:I106,$B$3:$I$3),2),", 0x",DEC2HEX(SUMPRODUCT(J106:Q106,$J$3:$Q$3),2),", 0x",DEC2HEX(SUMPRODUCT(R106:Y106,$R$3:$Y$3),2)," };")</f>
        <v>    0x00, 0x00, 0x00 };</v>
      </c>
      <c r="BB106" s="13" t="str">
        <f aca="false">CONCATENATE("    0x",DEC2HEX(SUMPRODUCT(AC106:AJ106,$B$3:$I$3),2),", 0x",DEC2HEX(SUMPRODUCT(AK106:AR106,$J$3:$Q$3),2),", 0x",DEC2HEX(SUMPRODUCT(AS106:AZ106,$R$3:$Y$3),2)," };")</f>
        <v>    0x00, 0x00, 0x00 };</v>
      </c>
    </row>
    <row collapsed="false" customFormat="false" customHeight="true" hidden="false" ht="61" outlineLevel="0" r="107"/>
    <row collapsed="false" customFormat="false" customHeight="false" hidden="false" ht="23" outlineLevel="0" r="108">
      <c r="B108" s="9" t="n">
        <v>1</v>
      </c>
      <c r="C108" s="9" t="n">
        <f aca="false">2*B108</f>
        <v>2</v>
      </c>
      <c r="D108" s="9" t="n">
        <f aca="false">2*C108</f>
        <v>4</v>
      </c>
      <c r="E108" s="9" t="n">
        <f aca="false">2*D108</f>
        <v>8</v>
      </c>
      <c r="F108" s="9" t="n">
        <f aca="false">2*E108</f>
        <v>16</v>
      </c>
      <c r="G108" s="9" t="n">
        <f aca="false">2*F108</f>
        <v>32</v>
      </c>
      <c r="H108" s="9" t="n">
        <f aca="false">2*G108</f>
        <v>64</v>
      </c>
      <c r="I108" s="9" t="n">
        <f aca="false">2*H108</f>
        <v>128</v>
      </c>
      <c r="J108" s="9" t="n">
        <v>1</v>
      </c>
      <c r="K108" s="9" t="n">
        <f aca="false">2*J108</f>
        <v>2</v>
      </c>
      <c r="L108" s="9" t="n">
        <f aca="false">2*K108</f>
        <v>4</v>
      </c>
      <c r="M108" s="9" t="n">
        <f aca="false">2*L108</f>
        <v>8</v>
      </c>
      <c r="N108" s="9" t="n">
        <f aca="false">2*M108</f>
        <v>16</v>
      </c>
      <c r="O108" s="9" t="n">
        <f aca="false">2*N108</f>
        <v>32</v>
      </c>
      <c r="P108" s="9" t="n">
        <f aca="false">2*O108</f>
        <v>64</v>
      </c>
      <c r="Q108" s="9" t="n">
        <f aca="false">2*P108</f>
        <v>128</v>
      </c>
      <c r="R108" s="9" t="n">
        <v>1</v>
      </c>
      <c r="S108" s="9" t="n">
        <f aca="false">2*R108</f>
        <v>2</v>
      </c>
      <c r="T108" s="9" t="n">
        <f aca="false">2*S108</f>
        <v>4</v>
      </c>
      <c r="U108" s="9" t="n">
        <f aca="false">2*T108</f>
        <v>8</v>
      </c>
      <c r="V108" s="9" t="n">
        <f aca="false">2*U108</f>
        <v>16</v>
      </c>
      <c r="W108" s="9" t="n">
        <f aca="false">2*V108</f>
        <v>32</v>
      </c>
      <c r="X108" s="9" t="n">
        <f aca="false">2*W108</f>
        <v>64</v>
      </c>
      <c r="Y108" s="9" t="n">
        <f aca="false">2*X108</f>
        <v>128</v>
      </c>
      <c r="AA108" s="13" t="str">
        <f aca="false">CONCATENATE("const UINT8 ", $A$2, A109, "[] = {")</f>
        <v>const UINT8 iconLineIn[] = {</v>
      </c>
      <c r="AC108" s="9" t="n">
        <v>1</v>
      </c>
      <c r="AD108" s="9" t="n">
        <f aca="false">2*AC108</f>
        <v>2</v>
      </c>
      <c r="AE108" s="9" t="n">
        <f aca="false">2*AD108</f>
        <v>4</v>
      </c>
      <c r="AF108" s="9" t="n">
        <f aca="false">2*AE108</f>
        <v>8</v>
      </c>
      <c r="AG108" s="9" t="n">
        <f aca="false">2*AF108</f>
        <v>16</v>
      </c>
      <c r="AH108" s="9" t="n">
        <f aca="false">2*AG108</f>
        <v>32</v>
      </c>
      <c r="AI108" s="9" t="n">
        <f aca="false">2*AH108</f>
        <v>64</v>
      </c>
      <c r="AJ108" s="9" t="n">
        <f aca="false">2*AI108</f>
        <v>128</v>
      </c>
      <c r="AK108" s="9" t="n">
        <v>1</v>
      </c>
      <c r="AL108" s="9" t="n">
        <f aca="false">2*AK108</f>
        <v>2</v>
      </c>
      <c r="AM108" s="9" t="n">
        <f aca="false">2*AL108</f>
        <v>4</v>
      </c>
      <c r="AN108" s="9" t="n">
        <f aca="false">2*AM108</f>
        <v>8</v>
      </c>
      <c r="AO108" s="9" t="n">
        <f aca="false">2*AN108</f>
        <v>16</v>
      </c>
      <c r="AP108" s="9" t="n">
        <f aca="false">2*AO108</f>
        <v>32</v>
      </c>
      <c r="AQ108" s="9" t="n">
        <f aca="false">2*AP108</f>
        <v>64</v>
      </c>
      <c r="AR108" s="9" t="n">
        <f aca="false">2*AQ108</f>
        <v>128</v>
      </c>
      <c r="AS108" s="9" t="n">
        <v>1</v>
      </c>
      <c r="AT108" s="9" t="n">
        <f aca="false">2*AS108</f>
        <v>2</v>
      </c>
      <c r="AU108" s="9" t="n">
        <f aca="false">2*AT108</f>
        <v>4</v>
      </c>
      <c r="AV108" s="9" t="n">
        <f aca="false">2*AU108</f>
        <v>8</v>
      </c>
      <c r="AW108" s="9" t="n">
        <f aca="false">2*AV108</f>
        <v>16</v>
      </c>
      <c r="AX108" s="9" t="n">
        <f aca="false">2*AW108</f>
        <v>32</v>
      </c>
      <c r="AY108" s="9" t="n">
        <f aca="false">2*AX108</f>
        <v>64</v>
      </c>
      <c r="AZ108" s="9" t="n">
        <f aca="false">2*AY108</f>
        <v>128</v>
      </c>
      <c r="BB108" s="13" t="str">
        <f aca="false">CONCATENATE("const UINT8 ", $A$2, AB109, "[] = {")</f>
        <v>const UINT8 iconSpkMute[] = {</v>
      </c>
    </row>
    <row collapsed="false" customFormat="false" customHeight="false" hidden="false" ht="15" outlineLevel="0" r="109">
      <c r="A109" s="0" t="s">
        <v>17</v>
      </c>
      <c r="AA109" s="13" t="str">
        <f aca="false">CONCATENATE("    0x",DEC2HEX(SUMPRODUCT(B109:I109,$B$3:$I$3),2),", 0x",DEC2HEX(SUMPRODUCT(J109:Q109,$J$3:$Q$3),2),", 0x",DEC2HEX(SUMPRODUCT(R109:Y109,$R$3:$Y$3),2),",")</f>
        <v>    0x00, 0x00, 0x00,</v>
      </c>
      <c r="AB109" s="0" t="s">
        <v>18</v>
      </c>
      <c r="BB109" s="13" t="str">
        <f aca="false">CONCATENATE("    0x",DEC2HEX(SUMPRODUCT(AC109:AJ109,$B$3:$I$3),2),", 0x",DEC2HEX(SUMPRODUCT(AK109:AR109,$J$3:$Q$3),2),", 0x",DEC2HEX(SUMPRODUCT(AS109:AZ109,$R$3:$Y$3),2),",")</f>
        <v>    0x00, 0x00, 0x00,</v>
      </c>
    </row>
    <row collapsed="false" customFormat="false" customHeight="false" hidden="false" ht="15" outlineLevel="0" r="110">
      <c r="AA110" s="13" t="str">
        <f aca="false">CONCATENATE("    0x",DEC2HEX(SUMPRODUCT(B110:I110,$B$3:$I$3),2),", 0x",DEC2HEX(SUMPRODUCT(J110:Q110,$J$3:$Q$3),2),", 0x",DEC2HEX(SUMPRODUCT(R110:Y110,$R$3:$Y$3),2),",")</f>
        <v>    0x00, 0x00, 0x00,</v>
      </c>
      <c r="BB110" s="13" t="str">
        <f aca="false">CONCATENATE("    0x",DEC2HEX(SUMPRODUCT(AC110:AJ110,$B$3:$I$3),2),", 0x",DEC2HEX(SUMPRODUCT(AK110:AR110,$J$3:$Q$3),2),", 0x",DEC2HEX(SUMPRODUCT(AS110:AZ110,$R$3:$Y$3),2),",")</f>
        <v>    0x00, 0x00, 0x00,</v>
      </c>
    </row>
    <row collapsed="false" customFormat="false" customHeight="false" hidden="false" ht="15" outlineLevel="0" r="111">
      <c r="AA111" s="13" t="str">
        <f aca="false">CONCATENATE("    0x",DEC2HEX(SUMPRODUCT(B111:I111,$B$3:$I$3),2),", 0x",DEC2HEX(SUMPRODUCT(J111:Q111,$J$3:$Q$3),2),", 0x",DEC2HEX(SUMPRODUCT(R111:Y111,$R$3:$Y$3),2),",")</f>
        <v>    0x00, 0x00, 0x00,</v>
      </c>
      <c r="BB111" s="13" t="str">
        <f aca="false">CONCATENATE("    0x",DEC2HEX(SUMPRODUCT(AC111:AJ111,$B$3:$I$3),2),", 0x",DEC2HEX(SUMPRODUCT(AK111:AR111,$J$3:$Q$3),2),", 0x",DEC2HEX(SUMPRODUCT(AS111:AZ111,$R$3:$Y$3),2),",")</f>
        <v>    0x00, 0x00, 0x00,</v>
      </c>
    </row>
    <row collapsed="false" customFormat="false" customHeight="false" hidden="false" ht="15" outlineLevel="0" r="112">
      <c r="AA112" s="13" t="str">
        <f aca="false">CONCATENATE("    0x",DEC2HEX(SUMPRODUCT(B112:I112,$B$3:$I$3),2),", 0x",DEC2HEX(SUMPRODUCT(J112:Q112,$J$3:$Q$3),2),", 0x",DEC2HEX(SUMPRODUCT(R112:Y112,$R$3:$Y$3),2),",")</f>
        <v>    0x00, 0x00, 0x00,</v>
      </c>
      <c r="AE112" s="0" t="n">
        <v>1</v>
      </c>
      <c r="AU112" s="0" t="n">
        <v>1</v>
      </c>
      <c r="AZ112" s="0" t="n">
        <v>1</v>
      </c>
      <c r="BB112" s="13" t="str">
        <f aca="false">CONCATENATE("    0x",DEC2HEX(SUMPRODUCT(AC112:AJ112,$B$3:$I$3),2),", 0x",DEC2HEX(SUMPRODUCT(AK112:AR112,$J$3:$Q$3),2),", 0x",DEC2HEX(SUMPRODUCT(AS112:AZ112,$R$3:$Y$3),2),",")</f>
        <v>    0x04, 0x00, 0x84,</v>
      </c>
    </row>
    <row collapsed="false" customFormat="false" customHeight="false" hidden="false" ht="15" outlineLevel="0" r="113">
      <c r="H113" s="0" t="n">
        <v>1</v>
      </c>
      <c r="I113" s="0" t="n">
        <v>1</v>
      </c>
      <c r="J113" s="0" t="n">
        <v>1</v>
      </c>
      <c r="K113" s="0" t="n">
        <v>1</v>
      </c>
      <c r="L113" s="0" t="n">
        <v>1</v>
      </c>
      <c r="M113" s="0" t="n">
        <v>1</v>
      </c>
      <c r="AA113" s="13" t="str">
        <f aca="false">CONCATENATE("    0x",DEC2HEX(SUMPRODUCT(B113:I113,$B$3:$I$3),2),", 0x",DEC2HEX(SUMPRODUCT(J113:Q113,$J$3:$Q$3),2),", 0x",DEC2HEX(SUMPRODUCT(R113:Y113,$R$3:$Y$3),2),",")</f>
        <v>    0xC0, 0x0F, 0x00,</v>
      </c>
      <c r="AE113" s="0" t="n">
        <v>1</v>
      </c>
      <c r="AF113" s="0" t="n">
        <v>1</v>
      </c>
      <c r="AT113" s="0" t="n">
        <v>1</v>
      </c>
      <c r="AU113" s="0" t="n">
        <v>1</v>
      </c>
      <c r="AY113" s="0" t="n">
        <v>1</v>
      </c>
      <c r="AZ113" s="0" t="n">
        <v>1</v>
      </c>
      <c r="BB113" s="13" t="str">
        <f aca="false">CONCATENATE("    0x",DEC2HEX(SUMPRODUCT(AC113:AJ113,$B$3:$I$3),2),", 0x",DEC2HEX(SUMPRODUCT(AK113:AR113,$J$3:$Q$3),2),", 0x",DEC2HEX(SUMPRODUCT(AS113:AZ113,$R$3:$Y$3),2),",")</f>
        <v>    0x0C, 0x00, 0xC6,</v>
      </c>
    </row>
    <row collapsed="false" customFormat="false" customHeight="false" hidden="false" ht="15" outlineLevel="0" r="114">
      <c r="F114" s="0" t="n">
        <v>1</v>
      </c>
      <c r="G114" s="0" t="n">
        <v>1</v>
      </c>
      <c r="H114" s="0" t="n">
        <v>1</v>
      </c>
      <c r="I114" s="0" t="n">
        <v>1</v>
      </c>
      <c r="J114" s="0" t="n">
        <v>1</v>
      </c>
      <c r="K114" s="0" t="n">
        <v>1</v>
      </c>
      <c r="L114" s="0" t="n">
        <v>1</v>
      </c>
      <c r="M114" s="0" t="n">
        <v>1</v>
      </c>
      <c r="N114" s="0" t="n">
        <v>1</v>
      </c>
      <c r="O114" s="0" t="n">
        <v>1</v>
      </c>
      <c r="AA114" s="13" t="str">
        <f aca="false">CONCATENATE("    0x",DEC2HEX(SUMPRODUCT(B114:I114,$B$3:$I$3),2),", 0x",DEC2HEX(SUMPRODUCT(J114:Q114,$J$3:$Q$3),2),", 0x",DEC2HEX(SUMPRODUCT(R114:Y114,$R$3:$Y$3),2),",")</f>
        <v>    0xF0, 0x3F, 0x00,</v>
      </c>
      <c r="AF114" s="0" t="n">
        <v>1</v>
      </c>
      <c r="AG114" s="0" t="n">
        <v>1</v>
      </c>
      <c r="AS114" s="0" t="n">
        <v>1</v>
      </c>
      <c r="AT114" s="0" t="n">
        <v>1</v>
      </c>
      <c r="AU114" s="0" t="n">
        <v>1</v>
      </c>
      <c r="AX114" s="0" t="n">
        <v>1</v>
      </c>
      <c r="AY114" s="0" t="n">
        <v>1</v>
      </c>
      <c r="BB114" s="13" t="str">
        <f aca="false">CONCATENATE("    0x",DEC2HEX(SUMPRODUCT(AC114:AJ114,$B$3:$I$3),2),", 0x",DEC2HEX(SUMPRODUCT(AK114:AR114,$J$3:$Q$3),2),", 0x",DEC2HEX(SUMPRODUCT(AS114:AZ114,$R$3:$Y$3),2),",")</f>
        <v>    0x18, 0x00, 0x67,</v>
      </c>
    </row>
    <row collapsed="false" customFormat="false" customHeight="false" hidden="false" ht="15" outlineLevel="0" r="115">
      <c r="E115" s="0" t="n">
        <v>1</v>
      </c>
      <c r="F115" s="0" t="n">
        <v>1</v>
      </c>
      <c r="G115" s="0" t="n">
        <v>1</v>
      </c>
      <c r="H115" s="0" t="n">
        <v>1</v>
      </c>
      <c r="M115" s="0" t="n">
        <v>1</v>
      </c>
      <c r="N115" s="0" t="n">
        <v>1</v>
      </c>
      <c r="O115" s="0" t="n">
        <v>1</v>
      </c>
      <c r="P115" s="0" t="n">
        <v>1</v>
      </c>
      <c r="AA115" s="13" t="str">
        <f aca="false">CONCATENATE("    0x",DEC2HEX(SUMPRODUCT(B115:I115,$B$3:$I$3),2),", 0x",DEC2HEX(SUMPRODUCT(J115:Q115,$J$3:$Q$3),2),", 0x",DEC2HEX(SUMPRODUCT(R115:Y115,$R$3:$Y$3),2),",")</f>
        <v>    0x78, 0x78, 0x00,</v>
      </c>
      <c r="AG115" s="0" t="n">
        <v>1</v>
      </c>
      <c r="AH115" s="0" t="n">
        <v>1</v>
      </c>
      <c r="AR115" s="0" t="n">
        <v>1</v>
      </c>
      <c r="AS115" s="0" t="n">
        <v>1</v>
      </c>
      <c r="AT115" s="0" t="n">
        <v>1</v>
      </c>
      <c r="AU115" s="0" t="n">
        <v>1</v>
      </c>
      <c r="AW115" s="0" t="n">
        <v>1</v>
      </c>
      <c r="AX115" s="0" t="n">
        <v>1</v>
      </c>
      <c r="BB115" s="13" t="str">
        <f aca="false">CONCATENATE("    0x",DEC2HEX(SUMPRODUCT(AC115:AJ115,$B$3:$I$3),2),", 0x",DEC2HEX(SUMPRODUCT(AK115:AR115,$J$3:$Q$3),2),", 0x",DEC2HEX(SUMPRODUCT(AS115:AZ115,$R$3:$Y$3),2),",")</f>
        <v>    0x30, 0x80, 0x37,</v>
      </c>
    </row>
    <row collapsed="false" customFormat="false" customHeight="false" hidden="false" ht="15" outlineLevel="0" r="116">
      <c r="D116" s="0" t="n">
        <v>1</v>
      </c>
      <c r="E116" s="0" t="n">
        <v>1</v>
      </c>
      <c r="F116" s="0" t="n">
        <v>1</v>
      </c>
      <c r="O116" s="0" t="n">
        <v>1</v>
      </c>
      <c r="P116" s="0" t="n">
        <v>1</v>
      </c>
      <c r="AA116" s="13" t="str">
        <f aca="false">CONCATENATE("    0x",DEC2HEX(SUMPRODUCT(B116:I116,$B$3:$I$3),2),", 0x",DEC2HEX(SUMPRODUCT(J116:Q116,$J$3:$Q$3),2),", 0x",DEC2HEX(SUMPRODUCT(R116:Y116,$R$3:$Y$3),2),",")</f>
        <v>    0x1C, 0x60, 0x00,</v>
      </c>
      <c r="AH116" s="0" t="n">
        <v>1</v>
      </c>
      <c r="AI116" s="0" t="n">
        <v>1</v>
      </c>
      <c r="AQ116" s="0" t="n">
        <v>1</v>
      </c>
      <c r="AR116" s="0" t="n">
        <v>1</v>
      </c>
      <c r="AS116" s="0" t="n">
        <v>1</v>
      </c>
      <c r="AT116" s="0" t="n">
        <v>1</v>
      </c>
      <c r="AU116" s="0" t="n">
        <v>1</v>
      </c>
      <c r="AV116" s="0" t="n">
        <v>1</v>
      </c>
      <c r="AW116" s="0" t="n">
        <v>1</v>
      </c>
      <c r="BB116" s="13" t="str">
        <f aca="false">CONCATENATE("    0x",DEC2HEX(SUMPRODUCT(AC116:AJ116,$B$3:$I$3),2),", 0x",DEC2HEX(SUMPRODUCT(AK116:AR116,$J$3:$Q$3),2),", 0x",DEC2HEX(SUMPRODUCT(AS116:AZ116,$R$3:$Y$3),2),",")</f>
        <v>    0x60, 0xC0, 0x1F,</v>
      </c>
    </row>
    <row collapsed="false" customFormat="false" customHeight="false" hidden="false" ht="15" outlineLevel="0" r="117">
      <c r="D117" s="0" t="n">
        <v>1</v>
      </c>
      <c r="E117" s="0" t="n">
        <v>1</v>
      </c>
      <c r="S117" s="0" t="n">
        <v>1</v>
      </c>
      <c r="AA117" s="13" t="str">
        <f aca="false">CONCATENATE("    0x",DEC2HEX(SUMPRODUCT(B117:I117,$B$3:$I$3),2),", 0x",DEC2HEX(SUMPRODUCT(J117:Q117,$J$3:$Q$3),2),", 0x",DEC2HEX(SUMPRODUCT(R117:Y117,$R$3:$Y$3),2),",")</f>
        <v>    0x0C, 0x00, 0x02,</v>
      </c>
      <c r="AI117" s="0" t="n">
        <v>1</v>
      </c>
      <c r="AJ117" s="0" t="n">
        <v>1</v>
      </c>
      <c r="AP117" s="0" t="n">
        <v>1</v>
      </c>
      <c r="AQ117" s="0" t="n">
        <v>1</v>
      </c>
      <c r="AR117" s="0" t="n">
        <v>1</v>
      </c>
      <c r="AS117" s="0" t="n">
        <v>1</v>
      </c>
      <c r="AT117" s="0" t="n">
        <v>1</v>
      </c>
      <c r="AU117" s="0" t="n">
        <v>1</v>
      </c>
      <c r="AV117" s="0" t="n">
        <v>1</v>
      </c>
      <c r="BB117" s="13" t="str">
        <f aca="false">CONCATENATE("    0x",DEC2HEX(SUMPRODUCT(AC117:AJ117,$B$3:$I$3),2),", 0x",DEC2HEX(SUMPRODUCT(AK117:AR117,$J$3:$Q$3),2),", 0x",DEC2HEX(SUMPRODUCT(AS117:AZ117,$R$3:$Y$3),2),",")</f>
        <v>    0xC0, 0xE0, 0x0F,</v>
      </c>
    </row>
    <row collapsed="false" customFormat="false" customHeight="false" hidden="false" ht="15" outlineLevel="0" r="118">
      <c r="C118" s="0" t="n">
        <v>1</v>
      </c>
      <c r="D118" s="0" t="n">
        <v>1</v>
      </c>
      <c r="E118" s="0" t="n">
        <v>1</v>
      </c>
      <c r="I118" s="0" t="n">
        <v>1</v>
      </c>
      <c r="J118" s="0" t="n">
        <v>1</v>
      </c>
      <c r="K118" s="0" t="n">
        <v>1</v>
      </c>
      <c r="L118" s="0" t="n">
        <v>1</v>
      </c>
      <c r="R118" s="0" t="n">
        <v>1</v>
      </c>
      <c r="S118" s="0" t="n">
        <v>1</v>
      </c>
      <c r="AA118" s="13" t="str">
        <f aca="false">CONCATENATE("    0x",DEC2HEX(SUMPRODUCT(B118:I118,$B$3:$I$3),2),", 0x",DEC2HEX(SUMPRODUCT(J118:Q118,$J$3:$Q$3),2),", 0x",DEC2HEX(SUMPRODUCT(R118:Y118,$R$3:$Y$3),2),",")</f>
        <v>    0x8E, 0x07, 0x03,</v>
      </c>
      <c r="AJ118" s="0" t="n">
        <v>1</v>
      </c>
      <c r="AK118" s="0" t="n">
        <v>1</v>
      </c>
      <c r="AO118" s="0" t="n">
        <v>1</v>
      </c>
      <c r="AP118" s="0" t="n">
        <v>1</v>
      </c>
      <c r="AQ118" s="0" t="n">
        <v>1</v>
      </c>
      <c r="AR118" s="0" t="n">
        <v>1</v>
      </c>
      <c r="AS118" s="0" t="n">
        <v>1</v>
      </c>
      <c r="AT118" s="0" t="n">
        <v>1</v>
      </c>
      <c r="AU118" s="0" t="n">
        <v>1</v>
      </c>
      <c r="BB118" s="13" t="str">
        <f aca="false">CONCATENATE("    0x",DEC2HEX(SUMPRODUCT(AC118:AJ118,$B$3:$I$3),2),", 0x",DEC2HEX(SUMPRODUCT(AK118:AR118,$J$3:$Q$3),2),", 0x",DEC2HEX(SUMPRODUCT(AS118:AZ118,$R$3:$Y$3),2),",")</f>
        <v>    0x80, 0xF1, 0x07,</v>
      </c>
    </row>
    <row collapsed="false" customFormat="false" customHeight="false" hidden="false" ht="15" outlineLevel="0" r="119">
      <c r="C119" s="0" t="n">
        <v>1</v>
      </c>
      <c r="D119" s="0" t="n">
        <v>1</v>
      </c>
      <c r="H119" s="0" t="n">
        <v>1</v>
      </c>
      <c r="I119" s="0" t="n">
        <v>1</v>
      </c>
      <c r="J119" s="0" t="n">
        <v>1</v>
      </c>
      <c r="K119" s="0" t="n">
        <v>1</v>
      </c>
      <c r="L119" s="0" t="n">
        <v>1</v>
      </c>
      <c r="M119" s="0" t="n">
        <v>1</v>
      </c>
      <c r="Q119" s="0" t="n">
        <v>1</v>
      </c>
      <c r="R119" s="0" t="n">
        <v>1</v>
      </c>
      <c r="S119" s="0" t="n">
        <v>1</v>
      </c>
      <c r="AA119" s="13" t="str">
        <f aca="false">CONCATENATE("    0x",DEC2HEX(SUMPRODUCT(B119:I119,$B$3:$I$3),2),", 0x",DEC2HEX(SUMPRODUCT(J119:Q119,$J$3:$Q$3),2),", 0x",DEC2HEX(SUMPRODUCT(R119:Y119,$R$3:$Y$3),2),",")</f>
        <v>    0xC6, 0x8F, 0x03,</v>
      </c>
      <c r="AI119" s="0" t="n">
        <v>1</v>
      </c>
      <c r="AJ119" s="0" t="n">
        <v>1</v>
      </c>
      <c r="AK119" s="0" t="n">
        <v>1</v>
      </c>
      <c r="AL119" s="0" t="n">
        <v>1</v>
      </c>
      <c r="AN119" s="0" t="n">
        <v>1</v>
      </c>
      <c r="AO119" s="0" t="n">
        <v>1</v>
      </c>
      <c r="AP119" s="0" t="n">
        <v>1</v>
      </c>
      <c r="AQ119" s="0" t="n">
        <v>1</v>
      </c>
      <c r="AR119" s="0" t="n">
        <v>1</v>
      </c>
      <c r="AS119" s="0" t="n">
        <v>1</v>
      </c>
      <c r="AT119" s="0" t="n">
        <v>1</v>
      </c>
      <c r="AU119" s="0" t="n">
        <v>1</v>
      </c>
      <c r="BB119" s="13" t="str">
        <f aca="false">CONCATENATE("    0x",DEC2HEX(SUMPRODUCT(AC119:AJ119,$B$3:$I$3),2),", 0x",DEC2HEX(SUMPRODUCT(AK119:AR119,$J$3:$Q$3),2),", 0x",DEC2HEX(SUMPRODUCT(AS119:AZ119,$R$3:$Y$3),2),",")</f>
        <v>    0xC0, 0xFB, 0x07,</v>
      </c>
    </row>
    <row collapsed="false" customFormat="false" customHeight="false" hidden="false" ht="15" outlineLevel="0" r="120">
      <c r="C120" s="0" t="n">
        <v>1</v>
      </c>
      <c r="D120" s="0" t="n">
        <v>1</v>
      </c>
      <c r="H120" s="0" t="n">
        <v>1</v>
      </c>
      <c r="I120" s="0" t="n">
        <v>1</v>
      </c>
      <c r="J120" s="0" t="n">
        <v>1</v>
      </c>
      <c r="K120" s="0" t="n">
        <v>1</v>
      </c>
      <c r="L120" s="0" t="n">
        <v>1</v>
      </c>
      <c r="M120" s="0" t="n">
        <v>1</v>
      </c>
      <c r="P120" s="0" t="n">
        <v>1</v>
      </c>
      <c r="Q120" s="0" t="n">
        <v>1</v>
      </c>
      <c r="R120" s="0" t="n">
        <v>1</v>
      </c>
      <c r="S120" s="0" t="n">
        <v>1</v>
      </c>
      <c r="T120" s="0" t="n">
        <v>1</v>
      </c>
      <c r="U120" s="0" t="n">
        <v>1</v>
      </c>
      <c r="V120" s="0" t="n">
        <v>1</v>
      </c>
      <c r="W120" s="0" t="n">
        <v>1</v>
      </c>
      <c r="X120" s="0" t="n">
        <v>1</v>
      </c>
      <c r="AA120" s="13" t="str">
        <f aca="false">CONCATENATE("    0x",DEC2HEX(SUMPRODUCT(B120:I120,$B$3:$I$3),2),", 0x",DEC2HEX(SUMPRODUCT(J120:Q120,$J$3:$Q$3),2),", 0x",DEC2HEX(SUMPRODUCT(R120:Y120,$R$3:$Y$3),2),",")</f>
        <v>    0xC6, 0xCF, 0x7F,</v>
      </c>
      <c r="AI120" s="0" t="n">
        <v>1</v>
      </c>
      <c r="AJ120" s="0" t="n">
        <v>1</v>
      </c>
      <c r="AK120" s="0" t="n">
        <v>1</v>
      </c>
      <c r="AL120" s="0" t="n">
        <v>1</v>
      </c>
      <c r="AN120" s="0" t="n">
        <v>1</v>
      </c>
      <c r="AO120" s="0" t="n">
        <v>1</v>
      </c>
      <c r="AP120" s="0" t="n">
        <v>1</v>
      </c>
      <c r="AQ120" s="0" t="n">
        <v>1</v>
      </c>
      <c r="AR120" s="0" t="n">
        <v>1</v>
      </c>
      <c r="AS120" s="0" t="n">
        <v>1</v>
      </c>
      <c r="AT120" s="0" t="n">
        <v>1</v>
      </c>
      <c r="AU120" s="0" t="n">
        <v>1</v>
      </c>
      <c r="BB120" s="13" t="str">
        <f aca="false">CONCATENATE("    0x",DEC2HEX(SUMPRODUCT(AC120:AJ120,$B$3:$I$3),2),", 0x",DEC2HEX(SUMPRODUCT(AK120:AR120,$J$3:$Q$3),2),", 0x",DEC2HEX(SUMPRODUCT(AS120:AZ120,$R$3:$Y$3),2),",")</f>
        <v>    0xC0, 0xFB, 0x07,</v>
      </c>
    </row>
    <row collapsed="false" customFormat="false" customHeight="false" hidden="false" ht="15" outlineLevel="0" r="121">
      <c r="C121" s="0" t="n">
        <v>1</v>
      </c>
      <c r="D121" s="0" t="n">
        <v>1</v>
      </c>
      <c r="H121" s="0" t="n">
        <v>1</v>
      </c>
      <c r="I121" s="0" t="n">
        <v>1</v>
      </c>
      <c r="J121" s="0" t="n">
        <v>1</v>
      </c>
      <c r="K121" s="0" t="n">
        <v>1</v>
      </c>
      <c r="L121" s="0" t="n">
        <v>1</v>
      </c>
      <c r="M121" s="0" t="n">
        <v>1</v>
      </c>
      <c r="P121" s="0" t="n">
        <v>1</v>
      </c>
      <c r="Q121" s="0" t="n">
        <v>1</v>
      </c>
      <c r="R121" s="0" t="n">
        <v>1</v>
      </c>
      <c r="S121" s="0" t="n">
        <v>1</v>
      </c>
      <c r="T121" s="0" t="n">
        <v>1</v>
      </c>
      <c r="U121" s="0" t="n">
        <v>1</v>
      </c>
      <c r="V121" s="0" t="n">
        <v>1</v>
      </c>
      <c r="W121" s="0" t="n">
        <v>1</v>
      </c>
      <c r="X121" s="0" t="n">
        <v>1</v>
      </c>
      <c r="AA121" s="13" t="str">
        <f aca="false">CONCATENATE("    0x",DEC2HEX(SUMPRODUCT(B121:I121,$B$3:$I$3),2),", 0x",DEC2HEX(SUMPRODUCT(J121:Q121,$J$3:$Q$3),2),", 0x",DEC2HEX(SUMPRODUCT(R121:Y121,$R$3:$Y$3),2),",")</f>
        <v>    0xC6, 0xCF, 0x7F,</v>
      </c>
      <c r="AI121" s="0" t="n">
        <v>1</v>
      </c>
      <c r="AJ121" s="0" t="n">
        <v>1</v>
      </c>
      <c r="AK121" s="0" t="n">
        <v>1</v>
      </c>
      <c r="AL121" s="0" t="n">
        <v>1</v>
      </c>
      <c r="AN121" s="0" t="n">
        <v>1</v>
      </c>
      <c r="AO121" s="0" t="n">
        <v>1</v>
      </c>
      <c r="AP121" s="0" t="n">
        <v>1</v>
      </c>
      <c r="AQ121" s="0" t="n">
        <v>1</v>
      </c>
      <c r="AR121" s="0" t="n">
        <v>1</v>
      </c>
      <c r="AS121" s="0" t="n">
        <v>1</v>
      </c>
      <c r="AT121" s="0" t="n">
        <v>1</v>
      </c>
      <c r="AU121" s="0" t="n">
        <v>1</v>
      </c>
      <c r="BB121" s="13" t="str">
        <f aca="false">CONCATENATE("    0x",DEC2HEX(SUMPRODUCT(AC121:AJ121,$B$3:$I$3),2),", 0x",DEC2HEX(SUMPRODUCT(AK121:AR121,$J$3:$Q$3),2),", 0x",DEC2HEX(SUMPRODUCT(AS121:AZ121,$R$3:$Y$3),2),",")</f>
        <v>    0xC0, 0xFB, 0x07,</v>
      </c>
    </row>
    <row collapsed="false" customFormat="false" customHeight="false" hidden="false" ht="15" outlineLevel="0" r="122">
      <c r="C122" s="0" t="n">
        <v>1</v>
      </c>
      <c r="D122" s="0" t="n">
        <v>1</v>
      </c>
      <c r="H122" s="0" t="n">
        <v>1</v>
      </c>
      <c r="I122" s="0" t="n">
        <v>1</v>
      </c>
      <c r="J122" s="0" t="n">
        <v>1</v>
      </c>
      <c r="K122" s="0" t="n">
        <v>1</v>
      </c>
      <c r="L122" s="0" t="n">
        <v>1</v>
      </c>
      <c r="M122" s="0" t="n">
        <v>1</v>
      </c>
      <c r="Q122" s="0" t="n">
        <v>1</v>
      </c>
      <c r="R122" s="0" t="n">
        <v>1</v>
      </c>
      <c r="S122" s="0" t="n">
        <v>1</v>
      </c>
      <c r="AA122" s="13" t="str">
        <f aca="false">CONCATENATE("    0x",DEC2HEX(SUMPRODUCT(B122:I122,$B$3:$I$3),2),", 0x",DEC2HEX(SUMPRODUCT(J122:Q122,$J$3:$Q$3),2),", 0x",DEC2HEX(SUMPRODUCT(R122:Y122,$R$3:$Y$3),2),",")</f>
        <v>    0xC6, 0x8F, 0x03,</v>
      </c>
      <c r="AI122" s="0" t="n">
        <v>1</v>
      </c>
      <c r="AJ122" s="0" t="n">
        <v>1</v>
      </c>
      <c r="AK122" s="0" t="n">
        <v>1</v>
      </c>
      <c r="AL122" s="0" t="n">
        <v>1</v>
      </c>
      <c r="AN122" s="0" t="n">
        <v>1</v>
      </c>
      <c r="AO122" s="0" t="n">
        <v>1</v>
      </c>
      <c r="AP122" s="0" t="n">
        <v>1</v>
      </c>
      <c r="AQ122" s="0" t="n">
        <v>1</v>
      </c>
      <c r="AR122" s="0" t="n">
        <v>1</v>
      </c>
      <c r="AS122" s="0" t="n">
        <v>1</v>
      </c>
      <c r="AT122" s="0" t="n">
        <v>1</v>
      </c>
      <c r="AU122" s="0" t="n">
        <v>1</v>
      </c>
      <c r="BB122" s="13" t="str">
        <f aca="false">CONCATENATE("    0x",DEC2HEX(SUMPRODUCT(AC122:AJ122,$B$3:$I$3),2),", 0x",DEC2HEX(SUMPRODUCT(AK122:AR122,$J$3:$Q$3),2),", 0x",DEC2HEX(SUMPRODUCT(AS122:AZ122,$R$3:$Y$3),2),",")</f>
        <v>    0xC0, 0xFB, 0x07,</v>
      </c>
    </row>
    <row collapsed="false" customFormat="false" customHeight="false" hidden="false" ht="15" outlineLevel="0" r="123">
      <c r="C123" s="0" t="n">
        <v>1</v>
      </c>
      <c r="D123" s="0" t="n">
        <v>1</v>
      </c>
      <c r="E123" s="0" t="n">
        <v>1</v>
      </c>
      <c r="I123" s="0" t="n">
        <v>1</v>
      </c>
      <c r="J123" s="0" t="n">
        <v>1</v>
      </c>
      <c r="K123" s="0" t="n">
        <v>1</v>
      </c>
      <c r="L123" s="0" t="n">
        <v>1</v>
      </c>
      <c r="R123" s="0" t="n">
        <v>1</v>
      </c>
      <c r="S123" s="0" t="n">
        <v>1</v>
      </c>
      <c r="AA123" s="13" t="str">
        <f aca="false">CONCATENATE("    0x",DEC2HEX(SUMPRODUCT(B123:I123,$B$3:$I$3),2),", 0x",DEC2HEX(SUMPRODUCT(J123:Q123,$J$3:$Q$3),2),", 0x",DEC2HEX(SUMPRODUCT(R123:Y123,$R$3:$Y$3),2),",")</f>
        <v>    0x8E, 0x07, 0x03,</v>
      </c>
      <c r="AI123" s="0" t="n">
        <v>1</v>
      </c>
      <c r="AJ123" s="0" t="n">
        <v>1</v>
      </c>
      <c r="AK123" s="0" t="n">
        <v>1</v>
      </c>
      <c r="AL123" s="0" t="n">
        <v>1</v>
      </c>
      <c r="AN123" s="0" t="n">
        <v>1</v>
      </c>
      <c r="AO123" s="0" t="n">
        <v>1</v>
      </c>
      <c r="AP123" s="0" t="n">
        <v>1</v>
      </c>
      <c r="AQ123" s="0" t="n">
        <v>1</v>
      </c>
      <c r="AR123" s="0" t="n">
        <v>1</v>
      </c>
      <c r="AS123" s="0" t="n">
        <v>1</v>
      </c>
      <c r="AT123" s="0" t="n">
        <v>1</v>
      </c>
      <c r="AU123" s="0" t="n">
        <v>1</v>
      </c>
      <c r="BB123" s="13" t="str">
        <f aca="false">CONCATENATE("    0x",DEC2HEX(SUMPRODUCT(AC123:AJ123,$B$3:$I$3),2),", 0x",DEC2HEX(SUMPRODUCT(AK123:AR123,$J$3:$Q$3),2),", 0x",DEC2HEX(SUMPRODUCT(AS123:AZ123,$R$3:$Y$3),2),",")</f>
        <v>    0xC0, 0xFB, 0x07,</v>
      </c>
    </row>
    <row collapsed="false" customFormat="false" customHeight="false" hidden="false" ht="15" outlineLevel="0" r="124">
      <c r="D124" s="0" t="n">
        <v>1</v>
      </c>
      <c r="E124" s="0" t="n">
        <v>1</v>
      </c>
      <c r="S124" s="0" t="n">
        <v>1</v>
      </c>
      <c r="AA124" s="13" t="str">
        <f aca="false">CONCATENATE("    0x",DEC2HEX(SUMPRODUCT(B124:I124,$B$3:$I$3),2),", 0x",DEC2HEX(SUMPRODUCT(J124:Q124,$J$3:$Q$3),2),", 0x",DEC2HEX(SUMPRODUCT(R124:Y124,$R$3:$Y$3),2),",")</f>
        <v>    0x0C, 0x00, 0x02,</v>
      </c>
      <c r="AI124" s="0" t="n">
        <v>1</v>
      </c>
      <c r="AJ124" s="0" t="n">
        <v>1</v>
      </c>
      <c r="AK124" s="0" t="n">
        <v>1</v>
      </c>
      <c r="AL124" s="0" t="n">
        <v>1</v>
      </c>
      <c r="AN124" s="0" t="n">
        <v>1</v>
      </c>
      <c r="AO124" s="0" t="n">
        <v>1</v>
      </c>
      <c r="AP124" s="0" t="n">
        <v>1</v>
      </c>
      <c r="AQ124" s="0" t="n">
        <v>1</v>
      </c>
      <c r="AR124" s="0" t="n">
        <v>1</v>
      </c>
      <c r="AS124" s="0" t="n">
        <v>1</v>
      </c>
      <c r="AT124" s="0" t="n">
        <v>1</v>
      </c>
      <c r="AU124" s="0" t="n">
        <v>1</v>
      </c>
      <c r="BB124" s="13" t="str">
        <f aca="false">CONCATENATE("    0x",DEC2HEX(SUMPRODUCT(AC124:AJ124,$B$3:$I$3),2),", 0x",DEC2HEX(SUMPRODUCT(AK124:AR124,$J$3:$Q$3),2),", 0x",DEC2HEX(SUMPRODUCT(AS124:AZ124,$R$3:$Y$3),2),",")</f>
        <v>    0xC0, 0xFB, 0x07,</v>
      </c>
    </row>
    <row collapsed="false" customFormat="false" customHeight="false" hidden="false" ht="15" outlineLevel="0" r="125">
      <c r="D125" s="0" t="n">
        <v>1</v>
      </c>
      <c r="E125" s="0" t="n">
        <v>1</v>
      </c>
      <c r="F125" s="0" t="n">
        <v>1</v>
      </c>
      <c r="O125" s="0" t="n">
        <v>1</v>
      </c>
      <c r="P125" s="0" t="n">
        <v>1</v>
      </c>
      <c r="AA125" s="13" t="str">
        <f aca="false">CONCATENATE("    0x",DEC2HEX(SUMPRODUCT(B125:I125,$B$3:$I$3),2),", 0x",DEC2HEX(SUMPRODUCT(J125:Q125,$J$3:$Q$3),2),", 0x",DEC2HEX(SUMPRODUCT(R125:Y125,$R$3:$Y$3),2),",")</f>
        <v>    0x1C, 0x60, 0x00,</v>
      </c>
      <c r="AJ125" s="0" t="n">
        <v>1</v>
      </c>
      <c r="AK125" s="0" t="n">
        <v>1</v>
      </c>
      <c r="AO125" s="0" t="n">
        <v>1</v>
      </c>
      <c r="AP125" s="0" t="n">
        <v>1</v>
      </c>
      <c r="AQ125" s="0" t="n">
        <v>1</v>
      </c>
      <c r="AR125" s="0" t="n">
        <v>1</v>
      </c>
      <c r="AS125" s="0" t="n">
        <v>1</v>
      </c>
      <c r="AT125" s="0" t="n">
        <v>1</v>
      </c>
      <c r="AU125" s="0" t="n">
        <v>1</v>
      </c>
      <c r="BB125" s="13" t="str">
        <f aca="false">CONCATENATE("    0x",DEC2HEX(SUMPRODUCT(AC125:AJ125,$B$3:$I$3),2),", 0x",DEC2HEX(SUMPRODUCT(AK125:AR125,$J$3:$Q$3),2),", 0x",DEC2HEX(SUMPRODUCT(AS125:AZ125,$R$3:$Y$3),2),",")</f>
        <v>    0x80, 0xF1, 0x07,</v>
      </c>
    </row>
    <row collapsed="false" customFormat="false" customHeight="false" hidden="false" ht="15" outlineLevel="0" r="126">
      <c r="E126" s="0" t="n">
        <v>1</v>
      </c>
      <c r="F126" s="0" t="n">
        <v>1</v>
      </c>
      <c r="G126" s="0" t="n">
        <v>1</v>
      </c>
      <c r="H126" s="0" t="n">
        <v>1</v>
      </c>
      <c r="M126" s="0" t="n">
        <v>1</v>
      </c>
      <c r="N126" s="0" t="n">
        <v>1</v>
      </c>
      <c r="O126" s="0" t="n">
        <v>1</v>
      </c>
      <c r="P126" s="0" t="n">
        <v>1</v>
      </c>
      <c r="AA126" s="13" t="str">
        <f aca="false">CONCATENATE("    0x",DEC2HEX(SUMPRODUCT(B126:I126,$B$3:$I$3),2),", 0x",DEC2HEX(SUMPRODUCT(J126:Q126,$J$3:$Q$3),2),", 0x",DEC2HEX(SUMPRODUCT(R126:Y126,$R$3:$Y$3),2),",")</f>
        <v>    0x78, 0x78, 0x00,</v>
      </c>
      <c r="AI126" s="0" t="n">
        <v>1</v>
      </c>
      <c r="AJ126" s="0" t="n">
        <v>1</v>
      </c>
      <c r="AP126" s="0" t="n">
        <v>1</v>
      </c>
      <c r="AQ126" s="0" t="n">
        <v>1</v>
      </c>
      <c r="AR126" s="0" t="n">
        <v>1</v>
      </c>
      <c r="AS126" s="0" t="n">
        <v>1</v>
      </c>
      <c r="AT126" s="0" t="n">
        <v>1</v>
      </c>
      <c r="AU126" s="0" t="n">
        <v>1</v>
      </c>
      <c r="AV126" s="0" t="n">
        <v>1</v>
      </c>
      <c r="BB126" s="13" t="str">
        <f aca="false">CONCATENATE("    0x",DEC2HEX(SUMPRODUCT(AC126:AJ126,$B$3:$I$3),2),", 0x",DEC2HEX(SUMPRODUCT(AK126:AR126,$J$3:$Q$3),2),", 0x",DEC2HEX(SUMPRODUCT(AS126:AZ126,$R$3:$Y$3),2),",")</f>
        <v>    0xC0, 0xE0, 0x0F,</v>
      </c>
    </row>
    <row collapsed="false" customFormat="false" customHeight="false" hidden="false" ht="15" outlineLevel="0" r="127">
      <c r="F127" s="0" t="n">
        <v>1</v>
      </c>
      <c r="G127" s="0" t="n">
        <v>1</v>
      </c>
      <c r="H127" s="0" t="n">
        <v>1</v>
      </c>
      <c r="I127" s="0" t="n">
        <v>1</v>
      </c>
      <c r="J127" s="0" t="n">
        <v>1</v>
      </c>
      <c r="K127" s="0" t="n">
        <v>1</v>
      </c>
      <c r="L127" s="0" t="n">
        <v>1</v>
      </c>
      <c r="M127" s="0" t="n">
        <v>1</v>
      </c>
      <c r="N127" s="0" t="n">
        <v>1</v>
      </c>
      <c r="O127" s="0" t="n">
        <v>1</v>
      </c>
      <c r="AA127" s="13" t="str">
        <f aca="false">CONCATENATE("    0x",DEC2HEX(SUMPRODUCT(B127:I127,$B$3:$I$3),2),", 0x",DEC2HEX(SUMPRODUCT(J127:Q127,$J$3:$Q$3),2),", 0x",DEC2HEX(SUMPRODUCT(R127:Y127,$R$3:$Y$3),2),",")</f>
        <v>    0xF0, 0x3F, 0x00,</v>
      </c>
      <c r="AH127" s="0" t="n">
        <v>1</v>
      </c>
      <c r="AI127" s="0" t="n">
        <v>1</v>
      </c>
      <c r="AQ127" s="0" t="n">
        <v>1</v>
      </c>
      <c r="AR127" s="0" t="n">
        <v>1</v>
      </c>
      <c r="AS127" s="0" t="n">
        <v>1</v>
      </c>
      <c r="AT127" s="0" t="n">
        <v>1</v>
      </c>
      <c r="AU127" s="0" t="n">
        <v>1</v>
      </c>
      <c r="AV127" s="0" t="n">
        <v>1</v>
      </c>
      <c r="AW127" s="0" t="n">
        <v>1</v>
      </c>
      <c r="BB127" s="13" t="str">
        <f aca="false">CONCATENATE("    0x",DEC2HEX(SUMPRODUCT(AC127:AJ127,$B$3:$I$3),2),", 0x",DEC2HEX(SUMPRODUCT(AK127:AR127,$J$3:$Q$3),2),", 0x",DEC2HEX(SUMPRODUCT(AS127:AZ127,$R$3:$Y$3),2),",")</f>
        <v>    0x60, 0xC0, 0x1F,</v>
      </c>
    </row>
    <row collapsed="false" customFormat="false" customHeight="false" hidden="false" ht="15" outlineLevel="0" r="128">
      <c r="H128" s="0" t="n">
        <v>1</v>
      </c>
      <c r="I128" s="0" t="n">
        <v>1</v>
      </c>
      <c r="J128" s="0" t="n">
        <v>1</v>
      </c>
      <c r="K128" s="0" t="n">
        <v>1</v>
      </c>
      <c r="L128" s="0" t="n">
        <v>1</v>
      </c>
      <c r="M128" s="0" t="n">
        <v>1</v>
      </c>
      <c r="AA128" s="13" t="str">
        <f aca="false">CONCATENATE("    0x",DEC2HEX(SUMPRODUCT(B128:I128,$B$3:$I$3),2),", 0x",DEC2HEX(SUMPRODUCT(J128:Q128,$J$3:$Q$3),2),", 0x",DEC2HEX(SUMPRODUCT(R128:Y128,$R$3:$Y$3),2),",")</f>
        <v>    0xC0, 0x0F, 0x00,</v>
      </c>
      <c r="AG128" s="0" t="n">
        <v>1</v>
      </c>
      <c r="AH128" s="0" t="n">
        <v>1</v>
      </c>
      <c r="AR128" s="0" t="n">
        <v>1</v>
      </c>
      <c r="AS128" s="0" t="n">
        <v>1</v>
      </c>
      <c r="AT128" s="0" t="n">
        <v>1</v>
      </c>
      <c r="AU128" s="0" t="n">
        <v>1</v>
      </c>
      <c r="AW128" s="0" t="n">
        <v>1</v>
      </c>
      <c r="AX128" s="0" t="n">
        <v>1</v>
      </c>
      <c r="BB128" s="13" t="str">
        <f aca="false">CONCATENATE("    0x",DEC2HEX(SUMPRODUCT(AC128:AJ128,$B$3:$I$3),2),", 0x",DEC2HEX(SUMPRODUCT(AK128:AR128,$J$3:$Q$3),2),", 0x",DEC2HEX(SUMPRODUCT(AS128:AZ128,$R$3:$Y$3),2),",")</f>
        <v>    0x30, 0x80, 0x37,</v>
      </c>
    </row>
    <row collapsed="false" customFormat="false" customHeight="false" hidden="false" ht="15" outlineLevel="0" r="129">
      <c r="AA129" s="13" t="str">
        <f aca="false">CONCATENATE("    0x",DEC2HEX(SUMPRODUCT(B129:I129,$B$3:$I$3),2),", 0x",DEC2HEX(SUMPRODUCT(J129:Q129,$J$3:$Q$3),2),", 0x",DEC2HEX(SUMPRODUCT(R129:Y129,$R$3:$Y$3),2),",")</f>
        <v>    0x00, 0x00, 0x00,</v>
      </c>
      <c r="AF129" s="0" t="n">
        <v>1</v>
      </c>
      <c r="AG129" s="0" t="n">
        <v>1</v>
      </c>
      <c r="AS129" s="0" t="n">
        <v>1</v>
      </c>
      <c r="AT129" s="0" t="n">
        <v>1</v>
      </c>
      <c r="AU129" s="0" t="n">
        <v>1</v>
      </c>
      <c r="AX129" s="0" t="n">
        <v>1</v>
      </c>
      <c r="AY129" s="0" t="n">
        <v>1</v>
      </c>
      <c r="BB129" s="13" t="str">
        <f aca="false">CONCATENATE("    0x",DEC2HEX(SUMPRODUCT(AC129:AJ129,$B$3:$I$3),2),", 0x",DEC2HEX(SUMPRODUCT(AK129:AR129,$J$3:$Q$3),2),", 0x",DEC2HEX(SUMPRODUCT(AS129:AZ129,$R$3:$Y$3),2),",")</f>
        <v>    0x18, 0x00, 0x67,</v>
      </c>
    </row>
    <row collapsed="false" customFormat="false" customHeight="false" hidden="false" ht="15" outlineLevel="0" r="130">
      <c r="AA130" s="13" t="str">
        <f aca="false">CONCATENATE("    0x",DEC2HEX(SUMPRODUCT(B130:I130,$B$3:$I$3),2),", 0x",DEC2HEX(SUMPRODUCT(J130:Q130,$J$3:$Q$3),2),", 0x",DEC2HEX(SUMPRODUCT(R130:Y130,$R$3:$Y$3),2),",")</f>
        <v>    0x00, 0x00, 0x00,</v>
      </c>
      <c r="AE130" s="0" t="n">
        <v>1</v>
      </c>
      <c r="AF130" s="0" t="n">
        <v>1</v>
      </c>
      <c r="AT130" s="0" t="n">
        <v>1</v>
      </c>
      <c r="AU130" s="0" t="n">
        <v>1</v>
      </c>
      <c r="AY130" s="0" t="n">
        <v>1</v>
      </c>
      <c r="AZ130" s="0" t="n">
        <v>1</v>
      </c>
      <c r="BB130" s="13" t="str">
        <f aca="false">CONCATENATE("    0x",DEC2HEX(SUMPRODUCT(AC130:AJ130,$B$3:$I$3),2),", 0x",DEC2HEX(SUMPRODUCT(AK130:AR130,$J$3:$Q$3),2),", 0x",DEC2HEX(SUMPRODUCT(AS130:AZ130,$R$3:$Y$3),2),",")</f>
        <v>    0x0C, 0x00, 0xC6,</v>
      </c>
    </row>
    <row collapsed="false" customFormat="false" customHeight="false" hidden="false" ht="15" outlineLevel="0" r="131">
      <c r="AA131" s="13" t="str">
        <f aca="false">CONCATENATE("    0x",DEC2HEX(SUMPRODUCT(B131:I131,$B$3:$I$3),2),", 0x",DEC2HEX(SUMPRODUCT(J131:Q131,$J$3:$Q$3),2),", 0x",DEC2HEX(SUMPRODUCT(R131:Y131,$R$3:$Y$3),2),",")</f>
        <v>    0x00, 0x00, 0x00,</v>
      </c>
      <c r="AE131" s="0" t="n">
        <v>1</v>
      </c>
      <c r="AU131" s="0" t="n">
        <v>1</v>
      </c>
      <c r="AZ131" s="0" t="n">
        <v>1</v>
      </c>
      <c r="BB131" s="13" t="str">
        <f aca="false">CONCATENATE("    0x",DEC2HEX(SUMPRODUCT(AC131:AJ131,$B$3:$I$3),2),", 0x",DEC2HEX(SUMPRODUCT(AK131:AR131,$J$3:$Q$3),2),", 0x",DEC2HEX(SUMPRODUCT(AS131:AZ131,$R$3:$Y$3),2),",")</f>
        <v>    0x04, 0x00, 0x84,</v>
      </c>
    </row>
    <row collapsed="false" customFormat="false" customHeight="false" hidden="false" ht="15" outlineLevel="0" r="132">
      <c r="AA132" s="13" t="str">
        <f aca="false">CONCATENATE("    0x",DEC2HEX(SUMPRODUCT(B132:I132,$B$3:$I$3),2),", 0x",DEC2HEX(SUMPRODUCT(J132:Q132,$J$3:$Q$3),2),", 0x",DEC2HEX(SUMPRODUCT(R132:Y132,$R$3:$Y$3),2)," };")</f>
        <v>    0x00, 0x00, 0x00 };</v>
      </c>
      <c r="BB132" s="13" t="str">
        <f aca="false">CONCATENATE("    0x",DEC2HEX(SUMPRODUCT(AC132:AJ132,$B$3:$I$3),2),", 0x",DEC2HEX(SUMPRODUCT(AK132:AR132,$J$3:$Q$3),2),", 0x",DEC2HEX(SUMPRODUCT(AS132:AZ132,$R$3:$Y$3),2)," };")</f>
        <v>    0x00, 0x00, 0x00 };</v>
      </c>
    </row>
    <row collapsed="false" customFormat="false" customHeight="true" hidden="false" ht="57" outlineLevel="0" r="133"/>
    <row collapsed="false" customFormat="false" customHeight="false" hidden="false" ht="23" outlineLevel="0" r="134">
      <c r="B134" s="9" t="n">
        <v>1</v>
      </c>
      <c r="C134" s="9" t="n">
        <f aca="false">2*B134</f>
        <v>2</v>
      </c>
      <c r="D134" s="9" t="n">
        <f aca="false">2*C134</f>
        <v>4</v>
      </c>
      <c r="E134" s="9" t="n">
        <f aca="false">2*D134</f>
        <v>8</v>
      </c>
      <c r="F134" s="9" t="n">
        <f aca="false">2*E134</f>
        <v>16</v>
      </c>
      <c r="G134" s="9" t="n">
        <f aca="false">2*F134</f>
        <v>32</v>
      </c>
      <c r="H134" s="9" t="n">
        <f aca="false">2*G134</f>
        <v>64</v>
      </c>
      <c r="I134" s="9" t="n">
        <f aca="false">2*H134</f>
        <v>128</v>
      </c>
      <c r="J134" s="9" t="n">
        <v>1</v>
      </c>
      <c r="K134" s="9" t="n">
        <f aca="false">2*J134</f>
        <v>2</v>
      </c>
      <c r="L134" s="9" t="n">
        <f aca="false">2*K134</f>
        <v>4</v>
      </c>
      <c r="M134" s="9" t="n">
        <f aca="false">2*L134</f>
        <v>8</v>
      </c>
      <c r="N134" s="9" t="n">
        <f aca="false">2*M134</f>
        <v>16</v>
      </c>
      <c r="O134" s="9" t="n">
        <f aca="false">2*N134</f>
        <v>32</v>
      </c>
      <c r="P134" s="9" t="n">
        <f aca="false">2*O134</f>
        <v>64</v>
      </c>
      <c r="Q134" s="9" t="n">
        <f aca="false">2*P134</f>
        <v>128</v>
      </c>
      <c r="R134" s="9" t="n">
        <v>1</v>
      </c>
      <c r="S134" s="9" t="n">
        <f aca="false">2*R134</f>
        <v>2</v>
      </c>
      <c r="T134" s="9" t="n">
        <f aca="false">2*S134</f>
        <v>4</v>
      </c>
      <c r="U134" s="9" t="n">
        <f aca="false">2*T134</f>
        <v>8</v>
      </c>
      <c r="V134" s="9" t="n">
        <f aca="false">2*U134</f>
        <v>16</v>
      </c>
      <c r="W134" s="9" t="n">
        <f aca="false">2*V134</f>
        <v>32</v>
      </c>
      <c r="X134" s="9" t="n">
        <f aca="false">2*W134</f>
        <v>64</v>
      </c>
      <c r="Y134" s="9" t="n">
        <f aca="false">2*X134</f>
        <v>128</v>
      </c>
      <c r="AA134" s="13" t="str">
        <f aca="false">CONCATENATE("const UINT8 ", $A$2, A135, "[] = {")</f>
        <v>const UINT8 iconConfig[] = {</v>
      </c>
      <c r="AC134" s="9" t="n">
        <v>1</v>
      </c>
      <c r="AD134" s="9" t="n">
        <f aca="false">2*AC134</f>
        <v>2</v>
      </c>
      <c r="AE134" s="9" t="n">
        <f aca="false">2*AD134</f>
        <v>4</v>
      </c>
      <c r="AF134" s="9" t="n">
        <f aca="false">2*AE134</f>
        <v>8</v>
      </c>
      <c r="AG134" s="9" t="n">
        <f aca="false">2*AF134</f>
        <v>16</v>
      </c>
      <c r="AH134" s="9" t="n">
        <f aca="false">2*AG134</f>
        <v>32</v>
      </c>
      <c r="AI134" s="9" t="n">
        <f aca="false">2*AH134</f>
        <v>64</v>
      </c>
      <c r="AJ134" s="9" t="n">
        <f aca="false">2*AI134</f>
        <v>128</v>
      </c>
      <c r="AK134" s="9" t="n">
        <v>1</v>
      </c>
      <c r="AL134" s="9" t="n">
        <f aca="false">2*AK134</f>
        <v>2</v>
      </c>
      <c r="AM134" s="9" t="n">
        <f aca="false">2*AL134</f>
        <v>4</v>
      </c>
      <c r="AN134" s="9" t="n">
        <f aca="false">2*AM134</f>
        <v>8</v>
      </c>
      <c r="AO134" s="9" t="n">
        <f aca="false">2*AN134</f>
        <v>16</v>
      </c>
      <c r="AP134" s="9" t="n">
        <f aca="false">2*AO134</f>
        <v>32</v>
      </c>
      <c r="AQ134" s="9" t="n">
        <f aca="false">2*AP134</f>
        <v>64</v>
      </c>
      <c r="AR134" s="9" t="n">
        <f aca="false">2*AQ134</f>
        <v>128</v>
      </c>
      <c r="AS134" s="9" t="n">
        <v>1</v>
      </c>
      <c r="AT134" s="9" t="n">
        <f aca="false">2*AS134</f>
        <v>2</v>
      </c>
      <c r="AU134" s="9" t="n">
        <f aca="false">2*AT134</f>
        <v>4</v>
      </c>
      <c r="AV134" s="9" t="n">
        <f aca="false">2*AU134</f>
        <v>8</v>
      </c>
      <c r="AW134" s="9" t="n">
        <f aca="false">2*AV134</f>
        <v>16</v>
      </c>
      <c r="AX134" s="9" t="n">
        <f aca="false">2*AW134</f>
        <v>32</v>
      </c>
      <c r="AY134" s="9" t="n">
        <f aca="false">2*AX134</f>
        <v>64</v>
      </c>
      <c r="AZ134" s="9" t="n">
        <f aca="false">2*AY134</f>
        <v>128</v>
      </c>
      <c r="BB134" s="13" t="str">
        <f aca="false">CONCATENATE("const UINT8 ", $A$2, AB135, "[] = {")</f>
        <v>const UINT8 iconSpkUnmute[] = {</v>
      </c>
    </row>
    <row collapsed="false" customFormat="false" customHeight="false" hidden="false" ht="15" outlineLevel="0" r="135">
      <c r="A135" s="0" t="s">
        <v>19</v>
      </c>
      <c r="AA135" s="13" t="str">
        <f aca="false">CONCATENATE("    0x",DEC2HEX(SUMPRODUCT(B135:I135,$B$3:$I$3),2),", 0x",DEC2HEX(SUMPRODUCT(J135:Q135,$J$3:$Q$3),2),", 0x",DEC2HEX(SUMPRODUCT(R135:Y135,$R$3:$Y$3),2),",")</f>
        <v>    0x00, 0x00, 0x00,</v>
      </c>
      <c r="AB135" s="0" t="s">
        <v>20</v>
      </c>
      <c r="BB135" s="13" t="str">
        <f aca="false">CONCATENATE("    0x",DEC2HEX(SUMPRODUCT(AC135:AJ135,$B$3:$I$3),2),", 0x",DEC2HEX(SUMPRODUCT(AK135:AR135,$J$3:$Q$3),2),", 0x",DEC2HEX(SUMPRODUCT(AS135:AZ135,$R$3:$Y$3),2),",")</f>
        <v>    0x00, 0x00, 0x00,</v>
      </c>
    </row>
    <row collapsed="false" customFormat="false" customHeight="false" hidden="false" ht="15" outlineLevel="0" r="136">
      <c r="L136" s="0" t="n">
        <v>1</v>
      </c>
      <c r="M136" s="0" t="n">
        <v>1</v>
      </c>
      <c r="N136" s="0" t="n">
        <v>1</v>
      </c>
      <c r="O136" s="0" t="n">
        <v>1</v>
      </c>
      <c r="AA136" s="13" t="str">
        <f aca="false">CONCATENATE("    0x",DEC2HEX(SUMPRODUCT(B136:I136,$B$3:$I$3),2),", 0x",DEC2HEX(SUMPRODUCT(J136:Q136,$J$3:$Q$3),2),", 0x",DEC2HEX(SUMPRODUCT(R136:Y136,$R$3:$Y$3),2),",")</f>
        <v>    0x00, 0x3C, 0x00,</v>
      </c>
      <c r="BB136" s="13" t="str">
        <f aca="false">CONCATENATE("    0x",DEC2HEX(SUMPRODUCT(AC136:AJ136,$B$3:$I$3),2),", 0x",DEC2HEX(SUMPRODUCT(AK136:AR136,$J$3:$Q$3),2),", 0x",DEC2HEX(SUMPRODUCT(AS136:AZ136,$R$3:$Y$3),2),",")</f>
        <v>    0x00, 0x00, 0x00,</v>
      </c>
    </row>
    <row collapsed="false" customFormat="false" customHeight="false" hidden="false" ht="15" outlineLevel="0" r="137">
      <c r="L137" s="0" t="n">
        <v>1</v>
      </c>
      <c r="M137" s="0" t="n">
        <v>1</v>
      </c>
      <c r="N137" s="0" t="n">
        <v>1</v>
      </c>
      <c r="O137" s="0" t="n">
        <v>1</v>
      </c>
      <c r="AA137" s="13" t="str">
        <f aca="false">CONCATENATE("    0x",DEC2HEX(SUMPRODUCT(B137:I137,$B$3:$I$3),2),", 0x",DEC2HEX(SUMPRODUCT(J137:Q137,$J$3:$Q$3),2),", 0x",DEC2HEX(SUMPRODUCT(R137:Y137,$R$3:$Y$3),2),",")</f>
        <v>    0x00, 0x3C, 0x00,</v>
      </c>
      <c r="BB137" s="13" t="str">
        <f aca="false">CONCATENATE("    0x",DEC2HEX(SUMPRODUCT(AC137:AJ137,$B$3:$I$3),2),", 0x",DEC2HEX(SUMPRODUCT(AK137:AR137,$J$3:$Q$3),2),", 0x",DEC2HEX(SUMPRODUCT(AS137:AZ137,$R$3:$Y$3),2),",")</f>
        <v>    0x00, 0x00, 0x00,</v>
      </c>
    </row>
    <row collapsed="false" customFormat="false" customHeight="false" hidden="false" ht="15" outlineLevel="0" r="138">
      <c r="G138" s="0" t="n">
        <v>1</v>
      </c>
      <c r="L138" s="0" t="n">
        <v>1</v>
      </c>
      <c r="M138" s="0" t="n">
        <v>1</v>
      </c>
      <c r="N138" s="0" t="n">
        <v>1</v>
      </c>
      <c r="O138" s="0" t="n">
        <v>1</v>
      </c>
      <c r="T138" s="0" t="n">
        <v>1</v>
      </c>
      <c r="AA138" s="13" t="str">
        <f aca="false">CONCATENATE("    0x",DEC2HEX(SUMPRODUCT(B138:I138,$B$3:$I$3),2),", 0x",DEC2HEX(SUMPRODUCT(J138:Q138,$J$3:$Q$3),2),", 0x",DEC2HEX(SUMPRODUCT(R138:Y138,$R$3:$Y$3),2),",")</f>
        <v>    0x20, 0x3C, 0x04,</v>
      </c>
      <c r="AP138" s="0" t="n">
        <v>1</v>
      </c>
      <c r="BB138" s="13" t="str">
        <f aca="false">CONCATENATE("    0x",DEC2HEX(SUMPRODUCT(AC138:AJ138,$B$3:$I$3),2),", 0x",DEC2HEX(SUMPRODUCT(AK138:AR138,$J$3:$Q$3),2),", 0x",DEC2HEX(SUMPRODUCT(AS138:AZ138,$R$3:$Y$3),2),",")</f>
        <v>    0x00, 0x20, 0x00,</v>
      </c>
    </row>
    <row collapsed="false" customFormat="false" customHeight="false" hidden="false" ht="15" outlineLevel="0" r="139">
      <c r="F139" s="0" t="n">
        <v>1</v>
      </c>
      <c r="G139" s="0" t="n">
        <v>1</v>
      </c>
      <c r="H139" s="0" t="n">
        <v>1</v>
      </c>
      <c r="K139" s="0" t="n">
        <v>1</v>
      </c>
      <c r="L139" s="0" t="n">
        <v>1</v>
      </c>
      <c r="M139" s="0" t="n">
        <v>1</v>
      </c>
      <c r="N139" s="0" t="n">
        <v>1</v>
      </c>
      <c r="O139" s="0" t="n">
        <v>1</v>
      </c>
      <c r="P139" s="0" t="n">
        <v>1</v>
      </c>
      <c r="S139" s="0" t="n">
        <v>1</v>
      </c>
      <c r="T139" s="0" t="n">
        <v>1</v>
      </c>
      <c r="U139" s="0" t="n">
        <v>1</v>
      </c>
      <c r="AA139" s="13" t="str">
        <f aca="false">CONCATENATE("    0x",DEC2HEX(SUMPRODUCT(B139:I139,$B$3:$I$3),2),", 0x",DEC2HEX(SUMPRODUCT(J139:Q139,$J$3:$Q$3),2),", 0x",DEC2HEX(SUMPRODUCT(R139:Y139,$R$3:$Y$3),2),",")</f>
        <v>    0x70, 0x7E, 0x0E,</v>
      </c>
      <c r="AO139" s="0" t="n">
        <v>1</v>
      </c>
      <c r="AP139" s="0" t="n">
        <v>1</v>
      </c>
      <c r="AW139" s="0" t="n">
        <v>1</v>
      </c>
      <c r="AX139" s="0" t="n">
        <v>1</v>
      </c>
      <c r="BB139" s="13" t="str">
        <f aca="false">CONCATENATE("    0x",DEC2HEX(SUMPRODUCT(AC139:AJ139,$B$3:$I$3),2),", 0x",DEC2HEX(SUMPRODUCT(AK139:AR139,$J$3:$Q$3),2),", 0x",DEC2HEX(SUMPRODUCT(AS139:AZ139,$R$3:$Y$3),2),",")</f>
        <v>    0x00, 0x30, 0x30,</v>
      </c>
    </row>
    <row collapsed="false" customFormat="false" customHeight="false" hidden="false" ht="15" outlineLevel="0" r="140">
      <c r="E140" s="0" t="n">
        <v>1</v>
      </c>
      <c r="F140" s="0" t="n">
        <v>1</v>
      </c>
      <c r="G140" s="0" t="n">
        <v>1</v>
      </c>
      <c r="H140" s="0" t="n">
        <v>1</v>
      </c>
      <c r="I140" s="0" t="n">
        <v>1</v>
      </c>
      <c r="J140" s="0" t="n">
        <v>1</v>
      </c>
      <c r="K140" s="0" t="n">
        <v>1</v>
      </c>
      <c r="L140" s="0" t="n">
        <v>1</v>
      </c>
      <c r="M140" s="0" t="n">
        <v>1</v>
      </c>
      <c r="N140" s="0" t="n">
        <v>1</v>
      </c>
      <c r="O140" s="0" t="n">
        <v>1</v>
      </c>
      <c r="P140" s="0" t="n">
        <v>1</v>
      </c>
      <c r="Q140" s="0" t="n">
        <v>1</v>
      </c>
      <c r="R140" s="0" t="n">
        <v>1</v>
      </c>
      <c r="S140" s="0" t="n">
        <v>1</v>
      </c>
      <c r="T140" s="0" t="n">
        <v>1</v>
      </c>
      <c r="U140" s="0" t="n">
        <v>1</v>
      </c>
      <c r="V140" s="0" t="n">
        <v>1</v>
      </c>
      <c r="AA140" s="13" t="str">
        <f aca="false">CONCATENATE("    0x",DEC2HEX(SUMPRODUCT(B140:I140,$B$3:$I$3),2),", 0x",DEC2HEX(SUMPRODUCT(J140:Q140,$J$3:$Q$3),2),", 0x",DEC2HEX(SUMPRODUCT(R140:Y140,$R$3:$Y$3),2),",")</f>
        <v>    0xF8, 0xFF, 0x1F,</v>
      </c>
      <c r="AN140" s="0" t="n">
        <v>1</v>
      </c>
      <c r="AO140" s="0" t="n">
        <v>1</v>
      </c>
      <c r="AP140" s="0" t="n">
        <v>1</v>
      </c>
      <c r="AW140" s="0" t="n">
        <v>1</v>
      </c>
      <c r="AX140" s="0" t="n">
        <v>1</v>
      </c>
      <c r="BB140" s="13" t="str">
        <f aca="false">CONCATENATE("    0x",DEC2HEX(SUMPRODUCT(AC140:AJ140,$B$3:$I$3),2),", 0x",DEC2HEX(SUMPRODUCT(AK140:AR140,$J$3:$Q$3),2),", 0x",DEC2HEX(SUMPRODUCT(AS140:AZ140,$R$3:$Y$3),2),",")</f>
        <v>    0x00, 0x38, 0x30,</v>
      </c>
    </row>
    <row collapsed="false" customFormat="false" customHeight="false" hidden="false" ht="15" outlineLevel="0" r="141">
      <c r="F141" s="0" t="n">
        <v>1</v>
      </c>
      <c r="G141" s="0" t="n">
        <v>1</v>
      </c>
      <c r="H141" s="0" t="n">
        <v>1</v>
      </c>
      <c r="I141" s="0" t="n">
        <v>1</v>
      </c>
      <c r="J141" s="0" t="n">
        <v>1</v>
      </c>
      <c r="K141" s="0" t="n">
        <v>1</v>
      </c>
      <c r="P141" s="0" t="n">
        <v>1</v>
      </c>
      <c r="Q141" s="0" t="n">
        <v>1</v>
      </c>
      <c r="R141" s="0" t="n">
        <v>1</v>
      </c>
      <c r="S141" s="0" t="n">
        <v>1</v>
      </c>
      <c r="T141" s="0" t="n">
        <v>1</v>
      </c>
      <c r="U141" s="0" t="n">
        <v>1</v>
      </c>
      <c r="AA141" s="13" t="str">
        <f aca="false">CONCATENATE("    0x",DEC2HEX(SUMPRODUCT(B141:I141,$B$3:$I$3),2),", 0x",DEC2HEX(SUMPRODUCT(J141:Q141,$J$3:$Q$3),2),", 0x",DEC2HEX(SUMPRODUCT(R141:Y141,$R$3:$Y$3),2),",")</f>
        <v>    0xF0, 0xC3, 0x0F,</v>
      </c>
      <c r="AM141" s="0" t="n">
        <v>1</v>
      </c>
      <c r="AN141" s="0" t="n">
        <v>1</v>
      </c>
      <c r="AO141" s="0" t="n">
        <v>1</v>
      </c>
      <c r="AP141" s="0" t="n">
        <v>1</v>
      </c>
      <c r="AW141" s="0" t="n">
        <v>1</v>
      </c>
      <c r="AX141" s="0" t="n">
        <v>1</v>
      </c>
      <c r="BB141" s="13" t="str">
        <f aca="false">CONCATENATE("    0x",DEC2HEX(SUMPRODUCT(AC141:AJ141,$B$3:$I$3),2),", 0x",DEC2HEX(SUMPRODUCT(AK141:AR141,$J$3:$Q$3),2),", 0x",DEC2HEX(SUMPRODUCT(AS141:AZ141,$R$3:$Y$3),2),",")</f>
        <v>    0x00, 0x3C, 0x30,</v>
      </c>
    </row>
    <row collapsed="false" customFormat="false" customHeight="false" hidden="false" ht="15" outlineLevel="0" r="142">
      <c r="G142" s="0" t="n">
        <v>1</v>
      </c>
      <c r="H142" s="0" t="n">
        <v>1</v>
      </c>
      <c r="I142" s="0" t="n">
        <v>1</v>
      </c>
      <c r="R142" s="0" t="n">
        <v>1</v>
      </c>
      <c r="S142" s="0" t="n">
        <v>1</v>
      </c>
      <c r="T142" s="0" t="n">
        <v>1</v>
      </c>
      <c r="AA142" s="13" t="str">
        <f aca="false">CONCATENATE("    0x",DEC2HEX(SUMPRODUCT(B142:I142,$B$3:$I$3),2),", 0x",DEC2HEX(SUMPRODUCT(J142:Q142,$J$3:$Q$3),2),", 0x",DEC2HEX(SUMPRODUCT(R142:Y142,$R$3:$Y$3),2),",")</f>
        <v>    0xE0, 0x00, 0x07,</v>
      </c>
      <c r="AL142" s="0" t="n">
        <v>1</v>
      </c>
      <c r="AM142" s="0" t="n">
        <v>1</v>
      </c>
      <c r="AN142" s="0" t="n">
        <v>1</v>
      </c>
      <c r="AO142" s="0" t="n">
        <v>1</v>
      </c>
      <c r="AP142" s="0" t="n">
        <v>1</v>
      </c>
      <c r="AW142" s="0" t="n">
        <v>1</v>
      </c>
      <c r="AX142" s="0" t="n">
        <v>1</v>
      </c>
      <c r="BB142" s="13" t="str">
        <f aca="false">CONCATENATE("    0x",DEC2HEX(SUMPRODUCT(AC142:AJ142,$B$3:$I$3),2),", 0x",DEC2HEX(SUMPRODUCT(AK142:AR142,$J$3:$Q$3),2),", 0x",DEC2HEX(SUMPRODUCT(AS142:AZ142,$R$3:$Y$3),2),",")</f>
        <v>    0x00, 0x3E, 0x30,</v>
      </c>
    </row>
    <row collapsed="false" customFormat="false" customHeight="false" hidden="false" ht="15" outlineLevel="0" r="143">
      <c r="G143" s="0" t="n">
        <v>1</v>
      </c>
      <c r="H143" s="0" t="n">
        <v>1</v>
      </c>
      <c r="S143" s="0" t="n">
        <v>1</v>
      </c>
      <c r="T143" s="0" t="n">
        <v>1</v>
      </c>
      <c r="AA143" s="13" t="str">
        <f aca="false">CONCATENATE("    0x",DEC2HEX(SUMPRODUCT(B143:I143,$B$3:$I$3),2),", 0x",DEC2HEX(SUMPRODUCT(J143:Q143,$J$3:$Q$3),2),", 0x",DEC2HEX(SUMPRODUCT(R143:Y143,$R$3:$Y$3),2),",")</f>
        <v>    0x60, 0x00, 0x06,</v>
      </c>
      <c r="AK143" s="0" t="n">
        <v>1</v>
      </c>
      <c r="AL143" s="0" t="n">
        <v>1</v>
      </c>
      <c r="AM143" s="0" t="n">
        <v>1</v>
      </c>
      <c r="AN143" s="0" t="n">
        <v>1</v>
      </c>
      <c r="AO143" s="0" t="n">
        <v>1</v>
      </c>
      <c r="AP143" s="0" t="n">
        <v>1</v>
      </c>
      <c r="AS143" s="0" t="n">
        <v>1</v>
      </c>
      <c r="AT143" s="0" t="n">
        <v>1</v>
      </c>
      <c r="AW143" s="0" t="n">
        <v>1</v>
      </c>
      <c r="AX143" s="0" t="n">
        <v>1</v>
      </c>
      <c r="BB143" s="13" t="str">
        <f aca="false">CONCATENATE("    0x",DEC2HEX(SUMPRODUCT(AC143:AJ143,$B$3:$I$3),2),", 0x",DEC2HEX(SUMPRODUCT(AK143:AR143,$J$3:$Q$3),2),", 0x",DEC2HEX(SUMPRODUCT(AS143:AZ143,$R$3:$Y$3),2),",")</f>
        <v>    0x00, 0x3F, 0x33,</v>
      </c>
    </row>
    <row collapsed="false" customFormat="false" customHeight="false" hidden="false" ht="15" outlineLevel="0" r="144">
      <c r="F144" s="0" t="n">
        <v>1</v>
      </c>
      <c r="G144" s="0" t="n">
        <v>1</v>
      </c>
      <c r="H144" s="0" t="n">
        <v>1</v>
      </c>
      <c r="L144" s="0" t="n">
        <v>1</v>
      </c>
      <c r="M144" s="0" t="n">
        <v>1</v>
      </c>
      <c r="N144" s="0" t="n">
        <v>1</v>
      </c>
      <c r="O144" s="0" t="n">
        <v>1</v>
      </c>
      <c r="S144" s="0" t="n">
        <v>1</v>
      </c>
      <c r="T144" s="0" t="n">
        <v>1</v>
      </c>
      <c r="U144" s="0" t="n">
        <v>1</v>
      </c>
      <c r="AA144" s="13" t="str">
        <f aca="false">CONCATENATE("    0x",DEC2HEX(SUMPRODUCT(B144:I144,$B$3:$I$3),2),", 0x",DEC2HEX(SUMPRODUCT(J144:Q144,$J$3:$Q$3),2),", 0x",DEC2HEX(SUMPRODUCT(R144:Y144,$R$3:$Y$3),2),",")</f>
        <v>    0x70, 0x3C, 0x0E,</v>
      </c>
      <c r="AJ144" s="0" t="n">
        <v>1</v>
      </c>
      <c r="AK144" s="0" t="n">
        <v>1</v>
      </c>
      <c r="AL144" s="0" t="n">
        <v>1</v>
      </c>
      <c r="AM144" s="0" t="n">
        <v>1</v>
      </c>
      <c r="AN144" s="0" t="n">
        <v>1</v>
      </c>
      <c r="AO144" s="0" t="n">
        <v>1</v>
      </c>
      <c r="AP144" s="0" t="n">
        <v>1</v>
      </c>
      <c r="AS144" s="0" t="n">
        <v>1</v>
      </c>
      <c r="AT144" s="0" t="n">
        <v>1</v>
      </c>
      <c r="AW144" s="0" t="n">
        <v>1</v>
      </c>
      <c r="AX144" s="0" t="n">
        <v>1</v>
      </c>
      <c r="BB144" s="13" t="str">
        <f aca="false">CONCATENATE("    0x",DEC2HEX(SUMPRODUCT(AC144:AJ144,$B$3:$I$3),2),", 0x",DEC2HEX(SUMPRODUCT(AK144:AR144,$J$3:$Q$3),2),", 0x",DEC2HEX(SUMPRODUCT(AS144:AZ144,$R$3:$Y$3),2),",")</f>
        <v>    0x80, 0x3F, 0x33,</v>
      </c>
    </row>
    <row collapsed="false" customFormat="false" customHeight="false" hidden="false" ht="15" outlineLevel="0" r="145">
      <c r="C145" s="0" t="n">
        <v>1</v>
      </c>
      <c r="D145" s="0" t="n">
        <v>1</v>
      </c>
      <c r="E145" s="0" t="n">
        <v>1</v>
      </c>
      <c r="F145" s="0" t="n">
        <v>1</v>
      </c>
      <c r="G145" s="0" t="n">
        <v>1</v>
      </c>
      <c r="K145" s="0" t="n">
        <v>1</v>
      </c>
      <c r="L145" s="0" t="n">
        <v>1</v>
      </c>
      <c r="M145" s="0" t="n">
        <v>1</v>
      </c>
      <c r="N145" s="0" t="n">
        <v>1</v>
      </c>
      <c r="O145" s="0" t="n">
        <v>1</v>
      </c>
      <c r="P145" s="0" t="n">
        <v>1</v>
      </c>
      <c r="T145" s="0" t="n">
        <v>1</v>
      </c>
      <c r="U145" s="0" t="n">
        <v>1</v>
      </c>
      <c r="V145" s="0" t="n">
        <v>1</v>
      </c>
      <c r="W145" s="0" t="n">
        <v>1</v>
      </c>
      <c r="X145" s="0" t="n">
        <v>1</v>
      </c>
      <c r="AA145" s="13" t="str">
        <f aca="false">CONCATENATE("    0x",DEC2HEX(SUMPRODUCT(B145:I145,$B$3:$I$3),2),", 0x",DEC2HEX(SUMPRODUCT(J145:Q145,$J$3:$Q$3),2),", 0x",DEC2HEX(SUMPRODUCT(R145:Y145,$R$3:$Y$3),2),",")</f>
        <v>    0x3E, 0x7E, 0x7C,</v>
      </c>
      <c r="AD145" s="0" t="n">
        <v>1</v>
      </c>
      <c r="AE145" s="0" t="n">
        <v>1</v>
      </c>
      <c r="AF145" s="0" t="n">
        <v>1</v>
      </c>
      <c r="AG145" s="0" t="n">
        <v>1</v>
      </c>
      <c r="AI145" s="0" t="n">
        <v>1</v>
      </c>
      <c r="AJ145" s="0" t="n">
        <v>1</v>
      </c>
      <c r="AK145" s="0" t="n">
        <v>1</v>
      </c>
      <c r="AL145" s="0" t="n">
        <v>1</v>
      </c>
      <c r="AM145" s="0" t="n">
        <v>1</v>
      </c>
      <c r="AN145" s="0" t="n">
        <v>1</v>
      </c>
      <c r="AO145" s="0" t="n">
        <v>1</v>
      </c>
      <c r="AP145" s="0" t="n">
        <v>1</v>
      </c>
      <c r="AS145" s="0" t="n">
        <v>1</v>
      </c>
      <c r="AT145" s="0" t="n">
        <v>1</v>
      </c>
      <c r="AW145" s="0" t="n">
        <v>1</v>
      </c>
      <c r="AX145" s="0" t="n">
        <v>1</v>
      </c>
      <c r="BB145" s="13" t="str">
        <f aca="false">CONCATENATE("    0x",DEC2HEX(SUMPRODUCT(AC145:AJ145,$B$3:$I$3),2),", 0x",DEC2HEX(SUMPRODUCT(AK145:AR145,$J$3:$Q$3),2),", 0x",DEC2HEX(SUMPRODUCT(AS145:AZ145,$R$3:$Y$3),2),",")</f>
        <v>    0xDE, 0x3F, 0x33,</v>
      </c>
    </row>
    <row collapsed="false" customFormat="false" customHeight="false" hidden="false" ht="15" outlineLevel="0" r="146">
      <c r="C146" s="0" t="n">
        <v>1</v>
      </c>
      <c r="D146" s="0" t="n">
        <v>1</v>
      </c>
      <c r="E146" s="0" t="n">
        <v>1</v>
      </c>
      <c r="F146" s="0" t="n">
        <v>1</v>
      </c>
      <c r="G146" s="0" t="n">
        <v>1</v>
      </c>
      <c r="K146" s="0" t="n">
        <v>1</v>
      </c>
      <c r="L146" s="0" t="n">
        <v>1</v>
      </c>
      <c r="M146" s="0" t="n">
        <v>1</v>
      </c>
      <c r="N146" s="0" t="n">
        <v>1</v>
      </c>
      <c r="O146" s="0" t="n">
        <v>1</v>
      </c>
      <c r="P146" s="0" t="n">
        <v>1</v>
      </c>
      <c r="T146" s="0" t="n">
        <v>1</v>
      </c>
      <c r="U146" s="0" t="n">
        <v>1</v>
      </c>
      <c r="V146" s="0" t="n">
        <v>1</v>
      </c>
      <c r="W146" s="0" t="n">
        <v>1</v>
      </c>
      <c r="X146" s="0" t="n">
        <v>1</v>
      </c>
      <c r="AA146" s="13" t="str">
        <f aca="false">CONCATENATE("    0x",DEC2HEX(SUMPRODUCT(B146:I146,$B$3:$I$3),2),", 0x",DEC2HEX(SUMPRODUCT(J146:Q146,$J$3:$Q$3),2),", 0x",DEC2HEX(SUMPRODUCT(R146:Y146,$R$3:$Y$3),2),",")</f>
        <v>    0x3E, 0x7E, 0x7C,</v>
      </c>
      <c r="AD146" s="0" t="n">
        <v>1</v>
      </c>
      <c r="AE146" s="0" t="n">
        <v>1</v>
      </c>
      <c r="AF146" s="0" t="n">
        <v>1</v>
      </c>
      <c r="AG146" s="0" t="n">
        <v>1</v>
      </c>
      <c r="AI146" s="0" t="n">
        <v>1</v>
      </c>
      <c r="AJ146" s="0" t="n">
        <v>1</v>
      </c>
      <c r="AK146" s="0" t="n">
        <v>1</v>
      </c>
      <c r="AL146" s="0" t="n">
        <v>1</v>
      </c>
      <c r="AM146" s="0" t="n">
        <v>1</v>
      </c>
      <c r="AN146" s="0" t="n">
        <v>1</v>
      </c>
      <c r="AO146" s="0" t="n">
        <v>1</v>
      </c>
      <c r="AP146" s="0" t="n">
        <v>1</v>
      </c>
      <c r="AS146" s="0" t="n">
        <v>1</v>
      </c>
      <c r="AT146" s="0" t="n">
        <v>1</v>
      </c>
      <c r="AW146" s="0" t="n">
        <v>1</v>
      </c>
      <c r="AX146" s="0" t="n">
        <v>1</v>
      </c>
      <c r="BB146" s="13" t="str">
        <f aca="false">CONCATENATE("    0x",DEC2HEX(SUMPRODUCT(AC146:AJ146,$B$3:$I$3),2),", 0x",DEC2HEX(SUMPRODUCT(AK146:AR146,$J$3:$Q$3),2),", 0x",DEC2HEX(SUMPRODUCT(AS146:AZ146,$R$3:$Y$3),2),",")</f>
        <v>    0xDE, 0x3F, 0x33,</v>
      </c>
    </row>
    <row collapsed="false" customFormat="false" customHeight="false" hidden="false" ht="15" outlineLevel="0" r="147">
      <c r="C147" s="0" t="n">
        <v>1</v>
      </c>
      <c r="D147" s="0" t="n">
        <v>1</v>
      </c>
      <c r="E147" s="0" t="n">
        <v>1</v>
      </c>
      <c r="F147" s="0" t="n">
        <v>1</v>
      </c>
      <c r="G147" s="0" t="n">
        <v>1</v>
      </c>
      <c r="K147" s="0" t="n">
        <v>1</v>
      </c>
      <c r="L147" s="0" t="n">
        <v>1</v>
      </c>
      <c r="M147" s="0" t="n">
        <v>1</v>
      </c>
      <c r="N147" s="0" t="n">
        <v>1</v>
      </c>
      <c r="O147" s="0" t="n">
        <v>1</v>
      </c>
      <c r="P147" s="0" t="n">
        <v>1</v>
      </c>
      <c r="T147" s="0" t="n">
        <v>1</v>
      </c>
      <c r="U147" s="0" t="n">
        <v>1</v>
      </c>
      <c r="V147" s="0" t="n">
        <v>1</v>
      </c>
      <c r="W147" s="0" t="n">
        <v>1</v>
      </c>
      <c r="X147" s="0" t="n">
        <v>1</v>
      </c>
      <c r="AA147" s="13" t="str">
        <f aca="false">CONCATENATE("    0x",DEC2HEX(SUMPRODUCT(B147:I147,$B$3:$I$3),2),", 0x",DEC2HEX(SUMPRODUCT(J147:Q147,$J$3:$Q$3),2),", 0x",DEC2HEX(SUMPRODUCT(R147:Y147,$R$3:$Y$3),2),",")</f>
        <v>    0x3E, 0x7E, 0x7C,</v>
      </c>
      <c r="AD147" s="0" t="n">
        <v>1</v>
      </c>
      <c r="AE147" s="0" t="n">
        <v>1</v>
      </c>
      <c r="AF147" s="0" t="n">
        <v>1</v>
      </c>
      <c r="AG147" s="0" t="n">
        <v>1</v>
      </c>
      <c r="AI147" s="0" t="n">
        <v>1</v>
      </c>
      <c r="AJ147" s="0" t="n">
        <v>1</v>
      </c>
      <c r="AK147" s="0" t="n">
        <v>1</v>
      </c>
      <c r="AL147" s="0" t="n">
        <v>1</v>
      </c>
      <c r="AM147" s="0" t="n">
        <v>1</v>
      </c>
      <c r="AN147" s="0" t="n">
        <v>1</v>
      </c>
      <c r="AO147" s="0" t="n">
        <v>1</v>
      </c>
      <c r="AP147" s="0" t="n">
        <v>1</v>
      </c>
      <c r="AS147" s="0" t="n">
        <v>1</v>
      </c>
      <c r="AT147" s="0" t="n">
        <v>1</v>
      </c>
      <c r="AW147" s="0" t="n">
        <v>1</v>
      </c>
      <c r="AX147" s="0" t="n">
        <v>1</v>
      </c>
      <c r="BB147" s="13" t="str">
        <f aca="false">CONCATENATE("    0x",DEC2HEX(SUMPRODUCT(AC147:AJ147,$B$3:$I$3),2),", 0x",DEC2HEX(SUMPRODUCT(AK147:AR147,$J$3:$Q$3),2),", 0x",DEC2HEX(SUMPRODUCT(AS147:AZ147,$R$3:$Y$3),2),",")</f>
        <v>    0xDE, 0x3F, 0x33,</v>
      </c>
    </row>
    <row collapsed="false" customFormat="false" customHeight="false" hidden="false" ht="15" outlineLevel="0" r="148">
      <c r="C148" s="0" t="n">
        <v>1</v>
      </c>
      <c r="D148" s="0" t="n">
        <v>1</v>
      </c>
      <c r="E148" s="0" t="n">
        <v>1</v>
      </c>
      <c r="F148" s="0" t="n">
        <v>1</v>
      </c>
      <c r="G148" s="0" t="n">
        <v>1</v>
      </c>
      <c r="K148" s="0" t="n">
        <v>1</v>
      </c>
      <c r="L148" s="0" t="n">
        <v>1</v>
      </c>
      <c r="M148" s="0" t="n">
        <v>1</v>
      </c>
      <c r="N148" s="0" t="n">
        <v>1</v>
      </c>
      <c r="O148" s="0" t="n">
        <v>1</v>
      </c>
      <c r="P148" s="0" t="n">
        <v>1</v>
      </c>
      <c r="T148" s="0" t="n">
        <v>1</v>
      </c>
      <c r="U148" s="0" t="n">
        <v>1</v>
      </c>
      <c r="V148" s="0" t="n">
        <v>1</v>
      </c>
      <c r="W148" s="0" t="n">
        <v>1</v>
      </c>
      <c r="X148" s="0" t="n">
        <v>1</v>
      </c>
      <c r="AA148" s="13" t="str">
        <f aca="false">CONCATENATE("    0x",DEC2HEX(SUMPRODUCT(B148:I148,$B$3:$I$3),2),", 0x",DEC2HEX(SUMPRODUCT(J148:Q148,$J$3:$Q$3),2),", 0x",DEC2HEX(SUMPRODUCT(R148:Y148,$R$3:$Y$3),2),",")</f>
        <v>    0x3E, 0x7E, 0x7C,</v>
      </c>
      <c r="AD148" s="0" t="n">
        <v>1</v>
      </c>
      <c r="AE148" s="0" t="n">
        <v>1</v>
      </c>
      <c r="AF148" s="0" t="n">
        <v>1</v>
      </c>
      <c r="AG148" s="0" t="n">
        <v>1</v>
      </c>
      <c r="AI148" s="0" t="n">
        <v>1</v>
      </c>
      <c r="AJ148" s="0" t="n">
        <v>1</v>
      </c>
      <c r="AK148" s="0" t="n">
        <v>1</v>
      </c>
      <c r="AL148" s="0" t="n">
        <v>1</v>
      </c>
      <c r="AM148" s="0" t="n">
        <v>1</v>
      </c>
      <c r="AN148" s="0" t="n">
        <v>1</v>
      </c>
      <c r="AO148" s="0" t="n">
        <v>1</v>
      </c>
      <c r="AP148" s="0" t="n">
        <v>1</v>
      </c>
      <c r="AS148" s="0" t="n">
        <v>1</v>
      </c>
      <c r="AT148" s="0" t="n">
        <v>1</v>
      </c>
      <c r="AW148" s="0" t="n">
        <v>1</v>
      </c>
      <c r="AX148" s="0" t="n">
        <v>1</v>
      </c>
      <c r="BB148" s="13" t="str">
        <f aca="false">CONCATENATE("    0x",DEC2HEX(SUMPRODUCT(AC148:AJ148,$B$3:$I$3),2),", 0x",DEC2HEX(SUMPRODUCT(AK148:AR148,$J$3:$Q$3),2),", 0x",DEC2HEX(SUMPRODUCT(AS148:AZ148,$R$3:$Y$3),2),",")</f>
        <v>    0xDE, 0x3F, 0x33,</v>
      </c>
    </row>
    <row collapsed="false" customFormat="false" customHeight="false" hidden="false" ht="15" outlineLevel="0" r="149">
      <c r="F149" s="0" t="n">
        <v>1</v>
      </c>
      <c r="G149" s="0" t="n">
        <v>1</v>
      </c>
      <c r="H149" s="0" t="n">
        <v>1</v>
      </c>
      <c r="L149" s="0" t="n">
        <v>1</v>
      </c>
      <c r="M149" s="0" t="n">
        <v>1</v>
      </c>
      <c r="N149" s="0" t="n">
        <v>1</v>
      </c>
      <c r="O149" s="0" t="n">
        <v>1</v>
      </c>
      <c r="S149" s="0" t="n">
        <v>1</v>
      </c>
      <c r="T149" s="0" t="n">
        <v>1</v>
      </c>
      <c r="U149" s="0" t="n">
        <v>1</v>
      </c>
      <c r="AA149" s="13" t="str">
        <f aca="false">CONCATENATE("    0x",DEC2HEX(SUMPRODUCT(B149:I149,$B$3:$I$3),2),", 0x",DEC2HEX(SUMPRODUCT(J149:Q149,$J$3:$Q$3),2),", 0x",DEC2HEX(SUMPRODUCT(R149:Y149,$R$3:$Y$3),2),",")</f>
        <v>    0x70, 0x3C, 0x0E,</v>
      </c>
      <c r="AD149" s="0" t="n">
        <v>1</v>
      </c>
      <c r="AE149" s="0" t="n">
        <v>1</v>
      </c>
      <c r="AF149" s="0" t="n">
        <v>1</v>
      </c>
      <c r="AG149" s="0" t="n">
        <v>1</v>
      </c>
      <c r="AI149" s="0" t="n">
        <v>1</v>
      </c>
      <c r="AJ149" s="0" t="n">
        <v>1</v>
      </c>
      <c r="AK149" s="0" t="n">
        <v>1</v>
      </c>
      <c r="AL149" s="0" t="n">
        <v>1</v>
      </c>
      <c r="AM149" s="0" t="n">
        <v>1</v>
      </c>
      <c r="AN149" s="0" t="n">
        <v>1</v>
      </c>
      <c r="AO149" s="0" t="n">
        <v>1</v>
      </c>
      <c r="AP149" s="0" t="n">
        <v>1</v>
      </c>
      <c r="AS149" s="0" t="n">
        <v>1</v>
      </c>
      <c r="AT149" s="0" t="n">
        <v>1</v>
      </c>
      <c r="AW149" s="0" t="n">
        <v>1</v>
      </c>
      <c r="AX149" s="0" t="n">
        <v>1</v>
      </c>
      <c r="BB149" s="13" t="str">
        <f aca="false">CONCATENATE("    0x",DEC2HEX(SUMPRODUCT(AC149:AJ149,$B$3:$I$3),2),", 0x",DEC2HEX(SUMPRODUCT(AK149:AR149,$J$3:$Q$3),2),", 0x",DEC2HEX(SUMPRODUCT(AS149:AZ149,$R$3:$Y$3),2),",")</f>
        <v>    0xDE, 0x3F, 0x33,</v>
      </c>
    </row>
    <row collapsed="false" customFormat="false" customHeight="false" hidden="false" ht="15" outlineLevel="0" r="150">
      <c r="G150" s="0" t="n">
        <v>1</v>
      </c>
      <c r="H150" s="0" t="n">
        <v>1</v>
      </c>
      <c r="S150" s="0" t="n">
        <v>1</v>
      </c>
      <c r="T150" s="0" t="n">
        <v>1</v>
      </c>
      <c r="U150" s="0" t="n">
        <v>1</v>
      </c>
      <c r="AA150" s="13" t="str">
        <f aca="false">CONCATENATE("    0x",DEC2HEX(SUMPRODUCT(B150:I150,$B$3:$I$3),2),", 0x",DEC2HEX(SUMPRODUCT(J150:Q150,$J$3:$Q$3),2),", 0x",DEC2HEX(SUMPRODUCT(R150:Y150,$R$3:$Y$3),2),",")</f>
        <v>    0x60, 0x00, 0x0E,</v>
      </c>
      <c r="AD150" s="0" t="n">
        <v>1</v>
      </c>
      <c r="AE150" s="0" t="n">
        <v>1</v>
      </c>
      <c r="AF150" s="0" t="n">
        <v>1</v>
      </c>
      <c r="AG150" s="0" t="n">
        <v>1</v>
      </c>
      <c r="AI150" s="0" t="n">
        <v>1</v>
      </c>
      <c r="AJ150" s="0" t="n">
        <v>1</v>
      </c>
      <c r="AK150" s="0" t="n">
        <v>1</v>
      </c>
      <c r="AL150" s="0" t="n">
        <v>1</v>
      </c>
      <c r="AM150" s="0" t="n">
        <v>1</v>
      </c>
      <c r="AN150" s="0" t="n">
        <v>1</v>
      </c>
      <c r="AO150" s="0" t="n">
        <v>1</v>
      </c>
      <c r="AP150" s="0" t="n">
        <v>1</v>
      </c>
      <c r="AS150" s="0" t="n">
        <v>1</v>
      </c>
      <c r="AT150" s="0" t="n">
        <v>1</v>
      </c>
      <c r="AW150" s="0" t="n">
        <v>1</v>
      </c>
      <c r="AX150" s="0" t="n">
        <v>1</v>
      </c>
      <c r="BB150" s="13" t="str">
        <f aca="false">CONCATENATE("    0x",DEC2HEX(SUMPRODUCT(AC150:AJ150,$B$3:$I$3),2),", 0x",DEC2HEX(SUMPRODUCT(AK150:AR150,$J$3:$Q$3),2),", 0x",DEC2HEX(SUMPRODUCT(AS150:AZ150,$R$3:$Y$3),2),",")</f>
        <v>    0xDE, 0x3F, 0x33,</v>
      </c>
    </row>
    <row collapsed="false" customFormat="false" customHeight="false" hidden="false" ht="15" outlineLevel="0" r="151">
      <c r="G151" s="0" t="n">
        <v>1</v>
      </c>
      <c r="H151" s="0" t="n">
        <v>1</v>
      </c>
      <c r="I151" s="0" t="n">
        <v>1</v>
      </c>
      <c r="R151" s="0" t="n">
        <v>1</v>
      </c>
      <c r="S151" s="0" t="n">
        <v>1</v>
      </c>
      <c r="T151" s="0" t="n">
        <v>1</v>
      </c>
      <c r="AA151" s="13" t="str">
        <f aca="false">CONCATENATE("    0x",DEC2HEX(SUMPRODUCT(B151:I151,$B$3:$I$3),2),", 0x",DEC2HEX(SUMPRODUCT(J151:Q151,$J$3:$Q$3),2),", 0x",DEC2HEX(SUMPRODUCT(R151:Y151,$R$3:$Y$3),2),",")</f>
        <v>    0xE0, 0x00, 0x07,</v>
      </c>
      <c r="AJ151" s="0" t="n">
        <v>1</v>
      </c>
      <c r="AK151" s="0" t="n">
        <v>1</v>
      </c>
      <c r="AL151" s="0" t="n">
        <v>1</v>
      </c>
      <c r="AM151" s="0" t="n">
        <v>1</v>
      </c>
      <c r="AN151" s="0" t="n">
        <v>1</v>
      </c>
      <c r="AO151" s="0" t="n">
        <v>1</v>
      </c>
      <c r="AP151" s="0" t="n">
        <v>1</v>
      </c>
      <c r="AS151" s="0" t="n">
        <v>1</v>
      </c>
      <c r="AT151" s="0" t="n">
        <v>1</v>
      </c>
      <c r="AW151" s="0" t="n">
        <v>1</v>
      </c>
      <c r="AX151" s="0" t="n">
        <v>1</v>
      </c>
      <c r="BB151" s="13" t="str">
        <f aca="false">CONCATENATE("    0x",DEC2HEX(SUMPRODUCT(AC151:AJ151,$B$3:$I$3),2),", 0x",DEC2HEX(SUMPRODUCT(AK151:AR151,$J$3:$Q$3),2),", 0x",DEC2HEX(SUMPRODUCT(AS151:AZ151,$R$3:$Y$3),2),",")</f>
        <v>    0x80, 0x3F, 0x33,</v>
      </c>
    </row>
    <row collapsed="false" customFormat="false" customHeight="false" hidden="false" ht="15" outlineLevel="0" r="152">
      <c r="F152" s="0" t="n">
        <v>1</v>
      </c>
      <c r="G152" s="0" t="n">
        <v>1</v>
      </c>
      <c r="H152" s="0" t="n">
        <v>1</v>
      </c>
      <c r="I152" s="0" t="n">
        <v>1</v>
      </c>
      <c r="J152" s="0" t="n">
        <v>1</v>
      </c>
      <c r="K152" s="0" t="n">
        <v>1</v>
      </c>
      <c r="P152" s="0" t="n">
        <v>1</v>
      </c>
      <c r="Q152" s="0" t="n">
        <v>1</v>
      </c>
      <c r="R152" s="0" t="n">
        <v>1</v>
      </c>
      <c r="S152" s="0" t="n">
        <v>1</v>
      </c>
      <c r="T152" s="0" t="n">
        <v>1</v>
      </c>
      <c r="U152" s="0" t="n">
        <v>1</v>
      </c>
      <c r="AA152" s="13" t="str">
        <f aca="false">CONCATENATE("    0x",DEC2HEX(SUMPRODUCT(B152:I152,$B$3:$I$3),2),", 0x",DEC2HEX(SUMPRODUCT(J152:Q152,$J$3:$Q$3),2),", 0x",DEC2HEX(SUMPRODUCT(R152:Y152,$R$3:$Y$3),2),",")</f>
        <v>    0xF0, 0xC3, 0x0F,</v>
      </c>
      <c r="AK152" s="0" t="n">
        <v>1</v>
      </c>
      <c r="AL152" s="0" t="n">
        <v>1</v>
      </c>
      <c r="AM152" s="0" t="n">
        <v>1</v>
      </c>
      <c r="AN152" s="0" t="n">
        <v>1</v>
      </c>
      <c r="AO152" s="0" t="n">
        <v>1</v>
      </c>
      <c r="AP152" s="0" t="n">
        <v>1</v>
      </c>
      <c r="AS152" s="0" t="n">
        <v>1</v>
      </c>
      <c r="AT152" s="0" t="n">
        <v>1</v>
      </c>
      <c r="AW152" s="0" t="n">
        <v>1</v>
      </c>
      <c r="AX152" s="0" t="n">
        <v>1</v>
      </c>
      <c r="BB152" s="13" t="str">
        <f aca="false">CONCATENATE("    0x",DEC2HEX(SUMPRODUCT(AC152:AJ152,$B$3:$I$3),2),", 0x",DEC2HEX(SUMPRODUCT(AK152:AR152,$J$3:$Q$3),2),", 0x",DEC2HEX(SUMPRODUCT(AS152:AZ152,$R$3:$Y$3),2),",")</f>
        <v>    0x00, 0x3F, 0x33,</v>
      </c>
    </row>
    <row collapsed="false" customFormat="false" customHeight="false" hidden="false" ht="15" outlineLevel="0" r="153">
      <c r="E153" s="0" t="n">
        <v>1</v>
      </c>
      <c r="F153" s="0" t="n">
        <v>1</v>
      </c>
      <c r="G153" s="0" t="n">
        <v>1</v>
      </c>
      <c r="H153" s="0" t="n">
        <v>1</v>
      </c>
      <c r="I153" s="0" t="n">
        <v>1</v>
      </c>
      <c r="J153" s="0" t="n">
        <v>1</v>
      </c>
      <c r="K153" s="0" t="n">
        <v>1</v>
      </c>
      <c r="L153" s="0" t="n">
        <v>1</v>
      </c>
      <c r="M153" s="0" t="n">
        <v>1</v>
      </c>
      <c r="N153" s="0" t="n">
        <v>1</v>
      </c>
      <c r="O153" s="0" t="n">
        <v>1</v>
      </c>
      <c r="P153" s="0" t="n">
        <v>1</v>
      </c>
      <c r="Q153" s="0" t="n">
        <v>1</v>
      </c>
      <c r="R153" s="0" t="n">
        <v>1</v>
      </c>
      <c r="S153" s="0" t="n">
        <v>1</v>
      </c>
      <c r="T153" s="0" t="n">
        <v>1</v>
      </c>
      <c r="U153" s="0" t="n">
        <v>1</v>
      </c>
      <c r="V153" s="0" t="n">
        <v>1</v>
      </c>
      <c r="AA153" s="13" t="str">
        <f aca="false">CONCATENATE("    0x",DEC2HEX(SUMPRODUCT(B153:I153,$B$3:$I$3),2),", 0x",DEC2HEX(SUMPRODUCT(J153:Q153,$J$3:$Q$3),2),", 0x",DEC2HEX(SUMPRODUCT(R153:Y153,$R$3:$Y$3),2),",")</f>
        <v>    0xF8, 0xFF, 0x1F,</v>
      </c>
      <c r="AL153" s="0" t="n">
        <v>1</v>
      </c>
      <c r="AM153" s="0" t="n">
        <v>1</v>
      </c>
      <c r="AN153" s="0" t="n">
        <v>1</v>
      </c>
      <c r="AO153" s="0" t="n">
        <v>1</v>
      </c>
      <c r="AP153" s="0" t="n">
        <v>1</v>
      </c>
      <c r="AW153" s="0" t="n">
        <v>1</v>
      </c>
      <c r="AX153" s="0" t="n">
        <v>1</v>
      </c>
      <c r="BB153" s="13" t="str">
        <f aca="false">CONCATENATE("    0x",DEC2HEX(SUMPRODUCT(AC153:AJ153,$B$3:$I$3),2),", 0x",DEC2HEX(SUMPRODUCT(AK153:AR153,$J$3:$Q$3),2),", 0x",DEC2HEX(SUMPRODUCT(AS153:AZ153,$R$3:$Y$3),2),",")</f>
        <v>    0x00, 0x3E, 0x30,</v>
      </c>
    </row>
    <row collapsed="false" customFormat="false" customHeight="false" hidden="false" ht="15" outlineLevel="0" r="154">
      <c r="F154" s="0" t="n">
        <v>1</v>
      </c>
      <c r="G154" s="0" t="n">
        <v>1</v>
      </c>
      <c r="H154" s="0" t="n">
        <v>1</v>
      </c>
      <c r="K154" s="0" t="n">
        <v>1</v>
      </c>
      <c r="L154" s="0" t="n">
        <v>1</v>
      </c>
      <c r="M154" s="0" t="n">
        <v>1</v>
      </c>
      <c r="N154" s="0" t="n">
        <v>1</v>
      </c>
      <c r="O154" s="0" t="n">
        <v>1</v>
      </c>
      <c r="P154" s="0" t="n">
        <v>1</v>
      </c>
      <c r="S154" s="0" t="n">
        <v>1</v>
      </c>
      <c r="T154" s="0" t="n">
        <v>1</v>
      </c>
      <c r="U154" s="0" t="n">
        <v>1</v>
      </c>
      <c r="AA154" s="13" t="str">
        <f aca="false">CONCATENATE("    0x",DEC2HEX(SUMPRODUCT(B154:I154,$B$3:$I$3),2),", 0x",DEC2HEX(SUMPRODUCT(J154:Q154,$J$3:$Q$3),2),", 0x",DEC2HEX(SUMPRODUCT(R154:Y154,$R$3:$Y$3),2),",")</f>
        <v>    0x70, 0x7E, 0x0E,</v>
      </c>
      <c r="AM154" s="0" t="n">
        <v>1</v>
      </c>
      <c r="AN154" s="0" t="n">
        <v>1</v>
      </c>
      <c r="AO154" s="0" t="n">
        <v>1</v>
      </c>
      <c r="AP154" s="0" t="n">
        <v>1</v>
      </c>
      <c r="AW154" s="0" t="n">
        <v>1</v>
      </c>
      <c r="AX154" s="0" t="n">
        <v>1</v>
      </c>
      <c r="BB154" s="13" t="str">
        <f aca="false">CONCATENATE("    0x",DEC2HEX(SUMPRODUCT(AC154:AJ154,$B$3:$I$3),2),", 0x",DEC2HEX(SUMPRODUCT(AK154:AR154,$J$3:$Q$3),2),", 0x",DEC2HEX(SUMPRODUCT(AS154:AZ154,$R$3:$Y$3),2),",")</f>
        <v>    0x00, 0x3C, 0x30,</v>
      </c>
    </row>
    <row collapsed="false" customFormat="false" customHeight="false" hidden="false" ht="15" outlineLevel="0" r="155">
      <c r="G155" s="0" t="n">
        <v>1</v>
      </c>
      <c r="L155" s="0" t="n">
        <v>1</v>
      </c>
      <c r="M155" s="0" t="n">
        <v>1</v>
      </c>
      <c r="N155" s="0" t="n">
        <v>1</v>
      </c>
      <c r="O155" s="0" t="n">
        <v>1</v>
      </c>
      <c r="T155" s="0" t="n">
        <v>1</v>
      </c>
      <c r="AA155" s="13" t="str">
        <f aca="false">CONCATENATE("    0x",DEC2HEX(SUMPRODUCT(B155:I155,$B$3:$I$3),2),", 0x",DEC2HEX(SUMPRODUCT(J155:Q155,$J$3:$Q$3),2),", 0x",DEC2HEX(SUMPRODUCT(R155:Y155,$R$3:$Y$3),2),",")</f>
        <v>    0x20, 0x3C, 0x04,</v>
      </c>
      <c r="AN155" s="0" t="n">
        <v>1</v>
      </c>
      <c r="AO155" s="0" t="n">
        <v>1</v>
      </c>
      <c r="AP155" s="0" t="n">
        <v>1</v>
      </c>
      <c r="AW155" s="0" t="n">
        <v>1</v>
      </c>
      <c r="AX155" s="0" t="n">
        <v>1</v>
      </c>
      <c r="BB155" s="13" t="str">
        <f aca="false">CONCATENATE("    0x",DEC2HEX(SUMPRODUCT(AC155:AJ155,$B$3:$I$3),2),", 0x",DEC2HEX(SUMPRODUCT(AK155:AR155,$J$3:$Q$3),2),", 0x",DEC2HEX(SUMPRODUCT(AS155:AZ155,$R$3:$Y$3),2),",")</f>
        <v>    0x00, 0x38, 0x30,</v>
      </c>
    </row>
    <row collapsed="false" customFormat="false" customHeight="false" hidden="false" ht="15" outlineLevel="0" r="156">
      <c r="L156" s="0" t="n">
        <v>1</v>
      </c>
      <c r="M156" s="0" t="n">
        <v>1</v>
      </c>
      <c r="N156" s="0" t="n">
        <v>1</v>
      </c>
      <c r="O156" s="0" t="n">
        <v>1</v>
      </c>
      <c r="AA156" s="13" t="str">
        <f aca="false">CONCATENATE("    0x",DEC2HEX(SUMPRODUCT(B156:I156,$B$3:$I$3),2),", 0x",DEC2HEX(SUMPRODUCT(J156:Q156,$J$3:$Q$3),2),", 0x",DEC2HEX(SUMPRODUCT(R156:Y156,$R$3:$Y$3),2),",")</f>
        <v>    0x00, 0x3C, 0x00,</v>
      </c>
      <c r="AO156" s="0" t="n">
        <v>1</v>
      </c>
      <c r="AP156" s="0" t="n">
        <v>1</v>
      </c>
      <c r="AW156" s="0" t="n">
        <v>1</v>
      </c>
      <c r="AX156" s="0" t="n">
        <v>1</v>
      </c>
      <c r="BB156" s="13" t="str">
        <f aca="false">CONCATENATE("    0x",DEC2HEX(SUMPRODUCT(AC156:AJ156,$B$3:$I$3),2),", 0x",DEC2HEX(SUMPRODUCT(AK156:AR156,$J$3:$Q$3),2),", 0x",DEC2HEX(SUMPRODUCT(AS156:AZ156,$R$3:$Y$3),2),",")</f>
        <v>    0x00, 0x30, 0x30,</v>
      </c>
    </row>
    <row collapsed="false" customFormat="false" customHeight="false" hidden="false" ht="15" outlineLevel="0" r="157">
      <c r="L157" s="0" t="n">
        <v>1</v>
      </c>
      <c r="M157" s="0" t="n">
        <v>1</v>
      </c>
      <c r="N157" s="0" t="n">
        <v>1</v>
      </c>
      <c r="O157" s="0" t="n">
        <v>1</v>
      </c>
      <c r="AA157" s="13" t="str">
        <f aca="false">CONCATENATE("    0x",DEC2HEX(SUMPRODUCT(B157:I157,$B$3:$I$3),2),", 0x",DEC2HEX(SUMPRODUCT(J157:Q157,$J$3:$Q$3),2),", 0x",DEC2HEX(SUMPRODUCT(R157:Y157,$R$3:$Y$3),2),",")</f>
        <v>    0x00, 0x3C, 0x00,</v>
      </c>
      <c r="AP157" s="0" t="n">
        <v>1</v>
      </c>
      <c r="BB157" s="13" t="str">
        <f aca="false">CONCATENATE("    0x",DEC2HEX(SUMPRODUCT(AC157:AJ157,$B$3:$I$3),2),", 0x",DEC2HEX(SUMPRODUCT(AK157:AR157,$J$3:$Q$3),2),", 0x",DEC2HEX(SUMPRODUCT(AS157:AZ157,$R$3:$Y$3),2),",")</f>
        <v>    0x00, 0x20, 0x00,</v>
      </c>
    </row>
    <row collapsed="false" customFormat="false" customHeight="false" hidden="false" ht="15" outlineLevel="0" r="158">
      <c r="AA158" s="13" t="str">
        <f aca="false">CONCATENATE("    0x",DEC2HEX(SUMPRODUCT(B158:I158,$B$3:$I$3),2),", 0x",DEC2HEX(SUMPRODUCT(J158:Q158,$J$3:$Q$3),2),", 0x",DEC2HEX(SUMPRODUCT(R158:Y158,$R$3:$Y$3),2)," };")</f>
        <v>    0x00, 0x00, 0x00 };</v>
      </c>
      <c r="BB158" s="13" t="str">
        <f aca="false">CONCATENATE("    0x",DEC2HEX(SUMPRODUCT(AC158:AJ158,$B$3:$I$3),2),", 0x",DEC2HEX(SUMPRODUCT(AK158:AR158,$J$3:$Q$3),2),", 0x",DEC2HEX(SUMPRODUCT(AS158:AZ158,$R$3:$Y$3),2)," };")</f>
        <v>    0x00, 0x00, 0x00 };</v>
      </c>
    </row>
    <row collapsed="false" customFormat="false" customHeight="false" hidden="false" ht="23" outlineLevel="0" r="160">
      <c r="B160" s="9" t="n">
        <v>1</v>
      </c>
      <c r="C160" s="9" t="n">
        <f aca="false">2*B160</f>
        <v>2</v>
      </c>
      <c r="D160" s="9" t="n">
        <f aca="false">2*C160</f>
        <v>4</v>
      </c>
      <c r="E160" s="9" t="n">
        <f aca="false">2*D160</f>
        <v>8</v>
      </c>
      <c r="F160" s="9" t="n">
        <f aca="false">2*E160</f>
        <v>16</v>
      </c>
      <c r="G160" s="9" t="n">
        <f aca="false">2*F160</f>
        <v>32</v>
      </c>
      <c r="H160" s="9" t="n">
        <f aca="false">2*G160</f>
        <v>64</v>
      </c>
      <c r="I160" s="9" t="n">
        <f aca="false">2*H160</f>
        <v>128</v>
      </c>
      <c r="J160" s="9" t="n">
        <v>1</v>
      </c>
      <c r="K160" s="9" t="n">
        <f aca="false">2*J160</f>
        <v>2</v>
      </c>
      <c r="L160" s="9" t="n">
        <f aca="false">2*K160</f>
        <v>4</v>
      </c>
      <c r="M160" s="9" t="n">
        <f aca="false">2*L160</f>
        <v>8</v>
      </c>
      <c r="N160" s="9" t="n">
        <f aca="false">2*M160</f>
        <v>16</v>
      </c>
      <c r="O160" s="9" t="n">
        <f aca="false">2*N160</f>
        <v>32</v>
      </c>
      <c r="P160" s="9" t="n">
        <f aca="false">2*O160</f>
        <v>64</v>
      </c>
      <c r="Q160" s="9" t="n">
        <f aca="false">2*P160</f>
        <v>128</v>
      </c>
      <c r="R160" s="9" t="n">
        <v>1</v>
      </c>
      <c r="S160" s="9" t="n">
        <f aca="false">2*R160</f>
        <v>2</v>
      </c>
      <c r="T160" s="9" t="n">
        <f aca="false">2*S160</f>
        <v>4</v>
      </c>
      <c r="U160" s="9" t="n">
        <f aca="false">2*T160</f>
        <v>8</v>
      </c>
      <c r="V160" s="9" t="n">
        <f aca="false">2*U160</f>
        <v>16</v>
      </c>
      <c r="W160" s="9" t="n">
        <f aca="false">2*V160</f>
        <v>32</v>
      </c>
      <c r="X160" s="9" t="n">
        <f aca="false">2*W160</f>
        <v>64</v>
      </c>
      <c r="Y160" s="9" t="n">
        <f aca="false">2*X160</f>
        <v>128</v>
      </c>
      <c r="AA160" s="13" t="str">
        <f aca="false">CONCATENATE("const UINT8 ", $A$2, A161, "[] = {")</f>
        <v>const UINT8 iconMic[] = {</v>
      </c>
      <c r="AC160" s="9" t="n">
        <v>1</v>
      </c>
      <c r="AD160" s="9" t="n">
        <f aca="false">2*AC160</f>
        <v>2</v>
      </c>
      <c r="AE160" s="9" t="n">
        <f aca="false">2*AD160</f>
        <v>4</v>
      </c>
      <c r="AF160" s="9" t="n">
        <f aca="false">2*AE160</f>
        <v>8</v>
      </c>
      <c r="AG160" s="9" t="n">
        <f aca="false">2*AF160</f>
        <v>16</v>
      </c>
      <c r="AH160" s="9" t="n">
        <f aca="false">2*AG160</f>
        <v>32</v>
      </c>
      <c r="AI160" s="9" t="n">
        <f aca="false">2*AH160</f>
        <v>64</v>
      </c>
      <c r="AJ160" s="9" t="n">
        <f aca="false">2*AI160</f>
        <v>128</v>
      </c>
      <c r="AK160" s="9" t="n">
        <v>1</v>
      </c>
      <c r="AL160" s="9" t="n">
        <f aca="false">2*AK160</f>
        <v>2</v>
      </c>
      <c r="AM160" s="9" t="n">
        <f aca="false">2*AL160</f>
        <v>4</v>
      </c>
      <c r="AN160" s="9" t="n">
        <f aca="false">2*AM160</f>
        <v>8</v>
      </c>
      <c r="AO160" s="9" t="n">
        <f aca="false">2*AN160</f>
        <v>16</v>
      </c>
      <c r="AP160" s="9" t="n">
        <f aca="false">2*AO160</f>
        <v>32</v>
      </c>
      <c r="AQ160" s="9" t="n">
        <f aca="false">2*AP160</f>
        <v>64</v>
      </c>
      <c r="AR160" s="9" t="n">
        <f aca="false">2*AQ160</f>
        <v>128</v>
      </c>
      <c r="AS160" s="9" t="n">
        <v>1</v>
      </c>
      <c r="AT160" s="9" t="n">
        <f aca="false">2*AS160</f>
        <v>2</v>
      </c>
      <c r="AU160" s="9" t="n">
        <f aca="false">2*AT160</f>
        <v>4</v>
      </c>
      <c r="AV160" s="9" t="n">
        <f aca="false">2*AU160</f>
        <v>8</v>
      </c>
      <c r="AW160" s="9" t="n">
        <f aca="false">2*AV160</f>
        <v>16</v>
      </c>
      <c r="AX160" s="9" t="n">
        <f aca="false">2*AW160</f>
        <v>32</v>
      </c>
      <c r="AY160" s="9" t="n">
        <f aca="false">2*AX160</f>
        <v>64</v>
      </c>
      <c r="AZ160" s="9" t="n">
        <f aca="false">2*AY160</f>
        <v>128</v>
      </c>
      <c r="BB160" s="13" t="str">
        <f aca="false">CONCATENATE("const UINT8 ", $A$2, AB161, "[] = {")</f>
        <v>const UINT8 iconNext[] = {</v>
      </c>
    </row>
    <row collapsed="false" customFormat="false" customHeight="false" hidden="false" ht="15" outlineLevel="0" r="161">
      <c r="A161" s="0" t="s">
        <v>21</v>
      </c>
      <c r="AA161" s="13" t="str">
        <f aca="false">CONCATENATE("    0x",DEC2HEX(SUMPRODUCT(B161:I161,$B$3:$I$3),2),", 0x",DEC2HEX(SUMPRODUCT(J161:Q161,$J$3:$Q$3),2),", 0x",DEC2HEX(SUMPRODUCT(R161:Y161,$R$3:$Y$3),2),",")</f>
        <v>    0x00, 0x00, 0x00,</v>
      </c>
      <c r="AB161" s="0" t="s">
        <v>22</v>
      </c>
      <c r="BB161" s="13" t="str">
        <f aca="false">CONCATENATE("    0x",DEC2HEX(SUMPRODUCT(AC161:AJ161,$B$3:$I$3),2),", 0x",DEC2HEX(SUMPRODUCT(AK161:AR161,$J$3:$Q$3),2),", 0x",DEC2HEX(SUMPRODUCT(AS161:AZ161,$R$3:$Y$3),2),",")</f>
        <v>    0x00, 0x00, 0x00,</v>
      </c>
    </row>
    <row collapsed="false" customFormat="false" customHeight="false" hidden="false" ht="15" outlineLevel="0" r="162">
      <c r="AA162" s="13" t="str">
        <f aca="false">CONCATENATE("    0x",DEC2HEX(SUMPRODUCT(B162:I162,$B$3:$I$3),2),", 0x",DEC2HEX(SUMPRODUCT(J162:Q162,$J$3:$Q$3),2),", 0x",DEC2HEX(SUMPRODUCT(R162:Y162,$R$3:$Y$3),2),",")</f>
        <v>    0x00, 0x00, 0x00,</v>
      </c>
      <c r="BB162" s="13" t="str">
        <f aca="false">CONCATENATE("    0x",DEC2HEX(SUMPRODUCT(AC162:AJ162,$B$3:$I$3),2),", 0x",DEC2HEX(SUMPRODUCT(AK162:AR162,$J$3:$Q$3),2),", 0x",DEC2HEX(SUMPRODUCT(AS162:AZ162,$R$3:$Y$3),2),",")</f>
        <v>    0x00, 0x00, 0x00,</v>
      </c>
    </row>
    <row collapsed="false" customFormat="false" customHeight="false" hidden="false" ht="15" outlineLevel="0" r="163">
      <c r="M163" s="0" t="n">
        <v>1</v>
      </c>
      <c r="N163" s="0" t="n">
        <v>1</v>
      </c>
      <c r="AA163" s="13" t="str">
        <f aca="false">CONCATENATE("    0x",DEC2HEX(SUMPRODUCT(B163:I163,$B$3:$I$3),2),", 0x",DEC2HEX(SUMPRODUCT(J163:Q163,$J$3:$Q$3),2),", 0x",DEC2HEX(SUMPRODUCT(R163:Y163,$R$3:$Y$3),2),",")</f>
        <v>    0x00, 0x18, 0x00,</v>
      </c>
      <c r="BB163" s="13" t="str">
        <f aca="false">CONCATENATE("    0x",DEC2HEX(SUMPRODUCT(AC163:AJ163,$B$3:$I$3),2),", 0x",DEC2HEX(SUMPRODUCT(AK163:AR163,$J$3:$Q$3),2),", 0x",DEC2HEX(SUMPRODUCT(AS163:AZ163,$R$3:$Y$3),2),",")</f>
        <v>    0x00, 0x00, 0x00,</v>
      </c>
    </row>
    <row collapsed="false" customFormat="false" customHeight="false" hidden="false" ht="15" outlineLevel="0" r="164">
      <c r="L164" s="0" t="n">
        <v>1</v>
      </c>
      <c r="M164" s="0" t="n">
        <v>1</v>
      </c>
      <c r="N164" s="0" t="n">
        <v>1</v>
      </c>
      <c r="O164" s="0" t="n">
        <v>1</v>
      </c>
      <c r="AA164" s="13" t="str">
        <f aca="false">CONCATENATE("    0x",DEC2HEX(SUMPRODUCT(B164:I164,$B$3:$I$3),2),", 0x",DEC2HEX(SUMPRODUCT(J164:Q164,$J$3:$Q$3),2),", 0x",DEC2HEX(SUMPRODUCT(R164:Y164,$R$3:$Y$3),2),",")</f>
        <v>    0x00, 0x3C, 0x00,</v>
      </c>
      <c r="AP164" s="0" t="n">
        <v>1</v>
      </c>
      <c r="AQ164" s="0" t="n">
        <v>1</v>
      </c>
      <c r="AR164" s="0" t="n">
        <v>1</v>
      </c>
      <c r="BB164" s="13" t="str">
        <f aca="false">CONCATENATE("    0x",DEC2HEX(SUMPRODUCT(AC164:AJ164,$B$3:$I$3),2),", 0x",DEC2HEX(SUMPRODUCT(AK164:AR164,$J$3:$Q$3),2),", 0x",DEC2HEX(SUMPRODUCT(AS164:AZ164,$R$3:$Y$3),2),",")</f>
        <v>    0x00, 0xE0, 0x00,</v>
      </c>
    </row>
    <row collapsed="false" customFormat="false" customHeight="false" hidden="false" ht="15" outlineLevel="0" r="165">
      <c r="K165" s="0" t="n">
        <v>1</v>
      </c>
      <c r="L165" s="0" t="n">
        <v>1</v>
      </c>
      <c r="M165" s="0" t="n">
        <v>1</v>
      </c>
      <c r="N165" s="0" t="n">
        <v>1</v>
      </c>
      <c r="O165" s="0" t="n">
        <v>1</v>
      </c>
      <c r="P165" s="0" t="n">
        <v>1</v>
      </c>
      <c r="AA165" s="13" t="str">
        <f aca="false">CONCATENATE("    0x",DEC2HEX(SUMPRODUCT(B165:I165,$B$3:$I$3),2),", 0x",DEC2HEX(SUMPRODUCT(J165:Q165,$J$3:$Q$3),2),", 0x",DEC2HEX(SUMPRODUCT(R165:Y165,$R$3:$Y$3),2),",")</f>
        <v>    0x00, 0x7E, 0x00,</v>
      </c>
      <c r="AP165" s="0" t="n">
        <v>1</v>
      </c>
      <c r="AQ165" s="0" t="n">
        <v>1</v>
      </c>
      <c r="AR165" s="0" t="n">
        <v>1</v>
      </c>
      <c r="AS165" s="0" t="n">
        <v>1</v>
      </c>
      <c r="BB165" s="13" t="str">
        <f aca="false">CONCATENATE("    0x",DEC2HEX(SUMPRODUCT(AC165:AJ165,$B$3:$I$3),2),", 0x",DEC2HEX(SUMPRODUCT(AK165:AR165,$J$3:$Q$3),2),", 0x",DEC2HEX(SUMPRODUCT(AS165:AZ165,$R$3:$Y$3),2),",")</f>
        <v>    0x00, 0xE0, 0x01,</v>
      </c>
    </row>
    <row collapsed="false" customFormat="false" customHeight="false" hidden="false" ht="15" outlineLevel="0" r="166">
      <c r="K166" s="0" t="n">
        <v>1</v>
      </c>
      <c r="L166" s="0" t="n">
        <v>1</v>
      </c>
      <c r="M166" s="0" t="n">
        <v>1</v>
      </c>
      <c r="N166" s="0" t="n">
        <v>1</v>
      </c>
      <c r="O166" s="0" t="n">
        <v>1</v>
      </c>
      <c r="P166" s="0" t="n">
        <v>1</v>
      </c>
      <c r="AA166" s="13" t="str">
        <f aca="false">CONCATENATE("    0x",DEC2HEX(SUMPRODUCT(B166:I166,$B$3:$I$3),2),", 0x",DEC2HEX(SUMPRODUCT(J166:Q166,$J$3:$Q$3),2),", 0x",DEC2HEX(SUMPRODUCT(R166:Y166,$R$3:$Y$3),2),",")</f>
        <v>    0x00, 0x7E, 0x00,</v>
      </c>
      <c r="AQ166" s="0" t="n">
        <v>1</v>
      </c>
      <c r="AR166" s="0" t="n">
        <v>1</v>
      </c>
      <c r="AS166" s="0" t="n">
        <v>1</v>
      </c>
      <c r="AT166" s="0" t="n">
        <v>1</v>
      </c>
      <c r="BB166" s="13" t="str">
        <f aca="false">CONCATENATE("    0x",DEC2HEX(SUMPRODUCT(AC166:AJ166,$B$3:$I$3),2),", 0x",DEC2HEX(SUMPRODUCT(AK166:AR166,$J$3:$Q$3),2),", 0x",DEC2HEX(SUMPRODUCT(AS166:AZ166,$R$3:$Y$3),2),",")</f>
        <v>    0x00, 0xC0, 0x03,</v>
      </c>
    </row>
    <row collapsed="false" customFormat="false" customHeight="false" hidden="false" ht="15" outlineLevel="0" r="167">
      <c r="K167" s="0" t="n">
        <v>1</v>
      </c>
      <c r="L167" s="0" t="n">
        <v>1</v>
      </c>
      <c r="M167" s="0" t="n">
        <v>1</v>
      </c>
      <c r="N167" s="0" t="n">
        <v>1</v>
      </c>
      <c r="O167" s="0" t="n">
        <v>1</v>
      </c>
      <c r="P167" s="0" t="n">
        <v>1</v>
      </c>
      <c r="AA167" s="13" t="str">
        <f aca="false">CONCATENATE("    0x",DEC2HEX(SUMPRODUCT(B167:I167,$B$3:$I$3),2),", 0x",DEC2HEX(SUMPRODUCT(J167:Q167,$J$3:$Q$3),2),", 0x",DEC2HEX(SUMPRODUCT(R167:Y167,$R$3:$Y$3),2),",")</f>
        <v>    0x00, 0x7E, 0x00,</v>
      </c>
      <c r="AR167" s="0" t="n">
        <v>1</v>
      </c>
      <c r="AS167" s="0" t="n">
        <v>1</v>
      </c>
      <c r="AT167" s="0" t="n">
        <v>1</v>
      </c>
      <c r="AU167" s="0" t="n">
        <v>1</v>
      </c>
      <c r="BB167" s="13" t="str">
        <f aca="false">CONCATENATE("    0x",DEC2HEX(SUMPRODUCT(AC167:AJ167,$B$3:$I$3),2),", 0x",DEC2HEX(SUMPRODUCT(AK167:AR167,$J$3:$Q$3),2),", 0x",DEC2HEX(SUMPRODUCT(AS167:AZ167,$R$3:$Y$3),2),",")</f>
        <v>    0x00, 0x80, 0x07,</v>
      </c>
    </row>
    <row collapsed="false" customFormat="false" customHeight="false" hidden="false" ht="15" outlineLevel="0" r="168">
      <c r="H168" s="0" t="n">
        <v>1</v>
      </c>
      <c r="I168" s="0" t="n">
        <v>1</v>
      </c>
      <c r="K168" s="0" t="n">
        <v>1</v>
      </c>
      <c r="L168" s="0" t="n">
        <v>1</v>
      </c>
      <c r="M168" s="0" t="n">
        <v>1</v>
      </c>
      <c r="N168" s="0" t="n">
        <v>1</v>
      </c>
      <c r="O168" s="0" t="n">
        <v>1</v>
      </c>
      <c r="P168" s="0" t="n">
        <v>1</v>
      </c>
      <c r="R168" s="0" t="n">
        <v>1</v>
      </c>
      <c r="S168" s="0" t="n">
        <v>1</v>
      </c>
      <c r="AA168" s="13" t="str">
        <f aca="false">CONCATENATE("    0x",DEC2HEX(SUMPRODUCT(B168:I168,$B$3:$I$3),2),", 0x",DEC2HEX(SUMPRODUCT(J168:Q168,$J$3:$Q$3),2),", 0x",DEC2HEX(SUMPRODUCT(R168:Y168,$R$3:$Y$3),2),",")</f>
        <v>    0xC0, 0x7E, 0x03,</v>
      </c>
      <c r="AS168" s="0" t="n">
        <v>1</v>
      </c>
      <c r="AT168" s="0" t="n">
        <v>1</v>
      </c>
      <c r="AU168" s="0" t="n">
        <v>1</v>
      </c>
      <c r="AV168" s="0" t="n">
        <v>1</v>
      </c>
      <c r="BB168" s="13" t="str">
        <f aca="false">CONCATENATE("    0x",DEC2HEX(SUMPRODUCT(AC168:AJ168,$B$3:$I$3),2),", 0x",DEC2HEX(SUMPRODUCT(AK168:AR168,$J$3:$Q$3),2),", 0x",DEC2HEX(SUMPRODUCT(AS168:AZ168,$R$3:$Y$3),2),",")</f>
        <v>    0x00, 0x00, 0x0F,</v>
      </c>
    </row>
    <row collapsed="false" customFormat="false" customHeight="false" hidden="false" ht="15" outlineLevel="0" r="169">
      <c r="H169" s="0" t="n">
        <v>1</v>
      </c>
      <c r="I169" s="0" t="n">
        <v>1</v>
      </c>
      <c r="K169" s="0" t="n">
        <v>1</v>
      </c>
      <c r="L169" s="0" t="n">
        <v>1</v>
      </c>
      <c r="M169" s="0" t="n">
        <v>1</v>
      </c>
      <c r="N169" s="0" t="n">
        <v>1</v>
      </c>
      <c r="O169" s="0" t="n">
        <v>1</v>
      </c>
      <c r="P169" s="0" t="n">
        <v>1</v>
      </c>
      <c r="R169" s="0" t="n">
        <v>1</v>
      </c>
      <c r="S169" s="0" t="n">
        <v>1</v>
      </c>
      <c r="AA169" s="13" t="str">
        <f aca="false">CONCATENATE("    0x",DEC2HEX(SUMPRODUCT(B169:I169,$B$3:$I$3),2),", 0x",DEC2HEX(SUMPRODUCT(J169:Q169,$J$3:$Q$3),2),", 0x",DEC2HEX(SUMPRODUCT(R169:Y169,$R$3:$Y$3),2),",")</f>
        <v>    0xC0, 0x7E, 0x03,</v>
      </c>
      <c r="AT169" s="0" t="n">
        <v>1</v>
      </c>
      <c r="AU169" s="0" t="n">
        <v>1</v>
      </c>
      <c r="AV169" s="0" t="n">
        <v>1</v>
      </c>
      <c r="AW169" s="0" t="n">
        <v>1</v>
      </c>
      <c r="BB169" s="13" t="str">
        <f aca="false">CONCATENATE("    0x",DEC2HEX(SUMPRODUCT(AC169:AJ169,$B$3:$I$3),2),", 0x",DEC2HEX(SUMPRODUCT(AK169:AR169,$J$3:$Q$3),2),", 0x",DEC2HEX(SUMPRODUCT(AS169:AZ169,$R$3:$Y$3),2),",")</f>
        <v>    0x00, 0x00, 0x1E,</v>
      </c>
    </row>
    <row collapsed="false" customFormat="false" customHeight="false" hidden="false" ht="15" outlineLevel="0" r="170">
      <c r="H170" s="0" t="n">
        <v>1</v>
      </c>
      <c r="I170" s="0" t="n">
        <v>1</v>
      </c>
      <c r="K170" s="0" t="n">
        <v>1</v>
      </c>
      <c r="L170" s="0" t="n">
        <v>1</v>
      </c>
      <c r="M170" s="0" t="n">
        <v>1</v>
      </c>
      <c r="N170" s="0" t="n">
        <v>1</v>
      </c>
      <c r="O170" s="0" t="n">
        <v>1</v>
      </c>
      <c r="P170" s="0" t="n">
        <v>1</v>
      </c>
      <c r="R170" s="0" t="n">
        <v>1</v>
      </c>
      <c r="S170" s="0" t="n">
        <v>1</v>
      </c>
      <c r="AA170" s="13" t="str">
        <f aca="false">CONCATENATE("    0x",DEC2HEX(SUMPRODUCT(B170:I170,$B$3:$I$3),2),", 0x",DEC2HEX(SUMPRODUCT(J170:Q170,$J$3:$Q$3),2),", 0x",DEC2HEX(SUMPRODUCT(R170:Y170,$R$3:$Y$3),2),",")</f>
        <v>    0xC0, 0x7E, 0x03,</v>
      </c>
      <c r="AU170" s="0" t="n">
        <v>1</v>
      </c>
      <c r="AV170" s="0" t="n">
        <v>1</v>
      </c>
      <c r="AW170" s="0" t="n">
        <v>1</v>
      </c>
      <c r="AX170" s="0" t="n">
        <v>1</v>
      </c>
      <c r="BB170" s="13" t="str">
        <f aca="false">CONCATENATE("    0x",DEC2HEX(SUMPRODUCT(AC170:AJ170,$B$3:$I$3),2),", 0x",DEC2HEX(SUMPRODUCT(AK170:AR170,$J$3:$Q$3),2),", 0x",DEC2HEX(SUMPRODUCT(AS170:AZ170,$R$3:$Y$3),2),",")</f>
        <v>    0x00, 0x00, 0x3C,</v>
      </c>
    </row>
    <row collapsed="false" customFormat="false" customHeight="false" hidden="false" ht="15" outlineLevel="0" r="171">
      <c r="H171" s="0" t="n">
        <v>1</v>
      </c>
      <c r="I171" s="0" t="n">
        <v>1</v>
      </c>
      <c r="K171" s="0" t="n">
        <v>1</v>
      </c>
      <c r="L171" s="0" t="n">
        <v>1</v>
      </c>
      <c r="M171" s="0" t="n">
        <v>1</v>
      </c>
      <c r="N171" s="0" t="n">
        <v>1</v>
      </c>
      <c r="O171" s="0" t="n">
        <v>1</v>
      </c>
      <c r="P171" s="0" t="n">
        <v>1</v>
      </c>
      <c r="R171" s="0" t="n">
        <v>1</v>
      </c>
      <c r="S171" s="0" t="n">
        <v>1</v>
      </c>
      <c r="AA171" s="13" t="str">
        <f aca="false">CONCATENATE("    0x",DEC2HEX(SUMPRODUCT(B171:I171,$B$3:$I$3),2),", 0x",DEC2HEX(SUMPRODUCT(J171:Q171,$J$3:$Q$3),2),", 0x",DEC2HEX(SUMPRODUCT(R171:Y171,$R$3:$Y$3),2),",")</f>
        <v>    0xC0, 0x7E, 0x03,</v>
      </c>
      <c r="AE171" s="0" t="n">
        <v>1</v>
      </c>
      <c r="AF171" s="0" t="n">
        <v>1</v>
      </c>
      <c r="AG171" s="0" t="n">
        <v>1</v>
      </c>
      <c r="AH171" s="0" t="n">
        <v>1</v>
      </c>
      <c r="AI171" s="0" t="n">
        <v>1</v>
      </c>
      <c r="AJ171" s="0" t="n">
        <v>1</v>
      </c>
      <c r="AK171" s="0" t="n">
        <v>1</v>
      </c>
      <c r="AL171" s="0" t="n">
        <v>1</v>
      </c>
      <c r="AM171" s="0" t="n">
        <v>1</v>
      </c>
      <c r="AN171" s="0" t="n">
        <v>1</v>
      </c>
      <c r="AO171" s="0" t="n">
        <v>1</v>
      </c>
      <c r="AP171" s="0" t="n">
        <v>1</v>
      </c>
      <c r="AQ171" s="0" t="n">
        <v>1</v>
      </c>
      <c r="AR171" s="0" t="n">
        <v>1</v>
      </c>
      <c r="AS171" s="0" t="n">
        <v>1</v>
      </c>
      <c r="AT171" s="0" t="n">
        <v>1</v>
      </c>
      <c r="AU171" s="0" t="n">
        <v>1</v>
      </c>
      <c r="AV171" s="0" t="n">
        <v>1</v>
      </c>
      <c r="AW171" s="0" t="n">
        <v>1</v>
      </c>
      <c r="AX171" s="0" t="n">
        <v>1</v>
      </c>
      <c r="AY171" s="0" t="n">
        <v>1</v>
      </c>
      <c r="BB171" s="13" t="str">
        <f aca="false">CONCATENATE("    0x",DEC2HEX(SUMPRODUCT(AC171:AJ171,$B$3:$I$3),2),", 0x",DEC2HEX(SUMPRODUCT(AK171:AR171,$J$3:$Q$3),2),", 0x",DEC2HEX(SUMPRODUCT(AS171:AZ171,$R$3:$Y$3),2),",")</f>
        <v>    0xFC, 0xFF, 0x7F,</v>
      </c>
    </row>
    <row collapsed="false" customFormat="false" customHeight="false" hidden="false" ht="15" outlineLevel="0" r="172">
      <c r="H172" s="0" t="n">
        <v>1</v>
      </c>
      <c r="I172" s="0" t="n">
        <v>1</v>
      </c>
      <c r="K172" s="0" t="n">
        <v>1</v>
      </c>
      <c r="L172" s="0" t="n">
        <v>1</v>
      </c>
      <c r="M172" s="0" t="n">
        <v>1</v>
      </c>
      <c r="N172" s="0" t="n">
        <v>1</v>
      </c>
      <c r="O172" s="0" t="n">
        <v>1</v>
      </c>
      <c r="P172" s="0" t="n">
        <v>1</v>
      </c>
      <c r="R172" s="0" t="n">
        <v>1</v>
      </c>
      <c r="S172" s="0" t="n">
        <v>1</v>
      </c>
      <c r="AA172" s="13" t="str">
        <f aca="false">CONCATENATE("    0x",DEC2HEX(SUMPRODUCT(B172:I172,$B$3:$I$3),2),", 0x",DEC2HEX(SUMPRODUCT(J172:Q172,$J$3:$Q$3),2),", 0x",DEC2HEX(SUMPRODUCT(R172:Y172,$R$3:$Y$3),2),",")</f>
        <v>    0xC0, 0x7E, 0x03,</v>
      </c>
      <c r="AE172" s="0" t="n">
        <v>1</v>
      </c>
      <c r="AF172" s="0" t="n">
        <v>1</v>
      </c>
      <c r="AG172" s="0" t="n">
        <v>1</v>
      </c>
      <c r="AH172" s="0" t="n">
        <v>1</v>
      </c>
      <c r="AI172" s="0" t="n">
        <v>1</v>
      </c>
      <c r="AJ172" s="0" t="n">
        <v>1</v>
      </c>
      <c r="AK172" s="0" t="n">
        <v>1</v>
      </c>
      <c r="AL172" s="0" t="n">
        <v>1</v>
      </c>
      <c r="AM172" s="0" t="n">
        <v>1</v>
      </c>
      <c r="AN172" s="0" t="n">
        <v>1</v>
      </c>
      <c r="AO172" s="0" t="n">
        <v>1</v>
      </c>
      <c r="AP172" s="0" t="n">
        <v>1</v>
      </c>
      <c r="AQ172" s="0" t="n">
        <v>1</v>
      </c>
      <c r="AR172" s="0" t="n">
        <v>1</v>
      </c>
      <c r="AS172" s="0" t="n">
        <v>1</v>
      </c>
      <c r="AT172" s="0" t="n">
        <v>1</v>
      </c>
      <c r="AU172" s="0" t="n">
        <v>1</v>
      </c>
      <c r="AV172" s="0" t="n">
        <v>1</v>
      </c>
      <c r="AW172" s="0" t="n">
        <v>1</v>
      </c>
      <c r="AX172" s="0" t="n">
        <v>1</v>
      </c>
      <c r="AY172" s="0" t="n">
        <v>1</v>
      </c>
      <c r="AZ172" s="0" t="n">
        <v>1</v>
      </c>
      <c r="BB172" s="13" t="str">
        <f aca="false">CONCATENATE("    0x",DEC2HEX(SUMPRODUCT(AC172:AJ172,$B$3:$I$3),2),", 0x",DEC2HEX(SUMPRODUCT(AK172:AR172,$J$3:$Q$3),2),", 0x",DEC2HEX(SUMPRODUCT(AS172:AZ172,$R$3:$Y$3),2),",")</f>
        <v>    0xFC, 0xFF, 0xFF,</v>
      </c>
    </row>
    <row collapsed="false" customFormat="false" customHeight="false" hidden="false" ht="15" outlineLevel="0" r="173">
      <c r="H173" s="0" t="n">
        <v>1</v>
      </c>
      <c r="I173" s="0" t="n">
        <v>1</v>
      </c>
      <c r="L173" s="0" t="n">
        <v>1</v>
      </c>
      <c r="M173" s="0" t="n">
        <v>1</v>
      </c>
      <c r="N173" s="0" t="n">
        <v>1</v>
      </c>
      <c r="O173" s="0" t="n">
        <v>1</v>
      </c>
      <c r="R173" s="0" t="n">
        <v>1</v>
      </c>
      <c r="S173" s="0" t="n">
        <v>1</v>
      </c>
      <c r="AA173" s="13" t="str">
        <f aca="false">CONCATENATE("    0x",DEC2HEX(SUMPRODUCT(B173:I173,$B$3:$I$3),2),", 0x",DEC2HEX(SUMPRODUCT(J173:Q173,$J$3:$Q$3),2),", 0x",DEC2HEX(SUMPRODUCT(R173:Y173,$R$3:$Y$3),2),",")</f>
        <v>    0xC0, 0x3C, 0x03,</v>
      </c>
      <c r="AE173" s="0" t="n">
        <v>1</v>
      </c>
      <c r="AF173" s="0" t="n">
        <v>1</v>
      </c>
      <c r="AG173" s="0" t="n">
        <v>1</v>
      </c>
      <c r="AH173" s="0" t="n">
        <v>1</v>
      </c>
      <c r="AI173" s="0" t="n">
        <v>1</v>
      </c>
      <c r="AJ173" s="0" t="n">
        <v>1</v>
      </c>
      <c r="AK173" s="0" t="n">
        <v>1</v>
      </c>
      <c r="AL173" s="0" t="n">
        <v>1</v>
      </c>
      <c r="AM173" s="0" t="n">
        <v>1</v>
      </c>
      <c r="AN173" s="0" t="n">
        <v>1</v>
      </c>
      <c r="AO173" s="0" t="n">
        <v>1</v>
      </c>
      <c r="AP173" s="0" t="n">
        <v>1</v>
      </c>
      <c r="AQ173" s="0" t="n">
        <v>1</v>
      </c>
      <c r="AR173" s="0" t="n">
        <v>1</v>
      </c>
      <c r="AS173" s="0" t="n">
        <v>1</v>
      </c>
      <c r="AT173" s="0" t="n">
        <v>1</v>
      </c>
      <c r="AU173" s="0" t="n">
        <v>1</v>
      </c>
      <c r="AV173" s="0" t="n">
        <v>1</v>
      </c>
      <c r="AW173" s="0" t="n">
        <v>1</v>
      </c>
      <c r="AX173" s="0" t="n">
        <v>1</v>
      </c>
      <c r="AY173" s="0" t="n">
        <v>1</v>
      </c>
      <c r="AZ173" s="0" t="n">
        <v>1</v>
      </c>
      <c r="BB173" s="13" t="str">
        <f aca="false">CONCATENATE("    0x",DEC2HEX(SUMPRODUCT(AC173:AJ173,$B$3:$I$3),2),", 0x",DEC2HEX(SUMPRODUCT(AK173:AR173,$J$3:$Q$3),2),", 0x",DEC2HEX(SUMPRODUCT(AS173:AZ173,$R$3:$Y$3),2),",")</f>
        <v>    0xFC, 0xFF, 0xFF,</v>
      </c>
    </row>
    <row collapsed="false" customFormat="false" customHeight="false" hidden="false" ht="15" outlineLevel="0" r="174">
      <c r="H174" s="0" t="n">
        <v>1</v>
      </c>
      <c r="I174" s="0" t="n">
        <v>1</v>
      </c>
      <c r="M174" s="0" t="n">
        <v>1</v>
      </c>
      <c r="N174" s="0" t="n">
        <v>1</v>
      </c>
      <c r="R174" s="0" t="n">
        <v>1</v>
      </c>
      <c r="S174" s="0" t="n">
        <v>1</v>
      </c>
      <c r="AA174" s="13" t="str">
        <f aca="false">CONCATENATE("    0x",DEC2HEX(SUMPRODUCT(B174:I174,$B$3:$I$3),2),", 0x",DEC2HEX(SUMPRODUCT(J174:Q174,$J$3:$Q$3),2),", 0x",DEC2HEX(SUMPRODUCT(R174:Y174,$R$3:$Y$3),2),",")</f>
        <v>    0xC0, 0x18, 0x03,</v>
      </c>
      <c r="AE174" s="0" t="n">
        <v>1</v>
      </c>
      <c r="AF174" s="0" t="n">
        <v>1</v>
      </c>
      <c r="AG174" s="0" t="n">
        <v>1</v>
      </c>
      <c r="AH174" s="0" t="n">
        <v>1</v>
      </c>
      <c r="AI174" s="0" t="n">
        <v>1</v>
      </c>
      <c r="AJ174" s="0" t="n">
        <v>1</v>
      </c>
      <c r="AK174" s="0" t="n">
        <v>1</v>
      </c>
      <c r="AL174" s="0" t="n">
        <v>1</v>
      </c>
      <c r="AM174" s="0" t="n">
        <v>1</v>
      </c>
      <c r="AN174" s="0" t="n">
        <v>1</v>
      </c>
      <c r="AO174" s="0" t="n">
        <v>1</v>
      </c>
      <c r="AP174" s="0" t="n">
        <v>1</v>
      </c>
      <c r="AQ174" s="0" t="n">
        <v>1</v>
      </c>
      <c r="AR174" s="0" t="n">
        <v>1</v>
      </c>
      <c r="AS174" s="0" t="n">
        <v>1</v>
      </c>
      <c r="AT174" s="0" t="n">
        <v>1</v>
      </c>
      <c r="AU174" s="0" t="n">
        <v>1</v>
      </c>
      <c r="AV174" s="0" t="n">
        <v>1</v>
      </c>
      <c r="AW174" s="0" t="n">
        <v>1</v>
      </c>
      <c r="AX174" s="0" t="n">
        <v>1</v>
      </c>
      <c r="AY174" s="0" t="n">
        <v>1</v>
      </c>
      <c r="BB174" s="13" t="str">
        <f aca="false">CONCATENATE("    0x",DEC2HEX(SUMPRODUCT(AC174:AJ174,$B$3:$I$3),2),", 0x",DEC2HEX(SUMPRODUCT(AK174:AR174,$J$3:$Q$3),2),", 0x",DEC2HEX(SUMPRODUCT(AS174:AZ174,$R$3:$Y$3),2),",")</f>
        <v>    0xFC, 0xFF, 0x7F,</v>
      </c>
    </row>
    <row collapsed="false" customFormat="false" customHeight="false" hidden="false" ht="15" outlineLevel="0" r="175">
      <c r="H175" s="0" t="n">
        <v>1</v>
      </c>
      <c r="I175" s="0" t="n">
        <v>1</v>
      </c>
      <c r="R175" s="0" t="n">
        <v>1</v>
      </c>
      <c r="S175" s="0" t="n">
        <v>1</v>
      </c>
      <c r="AA175" s="13" t="str">
        <f aca="false">CONCATENATE("    0x",DEC2HEX(SUMPRODUCT(B175:I175,$B$3:$I$3),2),", 0x",DEC2HEX(SUMPRODUCT(J175:Q175,$J$3:$Q$3),2),", 0x",DEC2HEX(SUMPRODUCT(R175:Y175,$R$3:$Y$3),2),",")</f>
        <v>    0xC0, 0x00, 0x03,</v>
      </c>
      <c r="AU175" s="0" t="n">
        <v>1</v>
      </c>
      <c r="AV175" s="0" t="n">
        <v>1</v>
      </c>
      <c r="AW175" s="0" t="n">
        <v>1</v>
      </c>
      <c r="AX175" s="0" t="n">
        <v>1</v>
      </c>
      <c r="BB175" s="13" t="str">
        <f aca="false">CONCATENATE("    0x",DEC2HEX(SUMPRODUCT(AC175:AJ175,$B$3:$I$3),2),", 0x",DEC2HEX(SUMPRODUCT(AK175:AR175,$J$3:$Q$3),2),", 0x",DEC2HEX(SUMPRODUCT(AS175:AZ175,$R$3:$Y$3),2),",")</f>
        <v>    0x00, 0x00, 0x3C,</v>
      </c>
    </row>
    <row collapsed="false" customFormat="false" customHeight="false" hidden="false" ht="15" outlineLevel="0" r="176">
      <c r="I176" s="0" t="n">
        <v>1</v>
      </c>
      <c r="J176" s="0" t="n">
        <v>1</v>
      </c>
      <c r="Q176" s="0" t="n">
        <v>1</v>
      </c>
      <c r="R176" s="0" t="n">
        <v>1</v>
      </c>
      <c r="AA176" s="13" t="str">
        <f aca="false">CONCATENATE("    0x",DEC2HEX(SUMPRODUCT(B176:I176,$B$3:$I$3),2),", 0x",DEC2HEX(SUMPRODUCT(J176:Q176,$J$3:$Q$3),2),", 0x",DEC2HEX(SUMPRODUCT(R176:Y176,$R$3:$Y$3),2),",")</f>
        <v>    0x80, 0x81, 0x01,</v>
      </c>
      <c r="AT176" s="0" t="n">
        <v>1</v>
      </c>
      <c r="AU176" s="0" t="n">
        <v>1</v>
      </c>
      <c r="AV176" s="0" t="n">
        <v>1</v>
      </c>
      <c r="AW176" s="0" t="n">
        <v>1</v>
      </c>
      <c r="BB176" s="13" t="str">
        <f aca="false">CONCATENATE("    0x",DEC2HEX(SUMPRODUCT(AC176:AJ176,$B$3:$I$3),2),", 0x",DEC2HEX(SUMPRODUCT(AK176:AR176,$J$3:$Q$3),2),", 0x",DEC2HEX(SUMPRODUCT(AS176:AZ176,$R$3:$Y$3),2),",")</f>
        <v>    0x00, 0x00, 0x1E,</v>
      </c>
    </row>
    <row collapsed="false" customFormat="false" customHeight="false" hidden="false" ht="15" outlineLevel="0" r="177">
      <c r="I177" s="0" t="n">
        <v>1</v>
      </c>
      <c r="J177" s="0" t="n">
        <v>1</v>
      </c>
      <c r="K177" s="0" t="n">
        <v>1</v>
      </c>
      <c r="L177" s="0" t="n">
        <v>1</v>
      </c>
      <c r="M177" s="0" t="n">
        <v>1</v>
      </c>
      <c r="N177" s="0" t="n">
        <v>1</v>
      </c>
      <c r="O177" s="0" t="n">
        <v>1</v>
      </c>
      <c r="P177" s="0" t="n">
        <v>1</v>
      </c>
      <c r="Q177" s="0" t="n">
        <v>1</v>
      </c>
      <c r="R177" s="0" t="n">
        <v>1</v>
      </c>
      <c r="AA177" s="13" t="str">
        <f aca="false">CONCATENATE("    0x",DEC2HEX(SUMPRODUCT(B177:I177,$B$3:$I$3),2),", 0x",DEC2HEX(SUMPRODUCT(J177:Q177,$J$3:$Q$3),2),", 0x",DEC2HEX(SUMPRODUCT(R177:Y177,$R$3:$Y$3),2),",")</f>
        <v>    0x80, 0xFF, 0x01,</v>
      </c>
      <c r="AS177" s="0" t="n">
        <v>1</v>
      </c>
      <c r="AT177" s="0" t="n">
        <v>1</v>
      </c>
      <c r="AU177" s="0" t="n">
        <v>1</v>
      </c>
      <c r="AV177" s="0" t="n">
        <v>1</v>
      </c>
      <c r="BB177" s="13" t="str">
        <f aca="false">CONCATENATE("    0x",DEC2HEX(SUMPRODUCT(AC177:AJ177,$B$3:$I$3),2),", 0x",DEC2HEX(SUMPRODUCT(AK177:AR177,$J$3:$Q$3),2),", 0x",DEC2HEX(SUMPRODUCT(AS177:AZ177,$R$3:$Y$3),2),",")</f>
        <v>    0x00, 0x00, 0x0F,</v>
      </c>
    </row>
    <row collapsed="false" customFormat="false" customHeight="false" hidden="false" ht="15" outlineLevel="0" r="178">
      <c r="J178" s="0" t="n">
        <v>1</v>
      </c>
      <c r="K178" s="0" t="n">
        <v>1</v>
      </c>
      <c r="L178" s="0" t="n">
        <v>1</v>
      </c>
      <c r="M178" s="0" t="n">
        <v>1</v>
      </c>
      <c r="N178" s="0" t="n">
        <v>1</v>
      </c>
      <c r="O178" s="0" t="n">
        <v>1</v>
      </c>
      <c r="P178" s="0" t="n">
        <v>1</v>
      </c>
      <c r="Q178" s="0" t="n">
        <v>1</v>
      </c>
      <c r="AA178" s="13" t="str">
        <f aca="false">CONCATENATE("    0x",DEC2HEX(SUMPRODUCT(B178:I178,$B$3:$I$3),2),", 0x",DEC2HEX(SUMPRODUCT(J178:Q178,$J$3:$Q$3),2),", 0x",DEC2HEX(SUMPRODUCT(R178:Y178,$R$3:$Y$3),2),",")</f>
        <v>    0x00, 0xFF, 0x00,</v>
      </c>
      <c r="AR178" s="0" t="n">
        <v>1</v>
      </c>
      <c r="AS178" s="0" t="n">
        <v>1</v>
      </c>
      <c r="AT178" s="0" t="n">
        <v>1</v>
      </c>
      <c r="AU178" s="0" t="n">
        <v>1</v>
      </c>
      <c r="BB178" s="13" t="str">
        <f aca="false">CONCATENATE("    0x",DEC2HEX(SUMPRODUCT(AC178:AJ178,$B$3:$I$3),2),", 0x",DEC2HEX(SUMPRODUCT(AK178:AR178,$J$3:$Q$3),2),", 0x",DEC2HEX(SUMPRODUCT(AS178:AZ178,$R$3:$Y$3),2),",")</f>
        <v>    0x00, 0x80, 0x07,</v>
      </c>
    </row>
    <row collapsed="false" customFormat="false" customHeight="false" hidden="false" ht="15" outlineLevel="0" r="179">
      <c r="L179" s="0" t="n">
        <v>1</v>
      </c>
      <c r="M179" s="0" t="n">
        <v>1</v>
      </c>
      <c r="N179" s="0" t="n">
        <v>1</v>
      </c>
      <c r="O179" s="0" t="n">
        <v>1</v>
      </c>
      <c r="AA179" s="13" t="str">
        <f aca="false">CONCATENATE("    0x",DEC2HEX(SUMPRODUCT(B179:I179,$B$3:$I$3),2),", 0x",DEC2HEX(SUMPRODUCT(J179:Q179,$J$3:$Q$3),2),", 0x",DEC2HEX(SUMPRODUCT(R179:Y179,$R$3:$Y$3),2),",")</f>
        <v>    0x00, 0x3C, 0x00,</v>
      </c>
      <c r="AQ179" s="0" t="n">
        <v>1</v>
      </c>
      <c r="AR179" s="0" t="n">
        <v>1</v>
      </c>
      <c r="AS179" s="0" t="n">
        <v>1</v>
      </c>
      <c r="AT179" s="0" t="n">
        <v>1</v>
      </c>
      <c r="BB179" s="13" t="str">
        <f aca="false">CONCATENATE("    0x",DEC2HEX(SUMPRODUCT(AC179:AJ179,$B$3:$I$3),2),", 0x",DEC2HEX(SUMPRODUCT(AK179:AR179,$J$3:$Q$3),2),", 0x",DEC2HEX(SUMPRODUCT(AS179:AZ179,$R$3:$Y$3),2),",")</f>
        <v>    0x00, 0xC0, 0x03,</v>
      </c>
    </row>
    <row collapsed="false" customFormat="false" customHeight="false" hidden="false" ht="15" outlineLevel="0" r="180">
      <c r="L180" s="0" t="n">
        <v>1</v>
      </c>
      <c r="M180" s="0" t="n">
        <v>1</v>
      </c>
      <c r="N180" s="0" t="n">
        <v>1</v>
      </c>
      <c r="O180" s="0" t="n">
        <v>1</v>
      </c>
      <c r="AA180" s="13" t="str">
        <f aca="false">CONCATENATE("    0x",DEC2HEX(SUMPRODUCT(B180:I180,$B$3:$I$3),2),", 0x",DEC2HEX(SUMPRODUCT(J180:Q180,$J$3:$Q$3),2),", 0x",DEC2HEX(SUMPRODUCT(R180:Y180,$R$3:$Y$3),2),",")</f>
        <v>    0x00, 0x3C, 0x00,</v>
      </c>
      <c r="AP180" s="0" t="n">
        <v>1</v>
      </c>
      <c r="AQ180" s="0" t="n">
        <v>1</v>
      </c>
      <c r="AR180" s="0" t="n">
        <v>1</v>
      </c>
      <c r="AS180" s="0" t="n">
        <v>1</v>
      </c>
      <c r="BB180" s="13" t="str">
        <f aca="false">CONCATENATE("    0x",DEC2HEX(SUMPRODUCT(AC180:AJ180,$B$3:$I$3),2),", 0x",DEC2HEX(SUMPRODUCT(AK180:AR180,$J$3:$Q$3),2),", 0x",DEC2HEX(SUMPRODUCT(AS180:AZ180,$R$3:$Y$3),2),",")</f>
        <v>    0x00, 0xE0, 0x01,</v>
      </c>
    </row>
    <row collapsed="false" customFormat="false" customHeight="false" hidden="false" ht="15" outlineLevel="0" r="181">
      <c r="L181" s="0" t="n">
        <v>1</v>
      </c>
      <c r="M181" s="0" t="n">
        <v>1</v>
      </c>
      <c r="N181" s="0" t="n">
        <v>1</v>
      </c>
      <c r="O181" s="0" t="n">
        <v>1</v>
      </c>
      <c r="AA181" s="13" t="str">
        <f aca="false">CONCATENATE("    0x",DEC2HEX(SUMPRODUCT(B181:I181,$B$3:$I$3),2),", 0x",DEC2HEX(SUMPRODUCT(J181:Q181,$J$3:$Q$3),2),", 0x",DEC2HEX(SUMPRODUCT(R181:Y181,$R$3:$Y$3),2),",")</f>
        <v>    0x00, 0x3C, 0x00,</v>
      </c>
      <c r="AP181" s="0" t="n">
        <v>1</v>
      </c>
      <c r="AQ181" s="0" t="n">
        <v>1</v>
      </c>
      <c r="AR181" s="0" t="n">
        <v>1</v>
      </c>
      <c r="BB181" s="13" t="str">
        <f aca="false">CONCATENATE("    0x",DEC2HEX(SUMPRODUCT(AC181:AJ181,$B$3:$I$3),2),", 0x",DEC2HEX(SUMPRODUCT(AK181:AR181,$J$3:$Q$3),2),", 0x",DEC2HEX(SUMPRODUCT(AS181:AZ181,$R$3:$Y$3),2),",")</f>
        <v>    0x00, 0xE0, 0x00,</v>
      </c>
    </row>
    <row collapsed="false" customFormat="false" customHeight="false" hidden="false" ht="15" outlineLevel="0" r="182">
      <c r="L182" s="0" t="n">
        <v>1</v>
      </c>
      <c r="M182" s="0" t="n">
        <v>1</v>
      </c>
      <c r="N182" s="0" t="n">
        <v>1</v>
      </c>
      <c r="O182" s="0" t="n">
        <v>1</v>
      </c>
      <c r="AA182" s="13" t="str">
        <f aca="false">CONCATENATE("    0x",DEC2HEX(SUMPRODUCT(B182:I182,$B$3:$I$3),2),", 0x",DEC2HEX(SUMPRODUCT(J182:Q182,$J$3:$Q$3),2),", 0x",DEC2HEX(SUMPRODUCT(R182:Y182,$R$3:$Y$3),2),",")</f>
        <v>    0x00, 0x3C, 0x00,</v>
      </c>
      <c r="BB182" s="13" t="str">
        <f aca="false">CONCATENATE("    0x",DEC2HEX(SUMPRODUCT(AC182:AJ182,$B$3:$I$3),2),", 0x",DEC2HEX(SUMPRODUCT(AK182:AR182,$J$3:$Q$3),2),", 0x",DEC2HEX(SUMPRODUCT(AS182:AZ182,$R$3:$Y$3),2),",")</f>
        <v>    0x00, 0x00, 0x00,</v>
      </c>
    </row>
    <row collapsed="false" customFormat="false" customHeight="false" hidden="false" ht="15" outlineLevel="0" r="183">
      <c r="J183" s="0" t="n">
        <v>1</v>
      </c>
      <c r="K183" s="0" t="n">
        <v>1</v>
      </c>
      <c r="L183" s="0" t="n">
        <v>1</v>
      </c>
      <c r="M183" s="0" t="n">
        <v>1</v>
      </c>
      <c r="N183" s="0" t="n">
        <v>1</v>
      </c>
      <c r="O183" s="0" t="n">
        <v>1</v>
      </c>
      <c r="P183" s="0" t="n">
        <v>1</v>
      </c>
      <c r="Q183" s="0" t="n">
        <v>1</v>
      </c>
      <c r="AA183" s="13" t="str">
        <f aca="false">CONCATENATE("    0x",DEC2HEX(SUMPRODUCT(B183:I183,$B$3:$I$3),2),", 0x",DEC2HEX(SUMPRODUCT(J183:Q183,$J$3:$Q$3),2),", 0x",DEC2HEX(SUMPRODUCT(R183:Y183,$R$3:$Y$3),2),",")</f>
        <v>    0x00, 0xFF, 0x00,</v>
      </c>
      <c r="BB183" s="13" t="str">
        <f aca="false">CONCATENATE("    0x",DEC2HEX(SUMPRODUCT(AC183:AJ183,$B$3:$I$3),2),", 0x",DEC2HEX(SUMPRODUCT(AK183:AR183,$J$3:$Q$3),2),", 0x",DEC2HEX(SUMPRODUCT(AS183:AZ183,$R$3:$Y$3),2),",")</f>
        <v>    0x00, 0x00, 0x00,</v>
      </c>
    </row>
    <row collapsed="false" customFormat="false" customHeight="false" hidden="false" ht="15" outlineLevel="0" r="184">
      <c r="I184" s="0" t="n">
        <v>1</v>
      </c>
      <c r="J184" s="0" t="n">
        <v>1</v>
      </c>
      <c r="K184" s="0" t="n">
        <v>1</v>
      </c>
      <c r="L184" s="0" t="n">
        <v>1</v>
      </c>
      <c r="M184" s="0" t="n">
        <v>1</v>
      </c>
      <c r="N184" s="0" t="n">
        <v>1</v>
      </c>
      <c r="O184" s="0" t="n">
        <v>1</v>
      </c>
      <c r="P184" s="0" t="n">
        <v>1</v>
      </c>
      <c r="Q184" s="0" t="n">
        <v>1</v>
      </c>
      <c r="R184" s="0" t="n">
        <v>1</v>
      </c>
      <c r="AA184" s="13" t="str">
        <f aca="false">CONCATENATE("    0x",DEC2HEX(SUMPRODUCT(B184:I184,$B$3:$I$3),2),", 0x",DEC2HEX(SUMPRODUCT(J184:Q184,$J$3:$Q$3),2),", 0x",DEC2HEX(SUMPRODUCT(R184:Y184,$R$3:$Y$3),2)," };")</f>
        <v>    0x80, 0xFF, 0x01 };</v>
      </c>
      <c r="BB184" s="13" t="str">
        <f aca="false">CONCATENATE("    0x",DEC2HEX(SUMPRODUCT(AC184:AJ184,$B$3:$I$3),2),", 0x",DEC2HEX(SUMPRODUCT(AK184:AR184,$J$3:$Q$3),2),", 0x",DEC2HEX(SUMPRODUCT(AS184:AZ184,$R$3:$Y$3),2)," };")</f>
        <v>    0x00, 0x00, 0x00 };</v>
      </c>
    </row>
    <row collapsed="false" customFormat="false" customHeight="true" hidden="false" ht="35" outlineLevel="0" r="185"/>
    <row collapsed="false" customFormat="false" customHeight="false" hidden="false" ht="23" outlineLevel="0" r="187">
      <c r="B187" s="9" t="n">
        <v>1</v>
      </c>
      <c r="C187" s="9" t="n">
        <f aca="false">2*B187</f>
        <v>2</v>
      </c>
      <c r="D187" s="9" t="n">
        <f aca="false">2*C187</f>
        <v>4</v>
      </c>
      <c r="E187" s="9" t="n">
        <f aca="false">2*D187</f>
        <v>8</v>
      </c>
      <c r="F187" s="9" t="n">
        <f aca="false">2*E187</f>
        <v>16</v>
      </c>
      <c r="G187" s="9" t="n">
        <f aca="false">2*F187</f>
        <v>32</v>
      </c>
      <c r="H187" s="9" t="n">
        <f aca="false">2*G187</f>
        <v>64</v>
      </c>
      <c r="I187" s="9" t="n">
        <f aca="false">2*H187</f>
        <v>128</v>
      </c>
      <c r="J187" s="9" t="n">
        <v>1</v>
      </c>
      <c r="K187" s="9" t="n">
        <f aca="false">2*J187</f>
        <v>2</v>
      </c>
      <c r="L187" s="9" t="n">
        <f aca="false">2*K187</f>
        <v>4</v>
      </c>
      <c r="M187" s="9" t="n">
        <f aca="false">2*L187</f>
        <v>8</v>
      </c>
      <c r="N187" s="9" t="n">
        <f aca="false">2*M187</f>
        <v>16</v>
      </c>
      <c r="O187" s="9" t="n">
        <f aca="false">2*N187</f>
        <v>32</v>
      </c>
      <c r="P187" s="9" t="n">
        <f aca="false">2*O187</f>
        <v>64</v>
      </c>
      <c r="Q187" s="9" t="n">
        <f aca="false">2*P187</f>
        <v>128</v>
      </c>
      <c r="R187" s="9" t="n">
        <v>1</v>
      </c>
      <c r="S187" s="9" t="n">
        <f aca="false">2*R187</f>
        <v>2</v>
      </c>
      <c r="T187" s="9" t="n">
        <f aca="false">2*S187</f>
        <v>4</v>
      </c>
      <c r="U187" s="9" t="n">
        <f aca="false">2*T187</f>
        <v>8</v>
      </c>
      <c r="V187" s="9" t="n">
        <f aca="false">2*U187</f>
        <v>16</v>
      </c>
      <c r="W187" s="9" t="n">
        <f aca="false">2*V187</f>
        <v>32</v>
      </c>
      <c r="X187" s="9" t="n">
        <f aca="false">2*W187</f>
        <v>64</v>
      </c>
      <c r="Y187" s="9" t="n">
        <f aca="false">2*X187</f>
        <v>128</v>
      </c>
      <c r="AA187" s="13" t="str">
        <f aca="false">CONCATENATE("const UINT8 ", $A$2, A188, "[] = {")</f>
        <v>const UINT8 iconMicMute[] = {</v>
      </c>
      <c r="AC187" s="9" t="n">
        <v>1</v>
      </c>
      <c r="AD187" s="9" t="n">
        <f aca="false">2*AC187</f>
        <v>2</v>
      </c>
      <c r="AE187" s="9" t="n">
        <f aca="false">2*AD187</f>
        <v>4</v>
      </c>
      <c r="AF187" s="9" t="n">
        <f aca="false">2*AE187</f>
        <v>8</v>
      </c>
      <c r="AG187" s="9" t="n">
        <f aca="false">2*AF187</f>
        <v>16</v>
      </c>
      <c r="AH187" s="9" t="n">
        <f aca="false">2*AG187</f>
        <v>32</v>
      </c>
      <c r="AI187" s="9" t="n">
        <f aca="false">2*AH187</f>
        <v>64</v>
      </c>
      <c r="AJ187" s="9" t="n">
        <f aca="false">2*AI187</f>
        <v>128</v>
      </c>
      <c r="AK187" s="9" t="n">
        <v>1</v>
      </c>
      <c r="AL187" s="9" t="n">
        <f aca="false">2*AK187</f>
        <v>2</v>
      </c>
      <c r="AM187" s="9" t="n">
        <f aca="false">2*AL187</f>
        <v>4</v>
      </c>
      <c r="AN187" s="9" t="n">
        <f aca="false">2*AM187</f>
        <v>8</v>
      </c>
      <c r="AO187" s="9" t="n">
        <f aca="false">2*AN187</f>
        <v>16</v>
      </c>
      <c r="AP187" s="9" t="n">
        <f aca="false">2*AO187</f>
        <v>32</v>
      </c>
      <c r="AQ187" s="9" t="n">
        <f aca="false">2*AP187</f>
        <v>64</v>
      </c>
      <c r="AR187" s="9" t="n">
        <f aca="false">2*AQ187</f>
        <v>128</v>
      </c>
      <c r="AS187" s="9" t="n">
        <v>1</v>
      </c>
      <c r="AT187" s="9" t="n">
        <f aca="false">2*AS187</f>
        <v>2</v>
      </c>
      <c r="AU187" s="9" t="n">
        <f aca="false">2*AT187</f>
        <v>4</v>
      </c>
      <c r="AV187" s="9" t="n">
        <f aca="false">2*AU187</f>
        <v>8</v>
      </c>
      <c r="AW187" s="9" t="n">
        <f aca="false">2*AV187</f>
        <v>16</v>
      </c>
      <c r="AX187" s="9" t="n">
        <f aca="false">2*AW187</f>
        <v>32</v>
      </c>
      <c r="AY187" s="9" t="n">
        <f aca="false">2*AX187</f>
        <v>64</v>
      </c>
      <c r="AZ187" s="9" t="n">
        <f aca="false">2*AY187</f>
        <v>128</v>
      </c>
      <c r="BB187" s="13" t="str">
        <f aca="false">CONCATENATE("const UINT8 ", $A$2, AB188, "[] = {")</f>
        <v>const UINT8 iconPrev[] = {</v>
      </c>
    </row>
    <row collapsed="false" customFormat="false" customHeight="false" hidden="false" ht="15" outlineLevel="0" r="188">
      <c r="A188" s="0" t="s">
        <v>23</v>
      </c>
      <c r="AA188" s="13" t="str">
        <f aca="false">CONCATENATE("    0x",DEC2HEX(SUMPRODUCT(B188:I188,$B$3:$I$3),2),", 0x",DEC2HEX(SUMPRODUCT(J188:Q188,$J$3:$Q$3),2),", 0x",DEC2HEX(SUMPRODUCT(R188:Y188,$R$3:$Y$3),2),",")</f>
        <v>    0x00, 0x00, 0x00,</v>
      </c>
      <c r="AB188" s="0" t="s">
        <v>24</v>
      </c>
      <c r="BB188" s="13" t="str">
        <f aca="false">CONCATENATE("    0x",DEC2HEX(SUMPRODUCT(AC188:AJ188,$B$3:$I$3),2),", 0x",DEC2HEX(SUMPRODUCT(AK188:AR188,$J$3:$Q$3),2),", 0x",DEC2HEX(SUMPRODUCT(AS188:AZ188,$R$3:$Y$3),2),",")</f>
        <v>    0x00, 0x00, 0x00,</v>
      </c>
    </row>
    <row collapsed="false" customFormat="false" customHeight="false" hidden="false" ht="15" outlineLevel="0" r="189">
      <c r="AA189" s="13" t="str">
        <f aca="false">CONCATENATE("    0x",DEC2HEX(SUMPRODUCT(B189:I189,$B$3:$I$3),2),", 0x",DEC2HEX(SUMPRODUCT(J189:Q189,$J$3:$Q$3),2),", 0x",DEC2HEX(SUMPRODUCT(R189:Y189,$R$3:$Y$3),2),",")</f>
        <v>    0x00, 0x00, 0x00,</v>
      </c>
      <c r="BB189" s="13" t="str">
        <f aca="false">CONCATENATE("    0x",DEC2HEX(SUMPRODUCT(AC189:AJ189,$B$3:$I$3),2),", 0x",DEC2HEX(SUMPRODUCT(AK189:AR189,$J$3:$Q$3),2),", 0x",DEC2HEX(SUMPRODUCT(AS189:AZ189,$R$3:$Y$3),2),",")</f>
        <v>    0x00, 0x00, 0x00,</v>
      </c>
    </row>
    <row collapsed="false" customFormat="false" customHeight="false" hidden="false" ht="15" outlineLevel="0" r="190">
      <c r="D190" s="0" t="n">
        <v>1</v>
      </c>
      <c r="M190" s="0" t="n">
        <v>1</v>
      </c>
      <c r="N190" s="0" t="n">
        <v>1</v>
      </c>
      <c r="W190" s="0" t="n">
        <v>1</v>
      </c>
      <c r="AA190" s="13" t="str">
        <f aca="false">CONCATENATE("    0x",DEC2HEX(SUMPRODUCT(B190:I190,$B$3:$I$3),2),", 0x",DEC2HEX(SUMPRODUCT(J190:Q190,$J$3:$Q$3),2),", 0x",DEC2HEX(SUMPRODUCT(R190:Y190,$R$3:$Y$3),2),",")</f>
        <v>    0x04, 0x18, 0x20,</v>
      </c>
      <c r="BB190" s="13" t="str">
        <f aca="false">CONCATENATE("    0x",DEC2HEX(SUMPRODUCT(AC190:AJ190,$B$3:$I$3),2),", 0x",DEC2HEX(SUMPRODUCT(AK190:AR190,$J$3:$Q$3),2),", 0x",DEC2HEX(SUMPRODUCT(AS190:AZ190,$R$3:$Y$3),2),",")</f>
        <v>    0x00, 0x00, 0x00,</v>
      </c>
    </row>
    <row collapsed="false" customFormat="false" customHeight="false" hidden="false" ht="15" outlineLevel="0" r="191">
      <c r="D191" s="0" t="n">
        <v>1</v>
      </c>
      <c r="E191" s="0" t="n">
        <v>1</v>
      </c>
      <c r="L191" s="0" t="n">
        <v>1</v>
      </c>
      <c r="M191" s="0" t="n">
        <v>1</v>
      </c>
      <c r="N191" s="0" t="n">
        <v>1</v>
      </c>
      <c r="O191" s="0" t="n">
        <v>1</v>
      </c>
      <c r="V191" s="0" t="n">
        <v>1</v>
      </c>
      <c r="W191" s="0" t="n">
        <v>1</v>
      </c>
      <c r="AA191" s="13" t="str">
        <f aca="false">CONCATENATE("    0x",DEC2HEX(SUMPRODUCT(B191:I191,$B$3:$I$3),2),", 0x",DEC2HEX(SUMPRODUCT(J191:Q191,$J$3:$Q$3),2),", 0x",DEC2HEX(SUMPRODUCT(R191:Y191,$R$3:$Y$3),2),",")</f>
        <v>    0x0C, 0x3C, 0x30,</v>
      </c>
      <c r="AK191" s="0" t="n">
        <v>1</v>
      </c>
      <c r="AL191" s="0" t="n">
        <v>1</v>
      </c>
      <c r="AM191" s="0" t="n">
        <v>1</v>
      </c>
      <c r="BB191" s="13" t="str">
        <f aca="false">CONCATENATE("    0x",DEC2HEX(SUMPRODUCT(AC191:AJ191,$B$3:$I$3),2),", 0x",DEC2HEX(SUMPRODUCT(AK191:AR191,$J$3:$Q$3),2),", 0x",DEC2HEX(SUMPRODUCT(AS191:AZ191,$R$3:$Y$3),2),",")</f>
        <v>    0x00, 0x07, 0x00,</v>
      </c>
    </row>
    <row collapsed="false" customFormat="false" customHeight="false" hidden="false" ht="15" outlineLevel="0" r="192">
      <c r="E192" s="0" t="n">
        <v>1</v>
      </c>
      <c r="F192" s="0" t="n">
        <v>1</v>
      </c>
      <c r="K192" s="0" t="n">
        <v>1</v>
      </c>
      <c r="L192" s="0" t="n">
        <v>1</v>
      </c>
      <c r="M192" s="0" t="n">
        <v>1</v>
      </c>
      <c r="N192" s="0" t="n">
        <v>1</v>
      </c>
      <c r="O192" s="0" t="n">
        <v>1</v>
      </c>
      <c r="P192" s="0" t="n">
        <v>1</v>
      </c>
      <c r="U192" s="0" t="n">
        <v>1</v>
      </c>
      <c r="V192" s="0" t="n">
        <v>1</v>
      </c>
      <c r="AA192" s="13" t="str">
        <f aca="false">CONCATENATE("    0x",DEC2HEX(SUMPRODUCT(B192:I192,$B$3:$I$3),2),", 0x",DEC2HEX(SUMPRODUCT(J192:Q192,$J$3:$Q$3),2),", 0x",DEC2HEX(SUMPRODUCT(R192:Y192,$R$3:$Y$3),2),",")</f>
        <v>    0x18, 0x7E, 0x18,</v>
      </c>
      <c r="AJ192" s="0" t="n">
        <v>1</v>
      </c>
      <c r="AK192" s="0" t="n">
        <v>1</v>
      </c>
      <c r="AL192" s="0" t="n">
        <v>1</v>
      </c>
      <c r="AM192" s="0" t="n">
        <v>1</v>
      </c>
      <c r="BB192" s="13" t="str">
        <f aca="false">CONCATENATE("    0x",DEC2HEX(SUMPRODUCT(AC192:AJ192,$B$3:$I$3),2),", 0x",DEC2HEX(SUMPRODUCT(AK192:AR192,$J$3:$Q$3),2),", 0x",DEC2HEX(SUMPRODUCT(AS192:AZ192,$R$3:$Y$3),2),",")</f>
        <v>    0x80, 0x07, 0x00,</v>
      </c>
    </row>
    <row collapsed="false" customFormat="false" customHeight="false" hidden="false" ht="15" outlineLevel="0" r="193">
      <c r="F193" s="0" t="n">
        <v>1</v>
      </c>
      <c r="G193" s="0" t="n">
        <v>1</v>
      </c>
      <c r="K193" s="0" t="n">
        <v>1</v>
      </c>
      <c r="L193" s="0" t="n">
        <v>1</v>
      </c>
      <c r="M193" s="0" t="n">
        <v>1</v>
      </c>
      <c r="N193" s="0" t="n">
        <v>1</v>
      </c>
      <c r="O193" s="0" t="n">
        <v>1</v>
      </c>
      <c r="P193" s="0" t="n">
        <v>1</v>
      </c>
      <c r="T193" s="0" t="n">
        <v>1</v>
      </c>
      <c r="U193" s="0" t="n">
        <v>1</v>
      </c>
      <c r="AA193" s="13" t="str">
        <f aca="false">CONCATENATE("    0x",DEC2HEX(SUMPRODUCT(B193:I193,$B$3:$I$3),2),", 0x",DEC2HEX(SUMPRODUCT(J193:Q193,$J$3:$Q$3),2),", 0x",DEC2HEX(SUMPRODUCT(R193:Y193,$R$3:$Y$3),2),",")</f>
        <v>    0x30, 0x7E, 0x0C,</v>
      </c>
      <c r="AI193" s="0" t="n">
        <v>1</v>
      </c>
      <c r="AJ193" s="0" t="n">
        <v>1</v>
      </c>
      <c r="AK193" s="0" t="n">
        <v>1</v>
      </c>
      <c r="AL193" s="0" t="n">
        <v>1</v>
      </c>
      <c r="BB193" s="13" t="str">
        <f aca="false">CONCATENATE("    0x",DEC2HEX(SUMPRODUCT(AC193:AJ193,$B$3:$I$3),2),", 0x",DEC2HEX(SUMPRODUCT(AK193:AR193,$J$3:$Q$3),2),", 0x",DEC2HEX(SUMPRODUCT(AS193:AZ193,$R$3:$Y$3),2),",")</f>
        <v>    0xC0, 0x03, 0x00,</v>
      </c>
    </row>
    <row collapsed="false" customFormat="false" customHeight="false" hidden="false" ht="15" outlineLevel="0" r="194">
      <c r="G194" s="0" t="n">
        <v>1</v>
      </c>
      <c r="H194" s="0" t="n">
        <v>1</v>
      </c>
      <c r="K194" s="0" t="n">
        <v>1</v>
      </c>
      <c r="L194" s="0" t="n">
        <v>1</v>
      </c>
      <c r="M194" s="0" t="n">
        <v>1</v>
      </c>
      <c r="N194" s="0" t="n">
        <v>1</v>
      </c>
      <c r="O194" s="0" t="n">
        <v>1</v>
      </c>
      <c r="P194" s="0" t="n">
        <v>1</v>
      </c>
      <c r="S194" s="0" t="n">
        <v>1</v>
      </c>
      <c r="T194" s="0" t="n">
        <v>1</v>
      </c>
      <c r="AA194" s="13" t="str">
        <f aca="false">CONCATENATE("    0x",DEC2HEX(SUMPRODUCT(B194:I194,$B$3:$I$3),2),", 0x",DEC2HEX(SUMPRODUCT(J194:Q194,$J$3:$Q$3),2),", 0x",DEC2HEX(SUMPRODUCT(R194:Y194,$R$3:$Y$3),2),",")</f>
        <v>    0x60, 0x7E, 0x06,</v>
      </c>
      <c r="AH194" s="0" t="n">
        <v>1</v>
      </c>
      <c r="AI194" s="0" t="n">
        <v>1</v>
      </c>
      <c r="AJ194" s="0" t="n">
        <v>1</v>
      </c>
      <c r="AK194" s="0" t="n">
        <v>1</v>
      </c>
      <c r="BB194" s="13" t="str">
        <f aca="false">CONCATENATE("    0x",DEC2HEX(SUMPRODUCT(AC194:AJ194,$B$3:$I$3),2),", 0x",DEC2HEX(SUMPRODUCT(AK194:AR194,$J$3:$Q$3),2),", 0x",DEC2HEX(SUMPRODUCT(AS194:AZ194,$R$3:$Y$3),2),",")</f>
        <v>    0xE0, 0x01, 0x00,</v>
      </c>
    </row>
    <row collapsed="false" customFormat="false" customHeight="false" hidden="false" ht="15" outlineLevel="0" r="195">
      <c r="H195" s="0" t="n">
        <v>1</v>
      </c>
      <c r="I195" s="0" t="n">
        <v>1</v>
      </c>
      <c r="K195" s="0" t="n">
        <v>1</v>
      </c>
      <c r="L195" s="0" t="n">
        <v>1</v>
      </c>
      <c r="M195" s="0" t="n">
        <v>1</v>
      </c>
      <c r="N195" s="0" t="n">
        <v>1</v>
      </c>
      <c r="O195" s="0" t="n">
        <v>1</v>
      </c>
      <c r="P195" s="0" t="n">
        <v>1</v>
      </c>
      <c r="R195" s="0" t="n">
        <v>1</v>
      </c>
      <c r="S195" s="0" t="n">
        <v>1</v>
      </c>
      <c r="AA195" s="13" t="str">
        <f aca="false">CONCATENATE("    0x",DEC2HEX(SUMPRODUCT(B195:I195,$B$3:$I$3),2),", 0x",DEC2HEX(SUMPRODUCT(J195:Q195,$J$3:$Q$3),2),", 0x",DEC2HEX(SUMPRODUCT(R195:Y195,$R$3:$Y$3),2),",")</f>
        <v>    0xC0, 0x7E, 0x03,</v>
      </c>
      <c r="AG195" s="0" t="n">
        <v>1</v>
      </c>
      <c r="AH195" s="0" t="n">
        <v>1</v>
      </c>
      <c r="AI195" s="0" t="n">
        <v>1</v>
      </c>
      <c r="AJ195" s="0" t="n">
        <v>1</v>
      </c>
      <c r="BB195" s="13" t="str">
        <f aca="false">CONCATENATE("    0x",DEC2HEX(SUMPRODUCT(AC195:AJ195,$B$3:$I$3),2),", 0x",DEC2HEX(SUMPRODUCT(AK195:AR195,$J$3:$Q$3),2),", 0x",DEC2HEX(SUMPRODUCT(AS195:AZ195,$R$3:$Y$3),2),",")</f>
        <v>    0xF0, 0x00, 0x00,</v>
      </c>
    </row>
    <row collapsed="false" customFormat="false" customHeight="false" hidden="false" ht="15" outlineLevel="0" r="196">
      <c r="H196" s="0" t="n">
        <v>1</v>
      </c>
      <c r="I196" s="0" t="n">
        <v>1</v>
      </c>
      <c r="J196" s="0" t="n">
        <v>1</v>
      </c>
      <c r="K196" s="0" t="n">
        <v>1</v>
      </c>
      <c r="L196" s="0" t="n">
        <v>1</v>
      </c>
      <c r="M196" s="0" t="n">
        <v>1</v>
      </c>
      <c r="N196" s="0" t="n">
        <v>1</v>
      </c>
      <c r="O196" s="0" t="n">
        <v>1</v>
      </c>
      <c r="P196" s="0" t="n">
        <v>1</v>
      </c>
      <c r="Q196" s="0" t="n">
        <v>1</v>
      </c>
      <c r="R196" s="0" t="n">
        <v>1</v>
      </c>
      <c r="S196" s="0" t="n">
        <v>1</v>
      </c>
      <c r="AA196" s="13" t="str">
        <f aca="false">CONCATENATE("    0x",DEC2HEX(SUMPRODUCT(B196:I196,$B$3:$I$3),2),", 0x",DEC2HEX(SUMPRODUCT(J196:Q196,$J$3:$Q$3),2),", 0x",DEC2HEX(SUMPRODUCT(R196:Y196,$R$3:$Y$3),2),",")</f>
        <v>    0xC0, 0xFF, 0x03,</v>
      </c>
      <c r="AF196" s="0" t="n">
        <v>1</v>
      </c>
      <c r="AG196" s="0" t="n">
        <v>1</v>
      </c>
      <c r="AH196" s="0" t="n">
        <v>1</v>
      </c>
      <c r="AI196" s="0" t="n">
        <v>1</v>
      </c>
      <c r="BB196" s="13" t="str">
        <f aca="false">CONCATENATE("    0x",DEC2HEX(SUMPRODUCT(AC196:AJ196,$B$3:$I$3),2),", 0x",DEC2HEX(SUMPRODUCT(AK196:AR196,$J$3:$Q$3),2),", 0x",DEC2HEX(SUMPRODUCT(AS196:AZ196,$R$3:$Y$3),2),",")</f>
        <v>    0x78, 0x00, 0x00,</v>
      </c>
    </row>
    <row collapsed="false" customFormat="false" customHeight="false" hidden="false" ht="15" outlineLevel="0" r="197">
      <c r="H197" s="0" t="n">
        <v>1</v>
      </c>
      <c r="I197" s="0" t="n">
        <v>1</v>
      </c>
      <c r="J197" s="0" t="n">
        <v>1</v>
      </c>
      <c r="K197" s="0" t="n">
        <v>1</v>
      </c>
      <c r="L197" s="0" t="n">
        <v>1</v>
      </c>
      <c r="M197" s="0" t="n">
        <v>1</v>
      </c>
      <c r="N197" s="0" t="n">
        <v>1</v>
      </c>
      <c r="O197" s="0" t="n">
        <v>1</v>
      </c>
      <c r="P197" s="0" t="n">
        <v>1</v>
      </c>
      <c r="Q197" s="0" t="n">
        <v>1</v>
      </c>
      <c r="R197" s="0" t="n">
        <v>1</v>
      </c>
      <c r="S197" s="0" t="n">
        <v>1</v>
      </c>
      <c r="AA197" s="13" t="str">
        <f aca="false">CONCATENATE("    0x",DEC2HEX(SUMPRODUCT(B197:I197,$B$3:$I$3),2),", 0x",DEC2HEX(SUMPRODUCT(J197:Q197,$J$3:$Q$3),2),", 0x",DEC2HEX(SUMPRODUCT(R197:Y197,$R$3:$Y$3),2),",")</f>
        <v>    0xC0, 0xFF, 0x03,</v>
      </c>
      <c r="AE197" s="0" t="n">
        <v>1</v>
      </c>
      <c r="AF197" s="0" t="n">
        <v>1</v>
      </c>
      <c r="AG197" s="0" t="n">
        <v>1</v>
      </c>
      <c r="AH197" s="0" t="n">
        <v>1</v>
      </c>
      <c r="BB197" s="13" t="str">
        <f aca="false">CONCATENATE("    0x",DEC2HEX(SUMPRODUCT(AC197:AJ197,$B$3:$I$3),2),", 0x",DEC2HEX(SUMPRODUCT(AK197:AR197,$J$3:$Q$3),2),", 0x",DEC2HEX(SUMPRODUCT(AS197:AZ197,$R$3:$Y$3),2),",")</f>
        <v>    0x3C, 0x00, 0x00,</v>
      </c>
    </row>
    <row collapsed="false" customFormat="false" customHeight="false" hidden="false" ht="15" outlineLevel="0" r="198">
      <c r="H198" s="0" t="n">
        <v>1</v>
      </c>
      <c r="I198" s="0" t="n">
        <v>1</v>
      </c>
      <c r="K198" s="0" t="n">
        <v>1</v>
      </c>
      <c r="L198" s="0" t="n">
        <v>1</v>
      </c>
      <c r="M198" s="0" t="n">
        <v>1</v>
      </c>
      <c r="N198" s="0" t="n">
        <v>1</v>
      </c>
      <c r="O198" s="0" t="n">
        <v>1</v>
      </c>
      <c r="P198" s="0" t="n">
        <v>1</v>
      </c>
      <c r="R198" s="0" t="n">
        <v>1</v>
      </c>
      <c r="S198" s="0" t="n">
        <v>1</v>
      </c>
      <c r="AA198" s="13" t="str">
        <f aca="false">CONCATENATE("    0x",DEC2HEX(SUMPRODUCT(B198:I198,$B$3:$I$3),2),", 0x",DEC2HEX(SUMPRODUCT(J198:Q198,$J$3:$Q$3),2),", 0x",DEC2HEX(SUMPRODUCT(R198:Y198,$R$3:$Y$3),2),",")</f>
        <v>    0xC0, 0x7E, 0x03,</v>
      </c>
      <c r="AD198" s="0" t="n">
        <v>1</v>
      </c>
      <c r="AE198" s="0" t="n">
        <v>1</v>
      </c>
      <c r="AF198" s="0" t="n">
        <v>1</v>
      </c>
      <c r="AG198" s="0" t="n">
        <v>1</v>
      </c>
      <c r="AH198" s="0" t="n">
        <v>1</v>
      </c>
      <c r="AI198" s="0" t="n">
        <v>1</v>
      </c>
      <c r="AJ198" s="0" t="n">
        <v>1</v>
      </c>
      <c r="AK198" s="0" t="n">
        <v>1</v>
      </c>
      <c r="AL198" s="0" t="n">
        <v>1</v>
      </c>
      <c r="AM198" s="0" t="n">
        <v>1</v>
      </c>
      <c r="AN198" s="0" t="n">
        <v>1</v>
      </c>
      <c r="AO198" s="0" t="n">
        <v>1</v>
      </c>
      <c r="AP198" s="0" t="n">
        <v>1</v>
      </c>
      <c r="AQ198" s="0" t="n">
        <v>1</v>
      </c>
      <c r="AR198" s="0" t="n">
        <v>1</v>
      </c>
      <c r="AS198" s="0" t="n">
        <v>1</v>
      </c>
      <c r="AT198" s="0" t="n">
        <v>1</v>
      </c>
      <c r="AU198" s="0" t="n">
        <v>1</v>
      </c>
      <c r="AV198" s="0" t="n">
        <v>1</v>
      </c>
      <c r="AW198" s="0" t="n">
        <v>1</v>
      </c>
      <c r="AX198" s="0" t="n">
        <v>1</v>
      </c>
      <c r="AY198" s="0" t="n">
        <v>1</v>
      </c>
      <c r="BB198" s="13" t="str">
        <f aca="false">CONCATENATE("    0x",DEC2HEX(SUMPRODUCT(AC198:AJ198,$B$3:$I$3),2),", 0x",DEC2HEX(SUMPRODUCT(AK198:AR198,$J$3:$Q$3),2),", 0x",DEC2HEX(SUMPRODUCT(AS198:AZ198,$R$3:$Y$3),2),",")</f>
        <v>    0xFE, 0xFF, 0x7F,</v>
      </c>
    </row>
    <row collapsed="false" customFormat="false" customHeight="false" hidden="false" ht="15" outlineLevel="0" r="199">
      <c r="H199" s="0" t="n">
        <v>1</v>
      </c>
      <c r="I199" s="0" t="n">
        <v>1</v>
      </c>
      <c r="K199" s="0" t="n">
        <v>1</v>
      </c>
      <c r="L199" s="0" t="n">
        <v>1</v>
      </c>
      <c r="M199" s="0" t="n">
        <v>1</v>
      </c>
      <c r="N199" s="0" t="n">
        <v>1</v>
      </c>
      <c r="O199" s="0" t="n">
        <v>1</v>
      </c>
      <c r="P199" s="0" t="n">
        <v>1</v>
      </c>
      <c r="R199" s="0" t="n">
        <v>1</v>
      </c>
      <c r="S199" s="0" t="n">
        <v>1</v>
      </c>
      <c r="AA199" s="13" t="str">
        <f aca="false">CONCATENATE("    0x",DEC2HEX(SUMPRODUCT(B199:I199,$B$3:$I$3),2),", 0x",DEC2HEX(SUMPRODUCT(J199:Q199,$J$3:$Q$3),2),", 0x",DEC2HEX(SUMPRODUCT(R199:Y199,$R$3:$Y$3),2),",")</f>
        <v>    0xC0, 0x7E, 0x03,</v>
      </c>
      <c r="AC199" s="0" t="n">
        <v>1</v>
      </c>
      <c r="AD199" s="0" t="n">
        <v>1</v>
      </c>
      <c r="AE199" s="0" t="n">
        <v>1</v>
      </c>
      <c r="AF199" s="0" t="n">
        <v>1</v>
      </c>
      <c r="AG199" s="0" t="n">
        <v>1</v>
      </c>
      <c r="AH199" s="0" t="n">
        <v>1</v>
      </c>
      <c r="AI199" s="0" t="n">
        <v>1</v>
      </c>
      <c r="AJ199" s="0" t="n">
        <v>1</v>
      </c>
      <c r="AK199" s="0" t="n">
        <v>1</v>
      </c>
      <c r="AL199" s="0" t="n">
        <v>1</v>
      </c>
      <c r="AM199" s="0" t="n">
        <v>1</v>
      </c>
      <c r="AN199" s="0" t="n">
        <v>1</v>
      </c>
      <c r="AO199" s="0" t="n">
        <v>1</v>
      </c>
      <c r="AP199" s="0" t="n">
        <v>1</v>
      </c>
      <c r="AQ199" s="0" t="n">
        <v>1</v>
      </c>
      <c r="AR199" s="0" t="n">
        <v>1</v>
      </c>
      <c r="AS199" s="0" t="n">
        <v>1</v>
      </c>
      <c r="AT199" s="0" t="n">
        <v>1</v>
      </c>
      <c r="AU199" s="0" t="n">
        <v>1</v>
      </c>
      <c r="AV199" s="0" t="n">
        <v>1</v>
      </c>
      <c r="AW199" s="0" t="n">
        <v>1</v>
      </c>
      <c r="AX199" s="0" t="n">
        <v>1</v>
      </c>
      <c r="AY199" s="0" t="n">
        <v>1</v>
      </c>
      <c r="BB199" s="13" t="str">
        <f aca="false">CONCATENATE("    0x",DEC2HEX(SUMPRODUCT(AC199:AJ199,$B$3:$I$3),2),", 0x",DEC2HEX(SUMPRODUCT(AK199:AR199,$J$3:$Q$3),2),", 0x",DEC2HEX(SUMPRODUCT(AS199:AZ199,$R$3:$Y$3),2),",")</f>
        <v>    0xFF, 0xFF, 0x7F,</v>
      </c>
    </row>
    <row collapsed="false" customFormat="false" customHeight="false" hidden="false" ht="15" outlineLevel="0" r="200">
      <c r="H200" s="0" t="n">
        <v>1</v>
      </c>
      <c r="I200" s="0" t="n">
        <v>1</v>
      </c>
      <c r="K200" s="0" t="n">
        <v>1</v>
      </c>
      <c r="L200" s="0" t="n">
        <v>1</v>
      </c>
      <c r="M200" s="0" t="n">
        <v>1</v>
      </c>
      <c r="N200" s="0" t="n">
        <v>1</v>
      </c>
      <c r="O200" s="0" t="n">
        <v>1</v>
      </c>
      <c r="P200" s="0" t="n">
        <v>1</v>
      </c>
      <c r="R200" s="0" t="n">
        <v>1</v>
      </c>
      <c r="S200" s="0" t="n">
        <v>1</v>
      </c>
      <c r="AA200" s="13" t="str">
        <f aca="false">CONCATENATE("    0x",DEC2HEX(SUMPRODUCT(B200:I200,$B$3:$I$3),2),", 0x",DEC2HEX(SUMPRODUCT(J200:Q200,$J$3:$Q$3),2),", 0x",DEC2HEX(SUMPRODUCT(R200:Y200,$R$3:$Y$3),2),",")</f>
        <v>    0xC0, 0x7E, 0x03,</v>
      </c>
      <c r="AC200" s="0" t="n">
        <v>1</v>
      </c>
      <c r="AD200" s="0" t="n">
        <v>1</v>
      </c>
      <c r="AE200" s="0" t="n">
        <v>1</v>
      </c>
      <c r="AF200" s="0" t="n">
        <v>1</v>
      </c>
      <c r="AG200" s="0" t="n">
        <v>1</v>
      </c>
      <c r="AH200" s="0" t="n">
        <v>1</v>
      </c>
      <c r="AI200" s="0" t="n">
        <v>1</v>
      </c>
      <c r="AJ200" s="0" t="n">
        <v>1</v>
      </c>
      <c r="AK200" s="0" t="n">
        <v>1</v>
      </c>
      <c r="AL200" s="0" t="n">
        <v>1</v>
      </c>
      <c r="AM200" s="0" t="n">
        <v>1</v>
      </c>
      <c r="AN200" s="0" t="n">
        <v>1</v>
      </c>
      <c r="AO200" s="0" t="n">
        <v>1</v>
      </c>
      <c r="AP200" s="0" t="n">
        <v>1</v>
      </c>
      <c r="AQ200" s="0" t="n">
        <v>1</v>
      </c>
      <c r="AR200" s="0" t="n">
        <v>1</v>
      </c>
      <c r="AS200" s="0" t="n">
        <v>1</v>
      </c>
      <c r="AT200" s="0" t="n">
        <v>1</v>
      </c>
      <c r="AU200" s="0" t="n">
        <v>1</v>
      </c>
      <c r="AV200" s="0" t="n">
        <v>1</v>
      </c>
      <c r="AW200" s="0" t="n">
        <v>1</v>
      </c>
      <c r="AX200" s="0" t="n">
        <v>1</v>
      </c>
      <c r="AY200" s="0" t="n">
        <v>1</v>
      </c>
      <c r="BB200" s="13" t="str">
        <f aca="false">CONCATENATE("    0x",DEC2HEX(SUMPRODUCT(AC200:AJ200,$B$3:$I$3),2),", 0x",DEC2HEX(SUMPRODUCT(AK200:AR200,$J$3:$Q$3),2),", 0x",DEC2HEX(SUMPRODUCT(AS200:AZ200,$R$3:$Y$3),2),",")</f>
        <v>    0xFF, 0xFF, 0x7F,</v>
      </c>
    </row>
    <row collapsed="false" customFormat="false" customHeight="false" hidden="false" ht="15" outlineLevel="0" r="201">
      <c r="H201" s="0" t="n">
        <v>1</v>
      </c>
      <c r="I201" s="0" t="n">
        <v>1</v>
      </c>
      <c r="J201" s="0" t="n">
        <v>1</v>
      </c>
      <c r="K201" s="0" t="n">
        <v>1</v>
      </c>
      <c r="M201" s="0" t="n">
        <v>1</v>
      </c>
      <c r="N201" s="0" t="n">
        <v>1</v>
      </c>
      <c r="P201" s="0" t="n">
        <v>1</v>
      </c>
      <c r="Q201" s="0" t="n">
        <v>1</v>
      </c>
      <c r="R201" s="0" t="n">
        <v>1</v>
      </c>
      <c r="S201" s="0" t="n">
        <v>1</v>
      </c>
      <c r="AA201" s="13" t="str">
        <f aca="false">CONCATENATE("    0x",DEC2HEX(SUMPRODUCT(B201:I201,$B$3:$I$3),2),", 0x",DEC2HEX(SUMPRODUCT(J201:Q201,$J$3:$Q$3),2),", 0x",DEC2HEX(SUMPRODUCT(R201:Y201,$R$3:$Y$3),2),",")</f>
        <v>    0xC0, 0xDB, 0x03,</v>
      </c>
      <c r="AD201" s="0" t="n">
        <v>1</v>
      </c>
      <c r="AE201" s="0" t="n">
        <v>1</v>
      </c>
      <c r="AF201" s="0" t="n">
        <v>1</v>
      </c>
      <c r="AG201" s="0" t="n">
        <v>1</v>
      </c>
      <c r="AH201" s="0" t="n">
        <v>1</v>
      </c>
      <c r="AI201" s="0" t="n">
        <v>1</v>
      </c>
      <c r="AJ201" s="0" t="n">
        <v>1</v>
      </c>
      <c r="AK201" s="0" t="n">
        <v>1</v>
      </c>
      <c r="AL201" s="0" t="n">
        <v>1</v>
      </c>
      <c r="AM201" s="0" t="n">
        <v>1</v>
      </c>
      <c r="AN201" s="0" t="n">
        <v>1</v>
      </c>
      <c r="AO201" s="0" t="n">
        <v>1</v>
      </c>
      <c r="AP201" s="0" t="n">
        <v>1</v>
      </c>
      <c r="AQ201" s="0" t="n">
        <v>1</v>
      </c>
      <c r="AR201" s="0" t="n">
        <v>1</v>
      </c>
      <c r="AS201" s="0" t="n">
        <v>1</v>
      </c>
      <c r="AT201" s="0" t="n">
        <v>1</v>
      </c>
      <c r="AU201" s="0" t="n">
        <v>1</v>
      </c>
      <c r="AV201" s="0" t="n">
        <v>1</v>
      </c>
      <c r="AW201" s="0" t="n">
        <v>1</v>
      </c>
      <c r="AX201" s="0" t="n">
        <v>1</v>
      </c>
      <c r="AY201" s="0" t="n">
        <v>1</v>
      </c>
      <c r="BB201" s="13" t="str">
        <f aca="false">CONCATENATE("    0x",DEC2HEX(SUMPRODUCT(AC201:AJ201,$B$3:$I$3),2),", 0x",DEC2HEX(SUMPRODUCT(AK201:AR201,$J$3:$Q$3),2),", 0x",DEC2HEX(SUMPRODUCT(AS201:AZ201,$R$3:$Y$3),2),",")</f>
        <v>    0xFE, 0xFF, 0x7F,</v>
      </c>
    </row>
    <row collapsed="false" customFormat="false" customHeight="false" hidden="false" ht="15" outlineLevel="0" r="202">
      <c r="H202" s="0" t="n">
        <v>1</v>
      </c>
      <c r="I202" s="0" t="n">
        <v>1</v>
      </c>
      <c r="J202" s="0" t="n">
        <v>1</v>
      </c>
      <c r="Q202" s="0" t="n">
        <v>1</v>
      </c>
      <c r="R202" s="0" t="n">
        <v>1</v>
      </c>
      <c r="S202" s="0" t="n">
        <v>1</v>
      </c>
      <c r="AA202" s="13" t="str">
        <f aca="false">CONCATENATE("    0x",DEC2HEX(SUMPRODUCT(B202:I202,$B$3:$I$3),2),", 0x",DEC2HEX(SUMPRODUCT(J202:Q202,$J$3:$Q$3),2),", 0x",DEC2HEX(SUMPRODUCT(R202:Y202,$R$3:$Y$3),2),",")</f>
        <v>    0xC0, 0x81, 0x03,</v>
      </c>
      <c r="AE202" s="0" t="n">
        <v>1</v>
      </c>
      <c r="AF202" s="0" t="n">
        <v>1</v>
      </c>
      <c r="AG202" s="0" t="n">
        <v>1</v>
      </c>
      <c r="AH202" s="0" t="n">
        <v>1</v>
      </c>
      <c r="BB202" s="13" t="str">
        <f aca="false">CONCATENATE("    0x",DEC2HEX(SUMPRODUCT(AC202:AJ202,$B$3:$I$3),2),", 0x",DEC2HEX(SUMPRODUCT(AK202:AR202,$J$3:$Q$3),2),", 0x",DEC2HEX(SUMPRODUCT(AS202:AZ202,$R$3:$Y$3),2),",")</f>
        <v>    0x3C, 0x00, 0x00,</v>
      </c>
    </row>
    <row collapsed="false" customFormat="false" customHeight="false" hidden="false" ht="15" outlineLevel="0" r="203">
      <c r="H203" s="0" t="n">
        <v>1</v>
      </c>
      <c r="I203" s="0" t="n">
        <v>1</v>
      </c>
      <c r="R203" s="0" t="n">
        <v>1</v>
      </c>
      <c r="S203" s="0" t="n">
        <v>1</v>
      </c>
      <c r="AA203" s="13" t="str">
        <f aca="false">CONCATENATE("    0x",DEC2HEX(SUMPRODUCT(B203:I203,$B$3:$I$3),2),", 0x",DEC2HEX(SUMPRODUCT(J203:Q203,$J$3:$Q$3),2),", 0x",DEC2HEX(SUMPRODUCT(R203:Y203,$R$3:$Y$3),2),",")</f>
        <v>    0xC0, 0x00, 0x03,</v>
      </c>
      <c r="AF203" s="0" t="n">
        <v>1</v>
      </c>
      <c r="AG203" s="0" t="n">
        <v>1</v>
      </c>
      <c r="AH203" s="0" t="n">
        <v>1</v>
      </c>
      <c r="AI203" s="0" t="n">
        <v>1</v>
      </c>
      <c r="BB203" s="13" t="str">
        <f aca="false">CONCATENATE("    0x",DEC2HEX(SUMPRODUCT(AC203:AJ203,$B$3:$I$3),2),", 0x",DEC2HEX(SUMPRODUCT(AK203:AR203,$J$3:$Q$3),2),", 0x",DEC2HEX(SUMPRODUCT(AS203:AZ203,$R$3:$Y$3),2),",")</f>
        <v>    0x78, 0x00, 0x00,</v>
      </c>
    </row>
    <row collapsed="false" customFormat="false" customHeight="false" hidden="false" ht="15" outlineLevel="0" r="204">
      <c r="G204" s="0" t="n">
        <v>1</v>
      </c>
      <c r="H204" s="0" t="n">
        <v>1</v>
      </c>
      <c r="I204" s="0" t="n">
        <v>1</v>
      </c>
      <c r="J204" s="0" t="n">
        <v>1</v>
      </c>
      <c r="K204" s="0" t="n">
        <v>1</v>
      </c>
      <c r="L204" s="0" t="n">
        <v>1</v>
      </c>
      <c r="M204" s="0" t="n">
        <v>1</v>
      </c>
      <c r="N204" s="0" t="n">
        <v>1</v>
      </c>
      <c r="O204" s="0" t="n">
        <v>1</v>
      </c>
      <c r="P204" s="0" t="n">
        <v>1</v>
      </c>
      <c r="Q204" s="0" t="n">
        <v>1</v>
      </c>
      <c r="R204" s="0" t="n">
        <v>1</v>
      </c>
      <c r="S204" s="0" t="n">
        <v>1</v>
      </c>
      <c r="T204" s="0" t="n">
        <v>1</v>
      </c>
      <c r="AA204" s="13" t="str">
        <f aca="false">CONCATENATE("    0x",DEC2HEX(SUMPRODUCT(B204:I204,$B$3:$I$3),2),", 0x",DEC2HEX(SUMPRODUCT(J204:Q204,$J$3:$Q$3),2),", 0x",DEC2HEX(SUMPRODUCT(R204:Y204,$R$3:$Y$3),2),",")</f>
        <v>    0xE0, 0xFF, 0x07,</v>
      </c>
      <c r="AG204" s="0" t="n">
        <v>1</v>
      </c>
      <c r="AH204" s="0" t="n">
        <v>1</v>
      </c>
      <c r="AI204" s="0" t="n">
        <v>1</v>
      </c>
      <c r="AJ204" s="0" t="n">
        <v>1</v>
      </c>
      <c r="BB204" s="13" t="str">
        <f aca="false">CONCATENATE("    0x",DEC2HEX(SUMPRODUCT(AC204:AJ204,$B$3:$I$3),2),", 0x",DEC2HEX(SUMPRODUCT(AK204:AR204,$J$3:$Q$3),2),", 0x",DEC2HEX(SUMPRODUCT(AS204:AZ204,$R$3:$Y$3),2),",")</f>
        <v>    0xF0, 0x00, 0x00,</v>
      </c>
    </row>
    <row collapsed="false" customFormat="false" customHeight="false" hidden="false" ht="15" outlineLevel="0" r="205">
      <c r="F205" s="0" t="n">
        <v>1</v>
      </c>
      <c r="G205" s="0" t="n">
        <v>1</v>
      </c>
      <c r="J205" s="0" t="n">
        <v>1</v>
      </c>
      <c r="K205" s="0" t="n">
        <v>1</v>
      </c>
      <c r="L205" s="0" t="n">
        <v>1</v>
      </c>
      <c r="M205" s="0" t="n">
        <v>1</v>
      </c>
      <c r="N205" s="0" t="n">
        <v>1</v>
      </c>
      <c r="O205" s="0" t="n">
        <v>1</v>
      </c>
      <c r="P205" s="0" t="n">
        <v>1</v>
      </c>
      <c r="Q205" s="0" t="n">
        <v>1</v>
      </c>
      <c r="T205" s="0" t="n">
        <v>1</v>
      </c>
      <c r="U205" s="0" t="n">
        <v>1</v>
      </c>
      <c r="AA205" s="13" t="str">
        <f aca="false">CONCATENATE("    0x",DEC2HEX(SUMPRODUCT(B205:I205,$B$3:$I$3),2),", 0x",DEC2HEX(SUMPRODUCT(J205:Q205,$J$3:$Q$3),2),", 0x",DEC2HEX(SUMPRODUCT(R205:Y205,$R$3:$Y$3),2),",")</f>
        <v>    0x30, 0xFF, 0x0C,</v>
      </c>
      <c r="AH205" s="0" t="n">
        <v>1</v>
      </c>
      <c r="AI205" s="0" t="n">
        <v>1</v>
      </c>
      <c r="AJ205" s="0" t="n">
        <v>1</v>
      </c>
      <c r="AK205" s="0" t="n">
        <v>1</v>
      </c>
      <c r="BB205" s="13" t="str">
        <f aca="false">CONCATENATE("    0x",DEC2HEX(SUMPRODUCT(AC205:AJ205,$B$3:$I$3),2),", 0x",DEC2HEX(SUMPRODUCT(AK205:AR205,$J$3:$Q$3),2),", 0x",DEC2HEX(SUMPRODUCT(AS205:AZ205,$R$3:$Y$3),2),",")</f>
        <v>    0xE0, 0x01, 0x00,</v>
      </c>
    </row>
    <row collapsed="false" customFormat="false" customHeight="false" hidden="false" ht="15" outlineLevel="0" r="206">
      <c r="E206" s="0" t="n">
        <v>1</v>
      </c>
      <c r="F206" s="0" t="n">
        <v>1</v>
      </c>
      <c r="L206" s="0" t="n">
        <v>1</v>
      </c>
      <c r="M206" s="0" t="n">
        <v>1</v>
      </c>
      <c r="N206" s="0" t="n">
        <v>1</v>
      </c>
      <c r="O206" s="0" t="n">
        <v>1</v>
      </c>
      <c r="U206" s="0" t="n">
        <v>1</v>
      </c>
      <c r="V206" s="0" t="n">
        <v>1</v>
      </c>
      <c r="AA206" s="13" t="str">
        <f aca="false">CONCATENATE("    0x",DEC2HEX(SUMPRODUCT(B206:I206,$B$3:$I$3),2),", 0x",DEC2HEX(SUMPRODUCT(J206:Q206,$J$3:$Q$3),2),", 0x",DEC2HEX(SUMPRODUCT(R206:Y206,$R$3:$Y$3),2),",")</f>
        <v>    0x18, 0x3C, 0x18,</v>
      </c>
      <c r="AI206" s="0" t="n">
        <v>1</v>
      </c>
      <c r="AJ206" s="0" t="n">
        <v>1</v>
      </c>
      <c r="AK206" s="0" t="n">
        <v>1</v>
      </c>
      <c r="AL206" s="0" t="n">
        <v>1</v>
      </c>
      <c r="BB206" s="13" t="str">
        <f aca="false">CONCATENATE("    0x",DEC2HEX(SUMPRODUCT(AC206:AJ206,$B$3:$I$3),2),", 0x",DEC2HEX(SUMPRODUCT(AK206:AR206,$J$3:$Q$3),2),", 0x",DEC2HEX(SUMPRODUCT(AS206:AZ206,$R$3:$Y$3),2),",")</f>
        <v>    0xC0, 0x03, 0x00,</v>
      </c>
    </row>
    <row collapsed="false" customFormat="false" customHeight="false" hidden="false" ht="15" outlineLevel="0" r="207">
      <c r="D207" s="0" t="n">
        <v>1</v>
      </c>
      <c r="E207" s="0" t="n">
        <v>1</v>
      </c>
      <c r="L207" s="0" t="n">
        <v>1</v>
      </c>
      <c r="M207" s="0" t="n">
        <v>1</v>
      </c>
      <c r="N207" s="0" t="n">
        <v>1</v>
      </c>
      <c r="O207" s="0" t="n">
        <v>1</v>
      </c>
      <c r="V207" s="0" t="n">
        <v>1</v>
      </c>
      <c r="W207" s="0" t="n">
        <v>1</v>
      </c>
      <c r="AA207" s="13" t="str">
        <f aca="false">CONCATENATE("    0x",DEC2HEX(SUMPRODUCT(B207:I207,$B$3:$I$3),2),", 0x",DEC2HEX(SUMPRODUCT(J207:Q207,$J$3:$Q$3),2),", 0x",DEC2HEX(SUMPRODUCT(R207:Y207,$R$3:$Y$3),2),",")</f>
        <v>    0x0C, 0x3C, 0x30,</v>
      </c>
      <c r="AJ207" s="0" t="n">
        <v>1</v>
      </c>
      <c r="AK207" s="0" t="n">
        <v>1</v>
      </c>
      <c r="AL207" s="0" t="n">
        <v>1</v>
      </c>
      <c r="AM207" s="0" t="n">
        <v>1</v>
      </c>
      <c r="BB207" s="13" t="str">
        <f aca="false">CONCATENATE("    0x",DEC2HEX(SUMPRODUCT(AC207:AJ207,$B$3:$I$3),2),", 0x",DEC2HEX(SUMPRODUCT(AK207:AR207,$J$3:$Q$3),2),", 0x",DEC2HEX(SUMPRODUCT(AS207:AZ207,$R$3:$Y$3),2),",")</f>
        <v>    0x80, 0x07, 0x00,</v>
      </c>
    </row>
    <row collapsed="false" customFormat="false" customHeight="false" hidden="false" ht="15" outlineLevel="0" r="208">
      <c r="D208" s="0" t="n">
        <v>1</v>
      </c>
      <c r="L208" s="0" t="n">
        <v>1</v>
      </c>
      <c r="M208" s="0" t="n">
        <v>1</v>
      </c>
      <c r="N208" s="0" t="n">
        <v>1</v>
      </c>
      <c r="O208" s="0" t="n">
        <v>1</v>
      </c>
      <c r="W208" s="0" t="n">
        <v>1</v>
      </c>
      <c r="AA208" s="13" t="str">
        <f aca="false">CONCATENATE("    0x",DEC2HEX(SUMPRODUCT(B208:I208,$B$3:$I$3),2),", 0x",DEC2HEX(SUMPRODUCT(J208:Q208,$J$3:$Q$3),2),", 0x",DEC2HEX(SUMPRODUCT(R208:Y208,$R$3:$Y$3),2),",")</f>
        <v>    0x04, 0x3C, 0x20,</v>
      </c>
      <c r="AK208" s="0" t="n">
        <v>1</v>
      </c>
      <c r="AL208" s="0" t="n">
        <v>1</v>
      </c>
      <c r="AM208" s="0" t="n">
        <v>1</v>
      </c>
      <c r="BB208" s="13" t="str">
        <f aca="false">CONCATENATE("    0x",DEC2HEX(SUMPRODUCT(AC208:AJ208,$B$3:$I$3),2),", 0x",DEC2HEX(SUMPRODUCT(AK208:AR208,$J$3:$Q$3),2),", 0x",DEC2HEX(SUMPRODUCT(AS208:AZ208,$R$3:$Y$3),2),",")</f>
        <v>    0x00, 0x07, 0x00,</v>
      </c>
    </row>
    <row collapsed="false" customFormat="false" customHeight="false" hidden="false" ht="15" outlineLevel="0" r="209">
      <c r="L209" s="0" t="n">
        <v>1</v>
      </c>
      <c r="M209" s="0" t="n">
        <v>1</v>
      </c>
      <c r="N209" s="0" t="n">
        <v>1</v>
      </c>
      <c r="O209" s="0" t="n">
        <v>1</v>
      </c>
      <c r="AA209" s="13" t="str">
        <f aca="false">CONCATENATE("    0x",DEC2HEX(SUMPRODUCT(B209:I209,$B$3:$I$3),2),", 0x",DEC2HEX(SUMPRODUCT(J209:Q209,$J$3:$Q$3),2),", 0x",DEC2HEX(SUMPRODUCT(R209:Y209,$R$3:$Y$3),2),",")</f>
        <v>    0x00, 0x3C, 0x00,</v>
      </c>
      <c r="BB209" s="13" t="str">
        <f aca="false">CONCATENATE("    0x",DEC2HEX(SUMPRODUCT(AC209:AJ209,$B$3:$I$3),2),", 0x",DEC2HEX(SUMPRODUCT(AK209:AR209,$J$3:$Q$3),2),", 0x",DEC2HEX(SUMPRODUCT(AS209:AZ209,$R$3:$Y$3),2),",")</f>
        <v>    0x00, 0x00, 0x00,</v>
      </c>
    </row>
    <row collapsed="false" customFormat="false" customHeight="false" hidden="false" ht="15" outlineLevel="0" r="210">
      <c r="J210" s="0" t="n">
        <v>1</v>
      </c>
      <c r="K210" s="0" t="n">
        <v>1</v>
      </c>
      <c r="L210" s="0" t="n">
        <v>1</v>
      </c>
      <c r="M210" s="0" t="n">
        <v>1</v>
      </c>
      <c r="N210" s="0" t="n">
        <v>1</v>
      </c>
      <c r="O210" s="0" t="n">
        <v>1</v>
      </c>
      <c r="P210" s="0" t="n">
        <v>1</v>
      </c>
      <c r="Q210" s="0" t="n">
        <v>1</v>
      </c>
      <c r="AA210" s="13" t="str">
        <f aca="false">CONCATENATE("    0x",DEC2HEX(SUMPRODUCT(B210:I210,$B$3:$I$3),2),", 0x",DEC2HEX(SUMPRODUCT(J210:Q210,$J$3:$Q$3),2),", 0x",DEC2HEX(SUMPRODUCT(R210:Y210,$R$3:$Y$3),2),",")</f>
        <v>    0x00, 0xFF, 0x00,</v>
      </c>
      <c r="BB210" s="13" t="str">
        <f aca="false">CONCATENATE("    0x",DEC2HEX(SUMPRODUCT(AC210:AJ210,$B$3:$I$3),2),", 0x",DEC2HEX(SUMPRODUCT(AK210:AR210,$J$3:$Q$3),2),", 0x",DEC2HEX(SUMPRODUCT(AS210:AZ210,$R$3:$Y$3),2),",")</f>
        <v>    0x00, 0x00, 0x00,</v>
      </c>
    </row>
    <row collapsed="false" customFormat="false" customHeight="false" hidden="false" ht="15" outlineLevel="0" r="211">
      <c r="I211" s="0" t="n">
        <v>1</v>
      </c>
      <c r="J211" s="0" t="n">
        <v>1</v>
      </c>
      <c r="K211" s="0" t="n">
        <v>1</v>
      </c>
      <c r="L211" s="0" t="n">
        <v>1</v>
      </c>
      <c r="M211" s="0" t="n">
        <v>1</v>
      </c>
      <c r="N211" s="0" t="n">
        <v>1</v>
      </c>
      <c r="O211" s="0" t="n">
        <v>1</v>
      </c>
      <c r="P211" s="0" t="n">
        <v>1</v>
      </c>
      <c r="Q211" s="0" t="n">
        <v>1</v>
      </c>
      <c r="R211" s="0" t="n">
        <v>1</v>
      </c>
      <c r="AA211" s="13" t="str">
        <f aca="false">CONCATENATE("    0x",DEC2HEX(SUMPRODUCT(B211:I211,$B$3:$I$3),2),", 0x",DEC2HEX(SUMPRODUCT(J211:Q211,$J$3:$Q$3),2),", 0x",DEC2HEX(SUMPRODUCT(R211:Y211,$R$3:$Y$3),2)," };")</f>
        <v>    0x80, 0xFF, 0x01 };</v>
      </c>
      <c r="BB211" s="13" t="str">
        <f aca="false">CONCATENATE("    0x",DEC2HEX(SUMPRODUCT(AC211:AJ211,$B$3:$I$3),2),", 0x",DEC2HEX(SUMPRODUCT(AK211:AR211,$J$3:$Q$3),2),", 0x",DEC2HEX(SUMPRODUCT(AS211:AZ211,$R$3:$Y$3),2)," };")</f>
        <v>    0x00, 0x00, 0x00 };</v>
      </c>
    </row>
    <row collapsed="false" customFormat="false" customHeight="true" hidden="false" ht="44" outlineLevel="0" r="212"/>
    <row collapsed="false" customFormat="false" customHeight="false" hidden="false" ht="23" outlineLevel="0" r="213">
      <c r="B213" s="9" t="n">
        <v>1</v>
      </c>
      <c r="C213" s="9" t="n">
        <f aca="false">2*B213</f>
        <v>2</v>
      </c>
      <c r="D213" s="9" t="n">
        <f aca="false">2*C213</f>
        <v>4</v>
      </c>
      <c r="E213" s="9" t="n">
        <f aca="false">2*D213</f>
        <v>8</v>
      </c>
      <c r="F213" s="9" t="n">
        <f aca="false">2*E213</f>
        <v>16</v>
      </c>
      <c r="G213" s="9" t="n">
        <f aca="false">2*F213</f>
        <v>32</v>
      </c>
      <c r="H213" s="9" t="n">
        <f aca="false">2*G213</f>
        <v>64</v>
      </c>
      <c r="I213" s="9" t="n">
        <f aca="false">2*H213</f>
        <v>128</v>
      </c>
      <c r="J213" s="9" t="n">
        <v>1</v>
      </c>
      <c r="K213" s="9" t="n">
        <f aca="false">2*J213</f>
        <v>2</v>
      </c>
      <c r="L213" s="9" t="n">
        <f aca="false">2*K213</f>
        <v>4</v>
      </c>
      <c r="M213" s="9" t="n">
        <f aca="false">2*L213</f>
        <v>8</v>
      </c>
      <c r="N213" s="9" t="n">
        <f aca="false">2*M213</f>
        <v>16</v>
      </c>
      <c r="O213" s="9" t="n">
        <f aca="false">2*N213</f>
        <v>32</v>
      </c>
      <c r="P213" s="9" t="n">
        <f aca="false">2*O213</f>
        <v>64</v>
      </c>
      <c r="Q213" s="9" t="n">
        <f aca="false">2*P213</f>
        <v>128</v>
      </c>
      <c r="R213" s="9" t="n">
        <v>1</v>
      </c>
      <c r="S213" s="9" t="n">
        <f aca="false">2*R213</f>
        <v>2</v>
      </c>
      <c r="T213" s="9" t="n">
        <f aca="false">2*S213</f>
        <v>4</v>
      </c>
      <c r="U213" s="9" t="n">
        <f aca="false">2*T213</f>
        <v>8</v>
      </c>
      <c r="V213" s="9" t="n">
        <f aca="false">2*U213</f>
        <v>16</v>
      </c>
      <c r="W213" s="9" t="n">
        <f aca="false">2*V213</f>
        <v>32</v>
      </c>
      <c r="X213" s="9" t="n">
        <f aca="false">2*W213</f>
        <v>64</v>
      </c>
      <c r="Y213" s="9" t="n">
        <f aca="false">2*X213</f>
        <v>128</v>
      </c>
      <c r="AA213" s="13" t="str">
        <f aca="false">CONCATENATE("const UINT8 ", $A$2, A214, "[] = {")</f>
        <v>const UINT8 iconPlus[] = {</v>
      </c>
      <c r="AC213" s="9" t="n">
        <v>1</v>
      </c>
      <c r="AD213" s="9" t="n">
        <f aca="false">2*AC213</f>
        <v>2</v>
      </c>
      <c r="AE213" s="9" t="n">
        <f aca="false">2*AD213</f>
        <v>4</v>
      </c>
      <c r="AF213" s="9" t="n">
        <f aca="false">2*AE213</f>
        <v>8</v>
      </c>
      <c r="AG213" s="9" t="n">
        <f aca="false">2*AF213</f>
        <v>16</v>
      </c>
      <c r="AH213" s="9" t="n">
        <f aca="false">2*AG213</f>
        <v>32</v>
      </c>
      <c r="AI213" s="9" t="n">
        <f aca="false">2*AH213</f>
        <v>64</v>
      </c>
      <c r="AJ213" s="9" t="n">
        <f aca="false">2*AI213</f>
        <v>128</v>
      </c>
      <c r="AK213" s="9" t="n">
        <v>1</v>
      </c>
      <c r="AL213" s="9" t="n">
        <f aca="false">2*AK213</f>
        <v>2</v>
      </c>
      <c r="AM213" s="9" t="n">
        <f aca="false">2*AL213</f>
        <v>4</v>
      </c>
      <c r="AN213" s="9" t="n">
        <f aca="false">2*AM213</f>
        <v>8</v>
      </c>
      <c r="AO213" s="9" t="n">
        <f aca="false">2*AN213</f>
        <v>16</v>
      </c>
      <c r="AP213" s="9" t="n">
        <f aca="false">2*AO213</f>
        <v>32</v>
      </c>
      <c r="AQ213" s="9" t="n">
        <f aca="false">2*AP213</f>
        <v>64</v>
      </c>
      <c r="AR213" s="9" t="n">
        <f aca="false">2*AQ213</f>
        <v>128</v>
      </c>
      <c r="AS213" s="9" t="n">
        <v>1</v>
      </c>
      <c r="AT213" s="9" t="n">
        <f aca="false">2*AS213</f>
        <v>2</v>
      </c>
      <c r="AU213" s="9" t="n">
        <f aca="false">2*AT213</f>
        <v>4</v>
      </c>
      <c r="AV213" s="9" t="n">
        <f aca="false">2*AU213</f>
        <v>8</v>
      </c>
      <c r="AW213" s="9" t="n">
        <f aca="false">2*AV213</f>
        <v>16</v>
      </c>
      <c r="AX213" s="9" t="n">
        <f aca="false">2*AW213</f>
        <v>32</v>
      </c>
      <c r="AY213" s="9" t="n">
        <f aca="false">2*AX213</f>
        <v>64</v>
      </c>
      <c r="AZ213" s="9" t="n">
        <f aca="false">2*AY213</f>
        <v>128</v>
      </c>
      <c r="BB213" s="13" t="str">
        <f aca="false">CONCATENATE("const UINT8 ", $A$2, AB214, "[] = {")</f>
        <v>const UINT8 iconMinus[] = {</v>
      </c>
    </row>
    <row collapsed="false" customFormat="false" customHeight="false" hidden="false" ht="15" outlineLevel="0" r="214">
      <c r="A214" s="0" t="s">
        <v>25</v>
      </c>
      <c r="AA214" s="13" t="str">
        <f aca="false">CONCATENATE("    0x",DEC2HEX(SUMPRODUCT(B214:I214,$B$3:$I$3),2),", 0x",DEC2HEX(SUMPRODUCT(J214:Q214,$J$3:$Q$3),2),", 0x",DEC2HEX(SUMPRODUCT(R214:Y214,$R$3:$Y$3),2),",")</f>
        <v>    0x00, 0x00, 0x00,</v>
      </c>
      <c r="AB214" s="0" t="s">
        <v>26</v>
      </c>
      <c r="BB214" s="13" t="str">
        <f aca="false">CONCATENATE("    0x",DEC2HEX(SUMPRODUCT(AC214:AJ214,$B$3:$I$3),2),", 0x",DEC2HEX(SUMPRODUCT(AK214:AR214,$J$3:$Q$3),2),", 0x",DEC2HEX(SUMPRODUCT(AS214:AZ214,$R$3:$Y$3),2),",")</f>
        <v>    0x00, 0x00, 0x00,</v>
      </c>
    </row>
    <row collapsed="false" customFormat="false" customHeight="false" hidden="false" ht="15" outlineLevel="0" r="215">
      <c r="AA215" s="13" t="str">
        <f aca="false">CONCATENATE("    0x",DEC2HEX(SUMPRODUCT(B215:I215,$B$3:$I$3),2),", 0x",DEC2HEX(SUMPRODUCT(J215:Q215,$J$3:$Q$3),2),", 0x",DEC2HEX(SUMPRODUCT(R215:Y215,$R$3:$Y$3),2),",")</f>
        <v>    0x00, 0x00, 0x00,</v>
      </c>
      <c r="BB215" s="13" t="str">
        <f aca="false">CONCATENATE("    0x",DEC2HEX(SUMPRODUCT(AC215:AJ215,$B$3:$I$3),2),", 0x",DEC2HEX(SUMPRODUCT(AK215:AR215,$J$3:$Q$3),2),", 0x",DEC2HEX(SUMPRODUCT(AS215:AZ215,$R$3:$Y$3),2),",")</f>
        <v>    0x00, 0x00, 0x00,</v>
      </c>
    </row>
    <row collapsed="false" customFormat="false" customHeight="false" hidden="false" ht="15" outlineLevel="0" r="216">
      <c r="AA216" s="13" t="str">
        <f aca="false">CONCATENATE("    0x",DEC2HEX(SUMPRODUCT(B216:I216,$B$3:$I$3),2),", 0x",DEC2HEX(SUMPRODUCT(J216:Q216,$J$3:$Q$3),2),", 0x",DEC2HEX(SUMPRODUCT(R216:Y216,$R$3:$Y$3),2),",")</f>
        <v>    0x00, 0x00, 0x00,</v>
      </c>
      <c r="BB216" s="13" t="str">
        <f aca="false">CONCATENATE("    0x",DEC2HEX(SUMPRODUCT(AC216:AJ216,$B$3:$I$3),2),", 0x",DEC2HEX(SUMPRODUCT(AK216:AR216,$J$3:$Q$3),2),", 0x",DEC2HEX(SUMPRODUCT(AS216:AZ216,$R$3:$Y$3),2),",")</f>
        <v>    0x00, 0x00, 0x00,</v>
      </c>
    </row>
    <row collapsed="false" customFormat="false" customHeight="false" hidden="false" ht="15" outlineLevel="0" r="217">
      <c r="AA217" s="13" t="str">
        <f aca="false">CONCATENATE("    0x",DEC2HEX(SUMPRODUCT(B217:I217,$B$3:$I$3),2),", 0x",DEC2HEX(SUMPRODUCT(J217:Q217,$J$3:$Q$3),2),", 0x",DEC2HEX(SUMPRODUCT(R217:Y217,$R$3:$Y$3),2),",")</f>
        <v>    0x00, 0x00, 0x00,</v>
      </c>
      <c r="BB217" s="13" t="str">
        <f aca="false">CONCATENATE("    0x",DEC2HEX(SUMPRODUCT(AC217:AJ217,$B$3:$I$3),2),", 0x",DEC2HEX(SUMPRODUCT(AK217:AR217,$J$3:$Q$3),2),", 0x",DEC2HEX(SUMPRODUCT(AS217:AZ217,$R$3:$Y$3),2),",")</f>
        <v>    0x00, 0x00, 0x00,</v>
      </c>
    </row>
    <row collapsed="false" customFormat="false" customHeight="false" hidden="false" ht="15" outlineLevel="0" r="218">
      <c r="L218" s="0" t="n">
        <v>1</v>
      </c>
      <c r="M218" s="0" t="n">
        <v>1</v>
      </c>
      <c r="N218" s="0" t="n">
        <v>1</v>
      </c>
      <c r="O218" s="0" t="n">
        <v>1</v>
      </c>
      <c r="AA218" s="13" t="str">
        <f aca="false">CONCATENATE("    0x",DEC2HEX(SUMPRODUCT(B218:I218,$B$3:$I$3),2),", 0x",DEC2HEX(SUMPRODUCT(J218:Q218,$J$3:$Q$3),2),", 0x",DEC2HEX(SUMPRODUCT(R218:Y218,$R$3:$Y$3),2),",")</f>
        <v>    0x00, 0x3C, 0x00,</v>
      </c>
      <c r="BB218" s="13" t="str">
        <f aca="false">CONCATENATE("    0x",DEC2HEX(SUMPRODUCT(AC218:AJ218,$B$3:$I$3),2),", 0x",DEC2HEX(SUMPRODUCT(AK218:AR218,$J$3:$Q$3),2),", 0x",DEC2HEX(SUMPRODUCT(AS218:AZ218,$R$3:$Y$3),2),",")</f>
        <v>    0x00, 0x00, 0x00,</v>
      </c>
    </row>
    <row collapsed="false" customFormat="false" customHeight="false" hidden="false" ht="15" outlineLevel="0" r="219">
      <c r="L219" s="0" t="n">
        <v>1</v>
      </c>
      <c r="M219" s="0" t="n">
        <v>1</v>
      </c>
      <c r="N219" s="0" t="n">
        <v>1</v>
      </c>
      <c r="O219" s="0" t="n">
        <v>1</v>
      </c>
      <c r="AA219" s="13" t="str">
        <f aca="false">CONCATENATE("    0x",DEC2HEX(SUMPRODUCT(B219:I219,$B$3:$I$3),2),", 0x",DEC2HEX(SUMPRODUCT(J219:Q219,$J$3:$Q$3),2),", 0x",DEC2HEX(SUMPRODUCT(R219:Y219,$R$3:$Y$3),2),",")</f>
        <v>    0x00, 0x3C, 0x00,</v>
      </c>
      <c r="BB219" s="13" t="str">
        <f aca="false">CONCATENATE("    0x",DEC2HEX(SUMPRODUCT(AC219:AJ219,$B$3:$I$3),2),", 0x",DEC2HEX(SUMPRODUCT(AK219:AR219,$J$3:$Q$3),2),", 0x",DEC2HEX(SUMPRODUCT(AS219:AZ219,$R$3:$Y$3),2),",")</f>
        <v>    0x00, 0x00, 0x00,</v>
      </c>
    </row>
    <row collapsed="false" customFormat="false" customHeight="false" hidden="false" ht="15" outlineLevel="0" r="220">
      <c r="L220" s="0" t="n">
        <v>1</v>
      </c>
      <c r="M220" s="0" t="n">
        <v>1</v>
      </c>
      <c r="N220" s="0" t="n">
        <v>1</v>
      </c>
      <c r="O220" s="0" t="n">
        <v>1</v>
      </c>
      <c r="AA220" s="13" t="str">
        <f aca="false">CONCATENATE("    0x",DEC2HEX(SUMPRODUCT(B220:I220,$B$3:$I$3),2),", 0x",DEC2HEX(SUMPRODUCT(J220:Q220,$J$3:$Q$3),2),", 0x",DEC2HEX(SUMPRODUCT(R220:Y220,$R$3:$Y$3),2),",")</f>
        <v>    0x00, 0x3C, 0x00,</v>
      </c>
      <c r="BB220" s="13" t="str">
        <f aca="false">CONCATENATE("    0x",DEC2HEX(SUMPRODUCT(AC220:AJ220,$B$3:$I$3),2),", 0x",DEC2HEX(SUMPRODUCT(AK220:AR220,$J$3:$Q$3),2),", 0x",DEC2HEX(SUMPRODUCT(AS220:AZ220,$R$3:$Y$3),2),",")</f>
        <v>    0x00, 0x00, 0x00,</v>
      </c>
    </row>
    <row collapsed="false" customFormat="false" customHeight="false" hidden="false" ht="15" outlineLevel="0" r="221">
      <c r="L221" s="0" t="n">
        <v>1</v>
      </c>
      <c r="M221" s="0" t="n">
        <v>1</v>
      </c>
      <c r="N221" s="0" t="n">
        <v>1</v>
      </c>
      <c r="O221" s="0" t="n">
        <v>1</v>
      </c>
      <c r="AA221" s="13" t="str">
        <f aca="false">CONCATENATE("    0x",DEC2HEX(SUMPRODUCT(B221:I221,$B$3:$I$3),2),", 0x",DEC2HEX(SUMPRODUCT(J221:Q221,$J$3:$Q$3),2),", 0x",DEC2HEX(SUMPRODUCT(R221:Y221,$R$3:$Y$3),2),",")</f>
        <v>    0x00, 0x3C, 0x00,</v>
      </c>
      <c r="BB221" s="13" t="str">
        <f aca="false">CONCATENATE("    0x",DEC2HEX(SUMPRODUCT(AC221:AJ221,$B$3:$I$3),2),", 0x",DEC2HEX(SUMPRODUCT(AK221:AR221,$J$3:$Q$3),2),", 0x",DEC2HEX(SUMPRODUCT(AS221:AZ221,$R$3:$Y$3),2),",")</f>
        <v>    0x00, 0x00, 0x00,</v>
      </c>
    </row>
    <row collapsed="false" customFormat="false" customHeight="false" hidden="false" ht="15" outlineLevel="0" r="222">
      <c r="L222" s="0" t="n">
        <v>1</v>
      </c>
      <c r="M222" s="0" t="n">
        <v>1</v>
      </c>
      <c r="N222" s="0" t="n">
        <v>1</v>
      </c>
      <c r="O222" s="0" t="n">
        <v>1</v>
      </c>
      <c r="AA222" s="13" t="str">
        <f aca="false">CONCATENATE("    0x",DEC2HEX(SUMPRODUCT(B222:I222,$B$3:$I$3),2),", 0x",DEC2HEX(SUMPRODUCT(J222:Q222,$J$3:$Q$3),2),", 0x",DEC2HEX(SUMPRODUCT(R222:Y222,$R$3:$Y$3),2),",")</f>
        <v>    0x00, 0x3C, 0x00,</v>
      </c>
      <c r="BB222" s="13" t="str">
        <f aca="false">CONCATENATE("    0x",DEC2HEX(SUMPRODUCT(AC222:AJ222,$B$3:$I$3),2),", 0x",DEC2HEX(SUMPRODUCT(AK222:AR222,$J$3:$Q$3),2),", 0x",DEC2HEX(SUMPRODUCT(AS222:AZ222,$R$3:$Y$3),2),",")</f>
        <v>    0x00, 0x00, 0x00,</v>
      </c>
    </row>
    <row collapsed="false" customFormat="false" customHeight="false" hidden="false" ht="15" outlineLevel="0" r="223">
      <c r="L223" s="0" t="n">
        <v>1</v>
      </c>
      <c r="M223" s="0" t="n">
        <v>1</v>
      </c>
      <c r="N223" s="0" t="n">
        <v>1</v>
      </c>
      <c r="O223" s="0" t="n">
        <v>1</v>
      </c>
      <c r="AA223" s="13" t="str">
        <f aca="false">CONCATENATE("    0x",DEC2HEX(SUMPRODUCT(B223:I223,$B$3:$I$3),2),", 0x",DEC2HEX(SUMPRODUCT(J223:Q223,$J$3:$Q$3),2),", 0x",DEC2HEX(SUMPRODUCT(R223:Y223,$R$3:$Y$3),2),",")</f>
        <v>    0x00, 0x3C, 0x00,</v>
      </c>
      <c r="BB223" s="13" t="str">
        <f aca="false">CONCATENATE("    0x",DEC2HEX(SUMPRODUCT(AC223:AJ223,$B$3:$I$3),2),", 0x",DEC2HEX(SUMPRODUCT(AK223:AR223,$J$3:$Q$3),2),", 0x",DEC2HEX(SUMPRODUCT(AS223:AZ223,$R$3:$Y$3),2),",")</f>
        <v>    0x00, 0x00, 0x00,</v>
      </c>
    </row>
    <row collapsed="false" customFormat="false" customHeight="false" hidden="false" ht="15" outlineLevel="0" r="224"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K224" s="0" t="n">
        <v>1</v>
      </c>
      <c r="L224" s="0" t="n">
        <v>1</v>
      </c>
      <c r="M224" s="0" t="n">
        <v>1</v>
      </c>
      <c r="N224" s="0" t="n">
        <v>1</v>
      </c>
      <c r="O224" s="0" t="n">
        <v>1</v>
      </c>
      <c r="P224" s="0" t="n">
        <v>1</v>
      </c>
      <c r="Q224" s="0" t="n">
        <v>1</v>
      </c>
      <c r="R224" s="0" t="n">
        <v>1</v>
      </c>
      <c r="S224" s="0" t="n">
        <v>1</v>
      </c>
      <c r="T224" s="0" t="n">
        <v>1</v>
      </c>
      <c r="U224" s="0" t="n">
        <v>1</v>
      </c>
      <c r="AA224" s="13" t="str">
        <f aca="false">CONCATENATE("    0x",DEC2HEX(SUMPRODUCT(B224:I224,$B$3:$I$3),2),", 0x",DEC2HEX(SUMPRODUCT(J224:Q224,$J$3:$Q$3),2),", 0x",DEC2HEX(SUMPRODUCT(R224:Y224,$R$3:$Y$3),2),",")</f>
        <v>    0xF0, 0xFF, 0x0F,</v>
      </c>
      <c r="AG224" s="0" t="n">
        <v>1</v>
      </c>
      <c r="AH224" s="0" t="n">
        <v>1</v>
      </c>
      <c r="AI224" s="0" t="n">
        <v>1</v>
      </c>
      <c r="AJ224" s="0" t="n">
        <v>1</v>
      </c>
      <c r="AK224" s="0" t="n">
        <v>1</v>
      </c>
      <c r="AL224" s="0" t="n">
        <v>1</v>
      </c>
      <c r="AM224" s="0" t="n">
        <v>1</v>
      </c>
      <c r="AN224" s="0" t="n">
        <v>1</v>
      </c>
      <c r="AO224" s="0" t="n">
        <v>1</v>
      </c>
      <c r="AP224" s="0" t="n">
        <v>1</v>
      </c>
      <c r="AQ224" s="0" t="n">
        <v>1</v>
      </c>
      <c r="AR224" s="0" t="n">
        <v>1</v>
      </c>
      <c r="AS224" s="0" t="n">
        <v>1</v>
      </c>
      <c r="AT224" s="0" t="n">
        <v>1</v>
      </c>
      <c r="AU224" s="0" t="n">
        <v>1</v>
      </c>
      <c r="AV224" s="0" t="n">
        <v>1</v>
      </c>
      <c r="BB224" s="13" t="str">
        <f aca="false">CONCATENATE("    0x",DEC2HEX(SUMPRODUCT(AC224:AJ224,$B$3:$I$3),2),", 0x",DEC2HEX(SUMPRODUCT(AK224:AR224,$J$3:$Q$3),2),", 0x",DEC2HEX(SUMPRODUCT(AS224:AZ224,$R$3:$Y$3),2),",")</f>
        <v>    0xF0, 0xFF, 0x0F,</v>
      </c>
    </row>
    <row collapsed="false" customFormat="false" customHeight="false" hidden="false" ht="15" outlineLevel="0" r="225">
      <c r="F225" s="0" t="n">
        <v>1</v>
      </c>
      <c r="G225" s="0" t="n">
        <v>1</v>
      </c>
      <c r="H225" s="0" t="n">
        <v>1</v>
      </c>
      <c r="I225" s="0" t="n">
        <v>1</v>
      </c>
      <c r="J225" s="0" t="n">
        <v>1</v>
      </c>
      <c r="K225" s="0" t="n">
        <v>1</v>
      </c>
      <c r="L225" s="0" t="n">
        <v>1</v>
      </c>
      <c r="M225" s="0" t="n">
        <v>1</v>
      </c>
      <c r="N225" s="0" t="n">
        <v>1</v>
      </c>
      <c r="O225" s="0" t="n">
        <v>1</v>
      </c>
      <c r="P225" s="0" t="n">
        <v>1</v>
      </c>
      <c r="Q225" s="0" t="n">
        <v>1</v>
      </c>
      <c r="R225" s="0" t="n">
        <v>1</v>
      </c>
      <c r="S225" s="0" t="n">
        <v>1</v>
      </c>
      <c r="T225" s="0" t="n">
        <v>1</v>
      </c>
      <c r="U225" s="0" t="n">
        <v>1</v>
      </c>
      <c r="AA225" s="13" t="str">
        <f aca="false">CONCATENATE("    0x",DEC2HEX(SUMPRODUCT(B225:I225,$B$3:$I$3),2),", 0x",DEC2HEX(SUMPRODUCT(J225:Q225,$J$3:$Q$3),2),", 0x",DEC2HEX(SUMPRODUCT(R225:Y225,$R$3:$Y$3),2),",")</f>
        <v>    0xF0, 0xFF, 0x0F,</v>
      </c>
      <c r="AG225" s="0" t="n">
        <v>1</v>
      </c>
      <c r="AH225" s="0" t="n">
        <v>1</v>
      </c>
      <c r="AI225" s="0" t="n">
        <v>1</v>
      </c>
      <c r="AJ225" s="0" t="n">
        <v>1</v>
      </c>
      <c r="AK225" s="0" t="n">
        <v>1</v>
      </c>
      <c r="AL225" s="0" t="n">
        <v>1</v>
      </c>
      <c r="AM225" s="0" t="n">
        <v>1</v>
      </c>
      <c r="AN225" s="0" t="n">
        <v>1</v>
      </c>
      <c r="AO225" s="0" t="n">
        <v>1</v>
      </c>
      <c r="AP225" s="0" t="n">
        <v>1</v>
      </c>
      <c r="AQ225" s="0" t="n">
        <v>1</v>
      </c>
      <c r="AR225" s="0" t="n">
        <v>1</v>
      </c>
      <c r="AS225" s="0" t="n">
        <v>1</v>
      </c>
      <c r="AT225" s="0" t="n">
        <v>1</v>
      </c>
      <c r="AU225" s="0" t="n">
        <v>1</v>
      </c>
      <c r="AV225" s="0" t="n">
        <v>1</v>
      </c>
      <c r="BB225" s="13" t="str">
        <f aca="false">CONCATENATE("    0x",DEC2HEX(SUMPRODUCT(AC225:AJ225,$B$3:$I$3),2),", 0x",DEC2HEX(SUMPRODUCT(AK225:AR225,$J$3:$Q$3),2),", 0x",DEC2HEX(SUMPRODUCT(AS225:AZ225,$R$3:$Y$3),2),",")</f>
        <v>    0xF0, 0xFF, 0x0F,</v>
      </c>
    </row>
    <row collapsed="false" customFormat="false" customHeight="false" hidden="false" ht="15" outlineLevel="0" r="226">
      <c r="F226" s="0" t="n">
        <v>1</v>
      </c>
      <c r="G226" s="0" t="n">
        <v>1</v>
      </c>
      <c r="H226" s="0" t="n">
        <v>1</v>
      </c>
      <c r="I226" s="0" t="n">
        <v>1</v>
      </c>
      <c r="J226" s="0" t="n">
        <v>1</v>
      </c>
      <c r="K226" s="0" t="n">
        <v>1</v>
      </c>
      <c r="L226" s="0" t="n">
        <v>1</v>
      </c>
      <c r="M226" s="0" t="n">
        <v>1</v>
      </c>
      <c r="N226" s="0" t="n">
        <v>1</v>
      </c>
      <c r="O226" s="0" t="n">
        <v>1</v>
      </c>
      <c r="P226" s="0" t="n">
        <v>1</v>
      </c>
      <c r="Q226" s="0" t="n">
        <v>1</v>
      </c>
      <c r="R226" s="0" t="n">
        <v>1</v>
      </c>
      <c r="S226" s="0" t="n">
        <v>1</v>
      </c>
      <c r="T226" s="0" t="n">
        <v>1</v>
      </c>
      <c r="U226" s="0" t="n">
        <v>1</v>
      </c>
      <c r="AA226" s="13" t="str">
        <f aca="false">CONCATENATE("    0x",DEC2HEX(SUMPRODUCT(B226:I226,$B$3:$I$3),2),", 0x",DEC2HEX(SUMPRODUCT(J226:Q226,$J$3:$Q$3),2),", 0x",DEC2HEX(SUMPRODUCT(R226:Y226,$R$3:$Y$3),2),",")</f>
        <v>    0xF0, 0xFF, 0x0F,</v>
      </c>
      <c r="AG226" s="0" t="n">
        <v>1</v>
      </c>
      <c r="AH226" s="0" t="n">
        <v>1</v>
      </c>
      <c r="AI226" s="0" t="n">
        <v>1</v>
      </c>
      <c r="AJ226" s="0" t="n">
        <v>1</v>
      </c>
      <c r="AK226" s="0" t="n">
        <v>1</v>
      </c>
      <c r="AL226" s="0" t="n">
        <v>1</v>
      </c>
      <c r="AM226" s="0" t="n">
        <v>1</v>
      </c>
      <c r="AN226" s="0" t="n">
        <v>1</v>
      </c>
      <c r="AO226" s="0" t="n">
        <v>1</v>
      </c>
      <c r="AP226" s="0" t="n">
        <v>1</v>
      </c>
      <c r="AQ226" s="0" t="n">
        <v>1</v>
      </c>
      <c r="AR226" s="0" t="n">
        <v>1</v>
      </c>
      <c r="AS226" s="0" t="n">
        <v>1</v>
      </c>
      <c r="AT226" s="0" t="n">
        <v>1</v>
      </c>
      <c r="AU226" s="0" t="n">
        <v>1</v>
      </c>
      <c r="AV226" s="0" t="n">
        <v>1</v>
      </c>
      <c r="BB226" s="13" t="str">
        <f aca="false">CONCATENATE("    0x",DEC2HEX(SUMPRODUCT(AC226:AJ226,$B$3:$I$3),2),", 0x",DEC2HEX(SUMPRODUCT(AK226:AR226,$J$3:$Q$3),2),", 0x",DEC2HEX(SUMPRODUCT(AS226:AZ226,$R$3:$Y$3),2),",")</f>
        <v>    0xF0, 0xFF, 0x0F,</v>
      </c>
    </row>
    <row collapsed="false" customFormat="false" customHeight="false" hidden="false" ht="15" outlineLevel="0" r="227"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K227" s="0" t="n">
        <v>1</v>
      </c>
      <c r="L227" s="0" t="n">
        <v>1</v>
      </c>
      <c r="M227" s="0" t="n">
        <v>1</v>
      </c>
      <c r="N227" s="0" t="n">
        <v>1</v>
      </c>
      <c r="O227" s="0" t="n">
        <v>1</v>
      </c>
      <c r="P227" s="0" t="n">
        <v>1</v>
      </c>
      <c r="Q227" s="0" t="n">
        <v>1</v>
      </c>
      <c r="R227" s="0" t="n">
        <v>1</v>
      </c>
      <c r="S227" s="0" t="n">
        <v>1</v>
      </c>
      <c r="T227" s="0" t="n">
        <v>1</v>
      </c>
      <c r="U227" s="0" t="n">
        <v>1</v>
      </c>
      <c r="AA227" s="13" t="str">
        <f aca="false">CONCATENATE("    0x",DEC2HEX(SUMPRODUCT(B227:I227,$B$3:$I$3),2),", 0x",DEC2HEX(SUMPRODUCT(J227:Q227,$J$3:$Q$3),2),", 0x",DEC2HEX(SUMPRODUCT(R227:Y227,$R$3:$Y$3),2),",")</f>
        <v>    0xF0, 0xFF, 0x0F,</v>
      </c>
      <c r="AG227" s="0" t="n">
        <v>1</v>
      </c>
      <c r="AH227" s="0" t="n">
        <v>1</v>
      </c>
      <c r="AI227" s="0" t="n">
        <v>1</v>
      </c>
      <c r="AJ227" s="0" t="n">
        <v>1</v>
      </c>
      <c r="AK227" s="0" t="n">
        <v>1</v>
      </c>
      <c r="AL227" s="0" t="n">
        <v>1</v>
      </c>
      <c r="AM227" s="0" t="n">
        <v>1</v>
      </c>
      <c r="AN227" s="0" t="n">
        <v>1</v>
      </c>
      <c r="AO227" s="0" t="n">
        <v>1</v>
      </c>
      <c r="AP227" s="0" t="n">
        <v>1</v>
      </c>
      <c r="AQ227" s="0" t="n">
        <v>1</v>
      </c>
      <c r="AR227" s="0" t="n">
        <v>1</v>
      </c>
      <c r="AS227" s="0" t="n">
        <v>1</v>
      </c>
      <c r="AT227" s="0" t="n">
        <v>1</v>
      </c>
      <c r="AU227" s="0" t="n">
        <v>1</v>
      </c>
      <c r="AV227" s="0" t="n">
        <v>1</v>
      </c>
      <c r="BB227" s="13" t="str">
        <f aca="false">CONCATENATE("    0x",DEC2HEX(SUMPRODUCT(AC227:AJ227,$B$3:$I$3),2),", 0x",DEC2HEX(SUMPRODUCT(AK227:AR227,$J$3:$Q$3),2),", 0x",DEC2HEX(SUMPRODUCT(AS227:AZ227,$R$3:$Y$3),2),",")</f>
        <v>    0xF0, 0xFF, 0x0F,</v>
      </c>
    </row>
    <row collapsed="false" customFormat="false" customHeight="false" hidden="false" ht="15" outlineLevel="0" r="228">
      <c r="L228" s="0" t="n">
        <v>1</v>
      </c>
      <c r="M228" s="0" t="n">
        <v>1</v>
      </c>
      <c r="N228" s="0" t="n">
        <v>1</v>
      </c>
      <c r="O228" s="0" t="n">
        <v>1</v>
      </c>
      <c r="AA228" s="13" t="str">
        <f aca="false">CONCATENATE("    0x",DEC2HEX(SUMPRODUCT(B228:I228,$B$3:$I$3),2),", 0x",DEC2HEX(SUMPRODUCT(J228:Q228,$J$3:$Q$3),2),", 0x",DEC2HEX(SUMPRODUCT(R228:Y228,$R$3:$Y$3),2),",")</f>
        <v>    0x00, 0x3C, 0x00,</v>
      </c>
      <c r="BB228" s="13" t="str">
        <f aca="false">CONCATENATE("    0x",DEC2HEX(SUMPRODUCT(AC228:AJ228,$B$3:$I$3),2),", 0x",DEC2HEX(SUMPRODUCT(AK228:AR228,$J$3:$Q$3),2),", 0x",DEC2HEX(SUMPRODUCT(AS228:AZ228,$R$3:$Y$3),2),",")</f>
        <v>    0x00, 0x00, 0x00,</v>
      </c>
    </row>
    <row collapsed="false" customFormat="false" customHeight="false" hidden="false" ht="15" outlineLevel="0" r="229">
      <c r="L229" s="0" t="n">
        <v>1</v>
      </c>
      <c r="M229" s="0" t="n">
        <v>1</v>
      </c>
      <c r="N229" s="0" t="n">
        <v>1</v>
      </c>
      <c r="O229" s="0" t="n">
        <v>1</v>
      </c>
      <c r="AA229" s="13" t="str">
        <f aca="false">CONCATENATE("    0x",DEC2HEX(SUMPRODUCT(B229:I229,$B$3:$I$3),2),", 0x",DEC2HEX(SUMPRODUCT(J229:Q229,$J$3:$Q$3),2),", 0x",DEC2HEX(SUMPRODUCT(R229:Y229,$R$3:$Y$3),2),",")</f>
        <v>    0x00, 0x3C, 0x00,</v>
      </c>
      <c r="BB229" s="13" t="str">
        <f aca="false">CONCATENATE("    0x",DEC2HEX(SUMPRODUCT(AC229:AJ229,$B$3:$I$3),2),", 0x",DEC2HEX(SUMPRODUCT(AK229:AR229,$J$3:$Q$3),2),", 0x",DEC2HEX(SUMPRODUCT(AS229:AZ229,$R$3:$Y$3),2),",")</f>
        <v>    0x00, 0x00, 0x00,</v>
      </c>
    </row>
    <row collapsed="false" customFormat="false" customHeight="false" hidden="false" ht="15" outlineLevel="0" r="230">
      <c r="L230" s="0" t="n">
        <v>1</v>
      </c>
      <c r="M230" s="0" t="n">
        <v>1</v>
      </c>
      <c r="N230" s="0" t="n">
        <v>1</v>
      </c>
      <c r="O230" s="0" t="n">
        <v>1</v>
      </c>
      <c r="AA230" s="13" t="str">
        <f aca="false">CONCATENATE("    0x",DEC2HEX(SUMPRODUCT(B230:I230,$B$3:$I$3),2),", 0x",DEC2HEX(SUMPRODUCT(J230:Q230,$J$3:$Q$3),2),", 0x",DEC2HEX(SUMPRODUCT(R230:Y230,$R$3:$Y$3),2),",")</f>
        <v>    0x00, 0x3C, 0x00,</v>
      </c>
      <c r="BB230" s="13" t="str">
        <f aca="false">CONCATENATE("    0x",DEC2HEX(SUMPRODUCT(AC230:AJ230,$B$3:$I$3),2),", 0x",DEC2HEX(SUMPRODUCT(AK230:AR230,$J$3:$Q$3),2),", 0x",DEC2HEX(SUMPRODUCT(AS230:AZ230,$R$3:$Y$3),2),",")</f>
        <v>    0x00, 0x00, 0x00,</v>
      </c>
    </row>
    <row collapsed="false" customFormat="false" customHeight="false" hidden="false" ht="15" outlineLevel="0" r="231">
      <c r="L231" s="0" t="n">
        <v>1</v>
      </c>
      <c r="M231" s="0" t="n">
        <v>1</v>
      </c>
      <c r="N231" s="0" t="n">
        <v>1</v>
      </c>
      <c r="O231" s="0" t="n">
        <v>1</v>
      </c>
      <c r="AA231" s="13" t="str">
        <f aca="false">CONCATENATE("    0x",DEC2HEX(SUMPRODUCT(B231:I231,$B$3:$I$3),2),", 0x",DEC2HEX(SUMPRODUCT(J231:Q231,$J$3:$Q$3),2),", 0x",DEC2HEX(SUMPRODUCT(R231:Y231,$R$3:$Y$3),2),",")</f>
        <v>    0x00, 0x3C, 0x00,</v>
      </c>
      <c r="BB231" s="13" t="str">
        <f aca="false">CONCATENATE("    0x",DEC2HEX(SUMPRODUCT(AC231:AJ231,$B$3:$I$3),2),", 0x",DEC2HEX(SUMPRODUCT(AK231:AR231,$J$3:$Q$3),2),", 0x",DEC2HEX(SUMPRODUCT(AS231:AZ231,$R$3:$Y$3),2),",")</f>
        <v>    0x00, 0x00, 0x00,</v>
      </c>
    </row>
    <row collapsed="false" customFormat="false" customHeight="false" hidden="false" ht="15" outlineLevel="0" r="232">
      <c r="L232" s="0" t="n">
        <v>1</v>
      </c>
      <c r="M232" s="0" t="n">
        <v>1</v>
      </c>
      <c r="N232" s="0" t="n">
        <v>1</v>
      </c>
      <c r="O232" s="0" t="n">
        <v>1</v>
      </c>
      <c r="AA232" s="13" t="str">
        <f aca="false">CONCATENATE("    0x",DEC2HEX(SUMPRODUCT(B232:I232,$B$3:$I$3),2),", 0x",DEC2HEX(SUMPRODUCT(J232:Q232,$J$3:$Q$3),2),", 0x",DEC2HEX(SUMPRODUCT(R232:Y232,$R$3:$Y$3),2),",")</f>
        <v>    0x00, 0x3C, 0x00,</v>
      </c>
      <c r="BB232" s="13" t="str">
        <f aca="false">CONCATENATE("    0x",DEC2HEX(SUMPRODUCT(AC232:AJ232,$B$3:$I$3),2),", 0x",DEC2HEX(SUMPRODUCT(AK232:AR232,$J$3:$Q$3),2),", 0x",DEC2HEX(SUMPRODUCT(AS232:AZ232,$R$3:$Y$3),2),",")</f>
        <v>    0x00, 0x00, 0x00,</v>
      </c>
    </row>
    <row collapsed="false" customFormat="false" customHeight="false" hidden="false" ht="15" outlineLevel="0" r="233">
      <c r="L233" s="0" t="n">
        <v>1</v>
      </c>
      <c r="M233" s="0" t="n">
        <v>1</v>
      </c>
      <c r="N233" s="0" t="n">
        <v>1</v>
      </c>
      <c r="O233" s="0" t="n">
        <v>1</v>
      </c>
      <c r="AA233" s="13" t="str">
        <f aca="false">CONCATENATE("    0x",DEC2HEX(SUMPRODUCT(B233:I233,$B$3:$I$3),2),", 0x",DEC2HEX(SUMPRODUCT(J233:Q233,$J$3:$Q$3),2),", 0x",DEC2HEX(SUMPRODUCT(R233:Y233,$R$3:$Y$3),2),",")</f>
        <v>    0x00, 0x3C, 0x00,</v>
      </c>
      <c r="BB233" s="13" t="str">
        <f aca="false">CONCATENATE("    0x",DEC2HEX(SUMPRODUCT(AC233:AJ233,$B$3:$I$3),2),", 0x",DEC2HEX(SUMPRODUCT(AK233:AR233,$J$3:$Q$3),2),", 0x",DEC2HEX(SUMPRODUCT(AS233:AZ233,$R$3:$Y$3),2),",")</f>
        <v>    0x00, 0x00, 0x00,</v>
      </c>
    </row>
    <row collapsed="false" customFormat="false" customHeight="false" hidden="false" ht="15" outlineLevel="0" r="234">
      <c r="AA234" s="13" t="str">
        <f aca="false">CONCATENATE("    0x",DEC2HEX(SUMPRODUCT(B234:I234,$B$3:$I$3),2),", 0x",DEC2HEX(SUMPRODUCT(J234:Q234,$J$3:$Q$3),2),", 0x",DEC2HEX(SUMPRODUCT(R234:Y234,$R$3:$Y$3),2),",")</f>
        <v>    0x00, 0x00, 0x00,</v>
      </c>
      <c r="BB234" s="13" t="str">
        <f aca="false">CONCATENATE("    0x",DEC2HEX(SUMPRODUCT(AC234:AJ234,$B$3:$I$3),2),", 0x",DEC2HEX(SUMPRODUCT(AK234:AR234,$J$3:$Q$3),2),", 0x",DEC2HEX(SUMPRODUCT(AS234:AZ234,$R$3:$Y$3),2),",")</f>
        <v>    0x00, 0x00, 0x00,</v>
      </c>
    </row>
    <row collapsed="false" customFormat="false" customHeight="false" hidden="false" ht="15" outlineLevel="0" r="235">
      <c r="AA235" s="13" t="str">
        <f aca="false">CONCATENATE("    0x",DEC2HEX(SUMPRODUCT(B235:I235,$B$3:$I$3),2),", 0x",DEC2HEX(SUMPRODUCT(J235:Q235,$J$3:$Q$3),2),", 0x",DEC2HEX(SUMPRODUCT(R235:Y235,$R$3:$Y$3),2),",")</f>
        <v>    0x00, 0x00, 0x00,</v>
      </c>
      <c r="BB235" s="13" t="str">
        <f aca="false">CONCATENATE("    0x",DEC2HEX(SUMPRODUCT(AC235:AJ235,$B$3:$I$3),2),", 0x",DEC2HEX(SUMPRODUCT(AK235:AR235,$J$3:$Q$3),2),", 0x",DEC2HEX(SUMPRODUCT(AS235:AZ235,$R$3:$Y$3),2),",")</f>
        <v>    0x00, 0x00, 0x00,</v>
      </c>
    </row>
    <row collapsed="false" customFormat="false" customHeight="false" hidden="false" ht="15" outlineLevel="0" r="236">
      <c r="AA236" s="13" t="str">
        <f aca="false">CONCATENATE("    0x",DEC2HEX(SUMPRODUCT(B236:I236,$B$3:$I$3),2),", 0x",DEC2HEX(SUMPRODUCT(J236:Q236,$J$3:$Q$3),2),", 0x",DEC2HEX(SUMPRODUCT(R236:Y236,$R$3:$Y$3),2),",")</f>
        <v>    0x00, 0x00, 0x00,</v>
      </c>
      <c r="BB236" s="13" t="str">
        <f aca="false">CONCATENATE("    0x",DEC2HEX(SUMPRODUCT(AC236:AJ236,$B$3:$I$3),2),", 0x",DEC2HEX(SUMPRODUCT(AK236:AR236,$J$3:$Q$3),2),", 0x",DEC2HEX(SUMPRODUCT(AS236:AZ236,$R$3:$Y$3),2),",")</f>
        <v>    0x00, 0x00, 0x00,</v>
      </c>
    </row>
    <row collapsed="false" customFormat="false" customHeight="false" hidden="false" ht="15" outlineLevel="0" r="237">
      <c r="AA237" s="13" t="str">
        <f aca="false">CONCATENATE("    0x",DEC2HEX(SUMPRODUCT(B237:I237,$B$3:$I$3),2),", 0x",DEC2HEX(SUMPRODUCT(J237:Q237,$J$3:$Q$3),2),", 0x",DEC2HEX(SUMPRODUCT(R237:Y237,$R$3:$Y$3),2)," };")</f>
        <v>    0x00, 0x00, 0x00 };</v>
      </c>
      <c r="BB237" s="13" t="str">
        <f aca="false">CONCATENATE("    0x",DEC2HEX(SUMPRODUCT(AC237:AJ237,$B$3:$I$3),2),", 0x",DEC2HEX(SUMPRODUCT(AK237:AR237,$J$3:$Q$3),2),", 0x",DEC2HEX(SUMPRODUCT(AS237:AZ237,$R$3:$Y$3),2)," };")</f>
        <v>    0x00, 0x00, 0x00 };</v>
      </c>
    </row>
    <row collapsed="false" customFormat="false" customHeight="true" hidden="false" ht="52" outlineLevel="0" r="238"/>
    <row collapsed="false" customFormat="false" customHeight="false" hidden="false" ht="23" outlineLevel="0" r="239">
      <c r="B239" s="9" t="n">
        <v>1</v>
      </c>
      <c r="C239" s="9" t="n">
        <f aca="false">2*B239</f>
        <v>2</v>
      </c>
      <c r="D239" s="9" t="n">
        <f aca="false">2*C239</f>
        <v>4</v>
      </c>
      <c r="E239" s="9" t="n">
        <f aca="false">2*D239</f>
        <v>8</v>
      </c>
      <c r="F239" s="9" t="n">
        <f aca="false">2*E239</f>
        <v>16</v>
      </c>
      <c r="G239" s="9" t="n">
        <f aca="false">2*F239</f>
        <v>32</v>
      </c>
      <c r="H239" s="9" t="n">
        <f aca="false">2*G239</f>
        <v>64</v>
      </c>
      <c r="I239" s="9" t="n">
        <f aca="false">2*H239</f>
        <v>128</v>
      </c>
      <c r="J239" s="9" t="n">
        <v>1</v>
      </c>
      <c r="K239" s="9" t="n">
        <f aca="false">2*J239</f>
        <v>2</v>
      </c>
      <c r="L239" s="9" t="n">
        <f aca="false">2*K239</f>
        <v>4</v>
      </c>
      <c r="M239" s="9" t="n">
        <f aca="false">2*L239</f>
        <v>8</v>
      </c>
      <c r="N239" s="9" t="n">
        <f aca="false">2*M239</f>
        <v>16</v>
      </c>
      <c r="O239" s="9" t="n">
        <f aca="false">2*N239</f>
        <v>32</v>
      </c>
      <c r="P239" s="9" t="n">
        <f aca="false">2*O239</f>
        <v>64</v>
      </c>
      <c r="Q239" s="9" t="n">
        <f aca="false">2*P239</f>
        <v>128</v>
      </c>
      <c r="R239" s="9" t="n">
        <v>1</v>
      </c>
      <c r="S239" s="9" t="n">
        <f aca="false">2*R239</f>
        <v>2</v>
      </c>
      <c r="T239" s="9" t="n">
        <f aca="false">2*S239</f>
        <v>4</v>
      </c>
      <c r="U239" s="9" t="n">
        <f aca="false">2*T239</f>
        <v>8</v>
      </c>
      <c r="V239" s="9" t="n">
        <f aca="false">2*U239</f>
        <v>16</v>
      </c>
      <c r="W239" s="9" t="n">
        <f aca="false">2*V239</f>
        <v>32</v>
      </c>
      <c r="X239" s="9" t="n">
        <f aca="false">2*W239</f>
        <v>64</v>
      </c>
      <c r="Y239" s="9" t="n">
        <f aca="false">2*X239</f>
        <v>128</v>
      </c>
      <c r="AA239" s="13" t="str">
        <f aca="false">CONCATENATE("const UINT8 ", $A$2, A240, "[] = {")</f>
        <v>const UINT8 iconLineUp[] = {</v>
      </c>
      <c r="AC239" s="9" t="n">
        <v>1</v>
      </c>
      <c r="AD239" s="9" t="n">
        <f aca="false">2*AC239</f>
        <v>2</v>
      </c>
      <c r="AE239" s="9" t="n">
        <f aca="false">2*AD239</f>
        <v>4</v>
      </c>
      <c r="AF239" s="9" t="n">
        <f aca="false">2*AE239</f>
        <v>8</v>
      </c>
      <c r="AG239" s="9" t="n">
        <f aca="false">2*AF239</f>
        <v>16</v>
      </c>
      <c r="AH239" s="9" t="n">
        <f aca="false">2*AG239</f>
        <v>32</v>
      </c>
      <c r="AI239" s="9" t="n">
        <f aca="false">2*AH239</f>
        <v>64</v>
      </c>
      <c r="AJ239" s="9" t="n">
        <f aca="false">2*AI239</f>
        <v>128</v>
      </c>
      <c r="AK239" s="9" t="n">
        <v>1</v>
      </c>
      <c r="AL239" s="9" t="n">
        <f aca="false">2*AK239</f>
        <v>2</v>
      </c>
      <c r="AM239" s="9" t="n">
        <f aca="false">2*AL239</f>
        <v>4</v>
      </c>
      <c r="AN239" s="9" t="n">
        <f aca="false">2*AM239</f>
        <v>8</v>
      </c>
      <c r="AO239" s="9" t="n">
        <f aca="false">2*AN239</f>
        <v>16</v>
      </c>
      <c r="AP239" s="9" t="n">
        <f aca="false">2*AO239</f>
        <v>32</v>
      </c>
      <c r="AQ239" s="9" t="n">
        <f aca="false">2*AP239</f>
        <v>64</v>
      </c>
      <c r="AR239" s="9" t="n">
        <f aca="false">2*AQ239</f>
        <v>128</v>
      </c>
      <c r="AS239" s="9" t="n">
        <v>1</v>
      </c>
      <c r="AT239" s="9" t="n">
        <f aca="false">2*AS239</f>
        <v>2</v>
      </c>
      <c r="AU239" s="9" t="n">
        <f aca="false">2*AT239</f>
        <v>4</v>
      </c>
      <c r="AV239" s="9" t="n">
        <f aca="false">2*AU239</f>
        <v>8</v>
      </c>
      <c r="AW239" s="9" t="n">
        <f aca="false">2*AV239</f>
        <v>16</v>
      </c>
      <c r="AX239" s="9" t="n">
        <f aca="false">2*AW239</f>
        <v>32</v>
      </c>
      <c r="AY239" s="9" t="n">
        <f aca="false">2*AX239</f>
        <v>64</v>
      </c>
      <c r="AZ239" s="9" t="n">
        <f aca="false">2*AY239</f>
        <v>128</v>
      </c>
      <c r="BB239" s="13" t="str">
        <f aca="false">CONCATENATE("const UINT8 ", $A$2, AB240, "[] = {")</f>
        <v>const UINT8 iconLineDn[] = {</v>
      </c>
    </row>
    <row collapsed="false" customFormat="false" customHeight="false" hidden="false" ht="15" outlineLevel="0" r="240">
      <c r="A240" s="0" t="s">
        <v>27</v>
      </c>
      <c r="T240" s="0" t="n">
        <v>1</v>
      </c>
      <c r="U240" s="0" t="n">
        <v>1</v>
      </c>
      <c r="AA240" s="13" t="str">
        <f aca="false">CONCATENATE("    0x",DEC2HEX(SUMPRODUCT(B240:I240,$B$3:$I$3),2),", 0x",DEC2HEX(SUMPRODUCT(J240:Q240,$J$3:$Q$3),2),", 0x",DEC2HEX(SUMPRODUCT(R240:Y240,$R$3:$Y$3),2),",")</f>
        <v>    0x00, 0x00, 0x0C,</v>
      </c>
      <c r="AB240" s="0" t="s">
        <v>28</v>
      </c>
      <c r="BB240" s="13" t="str">
        <f aca="false">CONCATENATE("    0x",DEC2HEX(SUMPRODUCT(AC240:AJ240,$B$3:$I$3),2),", 0x",DEC2HEX(SUMPRODUCT(AK240:AR240,$J$3:$Q$3),2),", 0x",DEC2HEX(SUMPRODUCT(AS240:AZ240,$R$3:$Y$3),2),",")</f>
        <v>    0x00, 0x00, 0x00,</v>
      </c>
    </row>
    <row collapsed="false" customFormat="false" customHeight="false" hidden="false" ht="15" outlineLevel="0" r="241">
      <c r="T241" s="0" t="n">
        <v>1</v>
      </c>
      <c r="U241" s="0" t="n">
        <v>1</v>
      </c>
      <c r="AA241" s="13" t="str">
        <f aca="false">CONCATENATE("    0x",DEC2HEX(SUMPRODUCT(B241:I241,$B$3:$I$3),2),", 0x",DEC2HEX(SUMPRODUCT(J241:Q241,$J$3:$Q$3),2),", 0x",DEC2HEX(SUMPRODUCT(R241:Y241,$R$3:$Y$3),2),",")</f>
        <v>    0x00, 0x00, 0x0C,</v>
      </c>
      <c r="BB241" s="13" t="str">
        <f aca="false">CONCATENATE("    0x",DEC2HEX(SUMPRODUCT(AC241:AJ241,$B$3:$I$3),2),", 0x",DEC2HEX(SUMPRODUCT(AK241:AR241,$J$3:$Q$3),2),", 0x",DEC2HEX(SUMPRODUCT(AS241:AZ241,$R$3:$Y$3),2),",")</f>
        <v>    0x00, 0x00, 0x00,</v>
      </c>
    </row>
    <row collapsed="false" customFormat="false" customHeight="false" hidden="false" ht="15" outlineLevel="0" r="242">
      <c r="T242" s="0" t="n">
        <v>1</v>
      </c>
      <c r="U242" s="0" t="n">
        <v>1</v>
      </c>
      <c r="AA242" s="13" t="str">
        <f aca="false">CONCATENATE("    0x",DEC2HEX(SUMPRODUCT(B242:I242,$B$3:$I$3),2),", 0x",DEC2HEX(SUMPRODUCT(J242:Q242,$J$3:$Q$3),2),", 0x",DEC2HEX(SUMPRODUCT(R242:Y242,$R$3:$Y$3),2),",")</f>
        <v>    0x00, 0x00, 0x0C,</v>
      </c>
      <c r="BB242" s="13" t="str">
        <f aca="false">CONCATENATE("    0x",DEC2HEX(SUMPRODUCT(AC242:AJ242,$B$3:$I$3),2),", 0x",DEC2HEX(SUMPRODUCT(AK242:AR242,$J$3:$Q$3),2),", 0x",DEC2HEX(SUMPRODUCT(AS242:AZ242,$R$3:$Y$3),2),",")</f>
        <v>    0x00, 0x00, 0x00,</v>
      </c>
    </row>
    <row collapsed="false" customFormat="false" customHeight="false" hidden="false" ht="15" outlineLevel="0" r="243">
      <c r="Q243" s="0" t="n">
        <v>1</v>
      </c>
      <c r="R243" s="0" t="n">
        <v>1</v>
      </c>
      <c r="S243" s="0" t="n">
        <v>1</v>
      </c>
      <c r="T243" s="0" t="n">
        <v>1</v>
      </c>
      <c r="U243" s="0" t="n">
        <v>1</v>
      </c>
      <c r="V243" s="0" t="n">
        <v>1</v>
      </c>
      <c r="W243" s="0" t="n">
        <v>1</v>
      </c>
      <c r="X243" s="0" t="n">
        <v>1</v>
      </c>
      <c r="AA243" s="13" t="str">
        <f aca="false">CONCATENATE("    0x",DEC2HEX(SUMPRODUCT(B243:I243,$B$3:$I$3),2),", 0x",DEC2HEX(SUMPRODUCT(J243:Q243,$J$3:$Q$3),2),", 0x",DEC2HEX(SUMPRODUCT(R243:Y243,$R$3:$Y$3),2),",")</f>
        <v>    0x00, 0x80, 0x7F,</v>
      </c>
      <c r="AR243" s="0" t="n">
        <v>1</v>
      </c>
      <c r="AS243" s="0" t="n">
        <v>1</v>
      </c>
      <c r="AT243" s="0" t="n">
        <v>1</v>
      </c>
      <c r="AU243" s="0" t="n">
        <v>1</v>
      </c>
      <c r="AV243" s="0" t="n">
        <v>1</v>
      </c>
      <c r="AW243" s="0" t="n">
        <v>1</v>
      </c>
      <c r="AX243" s="0" t="n">
        <v>1</v>
      </c>
      <c r="AY243" s="0" t="n">
        <v>1</v>
      </c>
      <c r="BB243" s="13" t="str">
        <f aca="false">CONCATENATE("    0x",DEC2HEX(SUMPRODUCT(AC243:AJ243,$B$3:$I$3),2),", 0x",DEC2HEX(SUMPRODUCT(AK243:AR243,$J$3:$Q$3),2),", 0x",DEC2HEX(SUMPRODUCT(AS243:AZ243,$R$3:$Y$3),2),",")</f>
        <v>    0x00, 0x80, 0x7F,</v>
      </c>
    </row>
    <row collapsed="false" customFormat="false" customHeight="false" hidden="false" ht="15" outlineLevel="0" r="244">
      <c r="G244" s="0" t="n">
        <v>1</v>
      </c>
      <c r="H244" s="0" t="n">
        <v>1</v>
      </c>
      <c r="I244" s="0" t="n">
        <v>1</v>
      </c>
      <c r="J244" s="0" t="n">
        <v>1</v>
      </c>
      <c r="K244" s="0" t="n">
        <v>1</v>
      </c>
      <c r="L244" s="0" t="n">
        <v>1</v>
      </c>
      <c r="Q244" s="0" t="n">
        <v>1</v>
      </c>
      <c r="R244" s="0" t="n">
        <v>1</v>
      </c>
      <c r="S244" s="0" t="n">
        <v>1</v>
      </c>
      <c r="T244" s="0" t="n">
        <v>1</v>
      </c>
      <c r="U244" s="0" t="n">
        <v>1</v>
      </c>
      <c r="V244" s="0" t="n">
        <v>1</v>
      </c>
      <c r="W244" s="0" t="n">
        <v>1</v>
      </c>
      <c r="X244" s="0" t="n">
        <v>1</v>
      </c>
      <c r="AA244" s="13" t="str">
        <f aca="false">CONCATENATE("    0x",DEC2HEX(SUMPRODUCT(B244:I244,$B$3:$I$3),2),", 0x",DEC2HEX(SUMPRODUCT(J244:Q244,$J$3:$Q$3),2),", 0x",DEC2HEX(SUMPRODUCT(R244:Y244,$R$3:$Y$3),2),",")</f>
        <v>    0xE0, 0x87, 0x7F,</v>
      </c>
      <c r="AH244" s="0" t="n">
        <v>1</v>
      </c>
      <c r="AI244" s="0" t="n">
        <v>1</v>
      </c>
      <c r="AJ244" s="0" t="n">
        <v>1</v>
      </c>
      <c r="AK244" s="0" t="n">
        <v>1</v>
      </c>
      <c r="AL244" s="0" t="n">
        <v>1</v>
      </c>
      <c r="AM244" s="0" t="n">
        <v>1</v>
      </c>
      <c r="AR244" s="0" t="n">
        <v>1</v>
      </c>
      <c r="AS244" s="0" t="n">
        <v>1</v>
      </c>
      <c r="AT244" s="0" t="n">
        <v>1</v>
      </c>
      <c r="AU244" s="0" t="n">
        <v>1</v>
      </c>
      <c r="AV244" s="0" t="n">
        <v>1</v>
      </c>
      <c r="AW244" s="0" t="n">
        <v>1</v>
      </c>
      <c r="AX244" s="0" t="n">
        <v>1</v>
      </c>
      <c r="AY244" s="0" t="n">
        <v>1</v>
      </c>
      <c r="BB244" s="13" t="str">
        <f aca="false">CONCATENATE("    0x",DEC2HEX(SUMPRODUCT(AC244:AJ244,$B$3:$I$3),2),", 0x",DEC2HEX(SUMPRODUCT(AK244:AR244,$J$3:$Q$3),2),", 0x",DEC2HEX(SUMPRODUCT(AS244:AZ244,$R$3:$Y$3),2),",")</f>
        <v>    0xE0, 0x87, 0x7F,</v>
      </c>
    </row>
    <row collapsed="false" customFormat="false" customHeight="false" hidden="false" ht="15" outlineLevel="0" r="245">
      <c r="E245" s="0" t="n">
        <v>1</v>
      </c>
      <c r="F245" s="0" t="n">
        <v>1</v>
      </c>
      <c r="G245" s="0" t="n">
        <v>1</v>
      </c>
      <c r="H245" s="0" t="n">
        <v>1</v>
      </c>
      <c r="I245" s="0" t="n">
        <v>1</v>
      </c>
      <c r="J245" s="0" t="n">
        <v>1</v>
      </c>
      <c r="K245" s="0" t="n">
        <v>1</v>
      </c>
      <c r="L245" s="0" t="n">
        <v>1</v>
      </c>
      <c r="M245" s="0" t="n">
        <v>1</v>
      </c>
      <c r="N245" s="0" t="n">
        <v>1</v>
      </c>
      <c r="T245" s="0" t="n">
        <v>1</v>
      </c>
      <c r="U245" s="0" t="n">
        <v>1</v>
      </c>
      <c r="AA245" s="13" t="str">
        <f aca="false">CONCATENATE("    0x",DEC2HEX(SUMPRODUCT(B245:I245,$B$3:$I$3),2),", 0x",DEC2HEX(SUMPRODUCT(J245:Q245,$J$3:$Q$3),2),", 0x",DEC2HEX(SUMPRODUCT(R245:Y245,$R$3:$Y$3),2),",")</f>
        <v>    0xF8, 0x1F, 0x0C,</v>
      </c>
      <c r="AF245" s="0" t="n">
        <v>1</v>
      </c>
      <c r="AG245" s="0" t="n">
        <v>1</v>
      </c>
      <c r="AH245" s="0" t="n">
        <v>1</v>
      </c>
      <c r="AI245" s="0" t="n">
        <v>1</v>
      </c>
      <c r="AJ245" s="0" t="n">
        <v>1</v>
      </c>
      <c r="AK245" s="0" t="n">
        <v>1</v>
      </c>
      <c r="AL245" s="0" t="n">
        <v>1</v>
      </c>
      <c r="AM245" s="0" t="n">
        <v>1</v>
      </c>
      <c r="AN245" s="0" t="n">
        <v>1</v>
      </c>
      <c r="AO245" s="0" t="n">
        <v>1</v>
      </c>
      <c r="BB245" s="13" t="str">
        <f aca="false">CONCATENATE("    0x",DEC2HEX(SUMPRODUCT(AC245:AJ245,$B$3:$I$3),2),", 0x",DEC2HEX(SUMPRODUCT(AK245:AR245,$J$3:$Q$3),2),", 0x",DEC2HEX(SUMPRODUCT(AS245:AZ245,$R$3:$Y$3),2),",")</f>
        <v>    0xF8, 0x1F, 0x00,</v>
      </c>
    </row>
    <row collapsed="false" customFormat="false" customHeight="false" hidden="false" ht="15" outlineLevel="0" r="246">
      <c r="D246" s="0" t="n">
        <v>1</v>
      </c>
      <c r="E246" s="0" t="n">
        <v>1</v>
      </c>
      <c r="F246" s="0" t="n">
        <v>1</v>
      </c>
      <c r="G246" s="0" t="n">
        <v>1</v>
      </c>
      <c r="L246" s="0" t="n">
        <v>1</v>
      </c>
      <c r="M246" s="0" t="n">
        <v>1</v>
      </c>
      <c r="N246" s="0" t="n">
        <v>1</v>
      </c>
      <c r="O246" s="0" t="n">
        <v>1</v>
      </c>
      <c r="T246" s="0" t="n">
        <v>1</v>
      </c>
      <c r="U246" s="0" t="n">
        <v>1</v>
      </c>
      <c r="AA246" s="13" t="str">
        <f aca="false">CONCATENATE("    0x",DEC2HEX(SUMPRODUCT(B246:I246,$B$3:$I$3),2),", 0x",DEC2HEX(SUMPRODUCT(J246:Q246,$J$3:$Q$3),2),", 0x",DEC2HEX(SUMPRODUCT(R246:Y246,$R$3:$Y$3),2),",")</f>
        <v>    0x3C, 0x3C, 0x0C,</v>
      </c>
      <c r="AE246" s="0" t="n">
        <v>1</v>
      </c>
      <c r="AF246" s="0" t="n">
        <v>1</v>
      </c>
      <c r="AG246" s="0" t="n">
        <v>1</v>
      </c>
      <c r="AH246" s="0" t="n">
        <v>1</v>
      </c>
      <c r="AM246" s="0" t="n">
        <v>1</v>
      </c>
      <c r="AN246" s="0" t="n">
        <v>1</v>
      </c>
      <c r="AO246" s="0" t="n">
        <v>1</v>
      </c>
      <c r="AP246" s="0" t="n">
        <v>1</v>
      </c>
      <c r="BB246" s="13" t="str">
        <f aca="false">CONCATENATE("    0x",DEC2HEX(SUMPRODUCT(AC246:AJ246,$B$3:$I$3),2),", 0x",DEC2HEX(SUMPRODUCT(AK246:AR246,$J$3:$Q$3),2),", 0x",DEC2HEX(SUMPRODUCT(AS246:AZ246,$R$3:$Y$3),2),",")</f>
        <v>    0x3C, 0x3C, 0x00,</v>
      </c>
    </row>
    <row collapsed="false" customFormat="false" customHeight="false" hidden="false" ht="15" outlineLevel="0" r="247">
      <c r="C247" s="0" t="n">
        <v>1</v>
      </c>
      <c r="D247" s="0" t="n">
        <v>1</v>
      </c>
      <c r="E247" s="0" t="n">
        <v>1</v>
      </c>
      <c r="N247" s="0" t="n">
        <v>1</v>
      </c>
      <c r="O247" s="0" t="n">
        <v>1</v>
      </c>
      <c r="T247" s="0" t="n">
        <v>1</v>
      </c>
      <c r="U247" s="0" t="n">
        <v>1</v>
      </c>
      <c r="AA247" s="13" t="str">
        <f aca="false">CONCATENATE("    0x",DEC2HEX(SUMPRODUCT(B247:I247,$B$3:$I$3),2),", 0x",DEC2HEX(SUMPRODUCT(J247:Q247,$J$3:$Q$3),2),", 0x",DEC2HEX(SUMPRODUCT(R247:Y247,$R$3:$Y$3),2),",")</f>
        <v>    0x0E, 0x30, 0x0C,</v>
      </c>
      <c r="AD247" s="0" t="n">
        <v>1</v>
      </c>
      <c r="AE247" s="0" t="n">
        <v>1</v>
      </c>
      <c r="AF247" s="0" t="n">
        <v>1</v>
      </c>
      <c r="AO247" s="0" t="n">
        <v>1</v>
      </c>
      <c r="AP247" s="0" t="n">
        <v>1</v>
      </c>
      <c r="BB247" s="13" t="str">
        <f aca="false">CONCATENATE("    0x",DEC2HEX(SUMPRODUCT(AC247:AJ247,$B$3:$I$3),2),", 0x",DEC2HEX(SUMPRODUCT(AK247:AR247,$J$3:$Q$3),2),", 0x",DEC2HEX(SUMPRODUCT(AS247:AZ247,$R$3:$Y$3),2),",")</f>
        <v>    0x0E, 0x30, 0x00,</v>
      </c>
    </row>
    <row collapsed="false" customFormat="false" customHeight="false" hidden="false" ht="15" outlineLevel="0" r="248">
      <c r="C248" s="0" t="n">
        <v>1</v>
      </c>
      <c r="D248" s="0" t="n">
        <v>1</v>
      </c>
      <c r="R248" s="0" t="n">
        <v>1</v>
      </c>
      <c r="AA248" s="13" t="str">
        <f aca="false">CONCATENATE("    0x",DEC2HEX(SUMPRODUCT(B248:I248,$B$3:$I$3),2),", 0x",DEC2HEX(SUMPRODUCT(J248:Q248,$J$3:$Q$3),2),", 0x",DEC2HEX(SUMPRODUCT(R248:Y248,$R$3:$Y$3),2),",")</f>
        <v>    0x06, 0x00, 0x01,</v>
      </c>
      <c r="AD248" s="0" t="n">
        <v>1</v>
      </c>
      <c r="AE248" s="0" t="n">
        <v>1</v>
      </c>
      <c r="AS248" s="0" t="n">
        <v>1</v>
      </c>
      <c r="BB248" s="13" t="str">
        <f aca="false">CONCATENATE("    0x",DEC2HEX(SUMPRODUCT(AC248:AJ248,$B$3:$I$3),2),", 0x",DEC2HEX(SUMPRODUCT(AK248:AR248,$J$3:$Q$3),2),", 0x",DEC2HEX(SUMPRODUCT(AS248:AZ248,$R$3:$Y$3),2),",")</f>
        <v>    0x06, 0x00, 0x01,</v>
      </c>
    </row>
    <row collapsed="false" customFormat="false" customHeight="false" hidden="false" ht="15" outlineLevel="0" r="249">
      <c r="B249" s="0" t="n">
        <v>1</v>
      </c>
      <c r="C249" s="0" t="n">
        <v>1</v>
      </c>
      <c r="D249" s="0" t="n">
        <v>1</v>
      </c>
      <c r="H249" s="0" t="n">
        <v>1</v>
      </c>
      <c r="I249" s="0" t="n">
        <v>1</v>
      </c>
      <c r="J249" s="0" t="n">
        <v>1</v>
      </c>
      <c r="K249" s="0" t="n">
        <v>1</v>
      </c>
      <c r="Q249" s="0" t="n">
        <v>1</v>
      </c>
      <c r="R249" s="0" t="n">
        <v>1</v>
      </c>
      <c r="AA249" s="13" t="str">
        <f aca="false">CONCATENATE("    0x",DEC2HEX(SUMPRODUCT(B249:I249,$B$3:$I$3),2),", 0x",DEC2HEX(SUMPRODUCT(J249:Q249,$J$3:$Q$3),2),", 0x",DEC2HEX(SUMPRODUCT(R249:Y249,$R$3:$Y$3),2),",")</f>
        <v>    0xC7, 0x83, 0x01,</v>
      </c>
      <c r="AC249" s="0" t="n">
        <v>1</v>
      </c>
      <c r="AD249" s="0" t="n">
        <v>1</v>
      </c>
      <c r="AE249" s="0" t="n">
        <v>1</v>
      </c>
      <c r="AI249" s="0" t="n">
        <v>1</v>
      </c>
      <c r="AJ249" s="0" t="n">
        <v>1</v>
      </c>
      <c r="AK249" s="0" t="n">
        <v>1</v>
      </c>
      <c r="AL249" s="0" t="n">
        <v>1</v>
      </c>
      <c r="AR249" s="0" t="n">
        <v>1</v>
      </c>
      <c r="AS249" s="0" t="n">
        <v>1</v>
      </c>
      <c r="BB249" s="13" t="str">
        <f aca="false">CONCATENATE("    0x",DEC2HEX(SUMPRODUCT(AC249:AJ249,$B$3:$I$3),2),", 0x",DEC2HEX(SUMPRODUCT(AK249:AR249,$J$3:$Q$3),2),", 0x",DEC2HEX(SUMPRODUCT(AS249:AZ249,$R$3:$Y$3),2),",")</f>
        <v>    0xC7, 0x83, 0x01,</v>
      </c>
    </row>
    <row collapsed="false" customFormat="false" customHeight="false" hidden="false" ht="15" outlineLevel="0" r="250">
      <c r="B250" s="0" t="n">
        <v>1</v>
      </c>
      <c r="C250" s="0" t="n">
        <v>1</v>
      </c>
      <c r="G250" s="0" t="n">
        <v>1</v>
      </c>
      <c r="H250" s="0" t="n">
        <v>1</v>
      </c>
      <c r="I250" s="0" t="n">
        <v>1</v>
      </c>
      <c r="J250" s="0" t="n">
        <v>1</v>
      </c>
      <c r="K250" s="0" t="n">
        <v>1</v>
      </c>
      <c r="L250" s="0" t="n">
        <v>1</v>
      </c>
      <c r="P250" s="0" t="n">
        <v>1</v>
      </c>
      <c r="Q250" s="0" t="n">
        <v>1</v>
      </c>
      <c r="R250" s="0" t="n">
        <v>1</v>
      </c>
      <c r="AA250" s="13" t="str">
        <f aca="false">CONCATENATE("    0x",DEC2HEX(SUMPRODUCT(B250:I250,$B$3:$I$3),2),", 0x",DEC2HEX(SUMPRODUCT(J250:Q250,$J$3:$Q$3),2),", 0x",DEC2HEX(SUMPRODUCT(R250:Y250,$R$3:$Y$3),2),",")</f>
        <v>    0xE3, 0xC7, 0x01,</v>
      </c>
      <c r="AC250" s="0" t="n">
        <v>1</v>
      </c>
      <c r="AD250" s="0" t="n">
        <v>1</v>
      </c>
      <c r="AH250" s="0" t="n">
        <v>1</v>
      </c>
      <c r="AI250" s="0" t="n">
        <v>1</v>
      </c>
      <c r="AJ250" s="0" t="n">
        <v>1</v>
      </c>
      <c r="AK250" s="0" t="n">
        <v>1</v>
      </c>
      <c r="AL250" s="0" t="n">
        <v>1</v>
      </c>
      <c r="AM250" s="0" t="n">
        <v>1</v>
      </c>
      <c r="AQ250" s="0" t="n">
        <v>1</v>
      </c>
      <c r="AR250" s="0" t="n">
        <v>1</v>
      </c>
      <c r="AS250" s="0" t="n">
        <v>1</v>
      </c>
      <c r="BB250" s="13" t="str">
        <f aca="false">CONCATENATE("    0x",DEC2HEX(SUMPRODUCT(AC250:AJ250,$B$3:$I$3),2),", 0x",DEC2HEX(SUMPRODUCT(AK250:AR250,$J$3:$Q$3),2),", 0x",DEC2HEX(SUMPRODUCT(AS250:AZ250,$R$3:$Y$3),2),",")</f>
        <v>    0xE3, 0xC7, 0x01,</v>
      </c>
    </row>
    <row collapsed="false" customFormat="false" customHeight="false" hidden="false" ht="15" outlineLevel="0" r="251">
      <c r="B251" s="0" t="n">
        <v>1</v>
      </c>
      <c r="C251" s="0" t="n">
        <v>1</v>
      </c>
      <c r="G251" s="0" t="n">
        <v>1</v>
      </c>
      <c r="H251" s="0" t="n">
        <v>1</v>
      </c>
      <c r="I251" s="0" t="n">
        <v>1</v>
      </c>
      <c r="J251" s="0" t="n">
        <v>1</v>
      </c>
      <c r="K251" s="0" t="n">
        <v>1</v>
      </c>
      <c r="L251" s="0" t="n">
        <v>1</v>
      </c>
      <c r="O251" s="0" t="n">
        <v>1</v>
      </c>
      <c r="P251" s="0" t="n">
        <v>1</v>
      </c>
      <c r="Q251" s="0" t="n">
        <v>1</v>
      </c>
      <c r="R251" s="0" t="n">
        <v>1</v>
      </c>
      <c r="S251" s="0" t="n">
        <v>1</v>
      </c>
      <c r="T251" s="0" t="n">
        <v>1</v>
      </c>
      <c r="U251" s="0" t="n">
        <v>1</v>
      </c>
      <c r="V251" s="0" t="n">
        <v>1</v>
      </c>
      <c r="W251" s="0" t="n">
        <v>1</v>
      </c>
      <c r="X251" s="0" t="n">
        <v>1</v>
      </c>
      <c r="AA251" s="13" t="str">
        <f aca="false">CONCATENATE("    0x",DEC2HEX(SUMPRODUCT(B251:I251,$B$3:$I$3),2),", 0x",DEC2HEX(SUMPRODUCT(J251:Q251,$J$3:$Q$3),2),", 0x",DEC2HEX(SUMPRODUCT(R251:Y251,$R$3:$Y$3),2),",")</f>
        <v>    0xE3, 0xE7, 0x7F,</v>
      </c>
      <c r="AC251" s="0" t="n">
        <v>1</v>
      </c>
      <c r="AD251" s="0" t="n">
        <v>1</v>
      </c>
      <c r="AH251" s="0" t="n">
        <v>1</v>
      </c>
      <c r="AI251" s="0" t="n">
        <v>1</v>
      </c>
      <c r="AJ251" s="0" t="n">
        <v>1</v>
      </c>
      <c r="AK251" s="0" t="n">
        <v>1</v>
      </c>
      <c r="AL251" s="0" t="n">
        <v>1</v>
      </c>
      <c r="AM251" s="0" t="n">
        <v>1</v>
      </c>
      <c r="AP251" s="0" t="n">
        <v>1</v>
      </c>
      <c r="AQ251" s="0" t="n">
        <v>1</v>
      </c>
      <c r="AR251" s="0" t="n">
        <v>1</v>
      </c>
      <c r="AS251" s="0" t="n">
        <v>1</v>
      </c>
      <c r="AT251" s="0" t="n">
        <v>1</v>
      </c>
      <c r="AU251" s="0" t="n">
        <v>1</v>
      </c>
      <c r="AV251" s="0" t="n">
        <v>1</v>
      </c>
      <c r="AW251" s="0" t="n">
        <v>1</v>
      </c>
      <c r="AX251" s="0" t="n">
        <v>1</v>
      </c>
      <c r="AY251" s="0" t="n">
        <v>1</v>
      </c>
      <c r="BB251" s="13" t="str">
        <f aca="false">CONCATENATE("    0x",DEC2HEX(SUMPRODUCT(AC251:AJ251,$B$3:$I$3),2),", 0x",DEC2HEX(SUMPRODUCT(AK251:AR251,$J$3:$Q$3),2),", 0x",DEC2HEX(SUMPRODUCT(AS251:AZ251,$R$3:$Y$3),2),",")</f>
        <v>    0xE3, 0xE7, 0x7F,</v>
      </c>
    </row>
    <row collapsed="false" customFormat="false" customHeight="false" hidden="false" ht="15" outlineLevel="0" r="252">
      <c r="B252" s="0" t="n">
        <v>1</v>
      </c>
      <c r="C252" s="0" t="n">
        <v>1</v>
      </c>
      <c r="G252" s="0" t="n">
        <v>1</v>
      </c>
      <c r="H252" s="0" t="n">
        <v>1</v>
      </c>
      <c r="I252" s="0" t="n">
        <v>1</v>
      </c>
      <c r="J252" s="0" t="n">
        <v>1</v>
      </c>
      <c r="K252" s="0" t="n">
        <v>1</v>
      </c>
      <c r="L252" s="0" t="n">
        <v>1</v>
      </c>
      <c r="O252" s="0" t="n">
        <v>1</v>
      </c>
      <c r="P252" s="0" t="n">
        <v>1</v>
      </c>
      <c r="Q252" s="0" t="n">
        <v>1</v>
      </c>
      <c r="R252" s="0" t="n">
        <v>1</v>
      </c>
      <c r="S252" s="0" t="n">
        <v>1</v>
      </c>
      <c r="T252" s="0" t="n">
        <v>1</v>
      </c>
      <c r="U252" s="0" t="n">
        <v>1</v>
      </c>
      <c r="V252" s="0" t="n">
        <v>1</v>
      </c>
      <c r="W252" s="0" t="n">
        <v>1</v>
      </c>
      <c r="X252" s="0" t="n">
        <v>1</v>
      </c>
      <c r="AA252" s="13" t="str">
        <f aca="false">CONCATENATE("    0x",DEC2HEX(SUMPRODUCT(B252:I252,$B$3:$I$3),2),", 0x",DEC2HEX(SUMPRODUCT(J252:Q252,$J$3:$Q$3),2),", 0x",DEC2HEX(SUMPRODUCT(R252:Y252,$R$3:$Y$3),2),",")</f>
        <v>    0xE3, 0xE7, 0x7F,</v>
      </c>
      <c r="AC252" s="0" t="n">
        <v>1</v>
      </c>
      <c r="AD252" s="0" t="n">
        <v>1</v>
      </c>
      <c r="AH252" s="0" t="n">
        <v>1</v>
      </c>
      <c r="AI252" s="0" t="n">
        <v>1</v>
      </c>
      <c r="AJ252" s="0" t="n">
        <v>1</v>
      </c>
      <c r="AK252" s="0" t="n">
        <v>1</v>
      </c>
      <c r="AL252" s="0" t="n">
        <v>1</v>
      </c>
      <c r="AM252" s="0" t="n">
        <v>1</v>
      </c>
      <c r="AP252" s="0" t="n">
        <v>1</v>
      </c>
      <c r="AQ252" s="0" t="n">
        <v>1</v>
      </c>
      <c r="AR252" s="0" t="n">
        <v>1</v>
      </c>
      <c r="AS252" s="0" t="n">
        <v>1</v>
      </c>
      <c r="AT252" s="0" t="n">
        <v>1</v>
      </c>
      <c r="AU252" s="0" t="n">
        <v>1</v>
      </c>
      <c r="AV252" s="0" t="n">
        <v>1</v>
      </c>
      <c r="AW252" s="0" t="n">
        <v>1</v>
      </c>
      <c r="AX252" s="0" t="n">
        <v>1</v>
      </c>
      <c r="AY252" s="0" t="n">
        <v>1</v>
      </c>
      <c r="BB252" s="13" t="str">
        <f aca="false">CONCATENATE("    0x",DEC2HEX(SUMPRODUCT(AC252:AJ252,$B$3:$I$3),2),", 0x",DEC2HEX(SUMPRODUCT(AK252:AR252,$J$3:$Q$3),2),", 0x",DEC2HEX(SUMPRODUCT(AS252:AZ252,$R$3:$Y$3),2),",")</f>
        <v>    0xE3, 0xE7, 0x7F,</v>
      </c>
    </row>
    <row collapsed="false" customFormat="false" customHeight="false" hidden="false" ht="15" outlineLevel="0" r="253">
      <c r="B253" s="0" t="n">
        <v>1</v>
      </c>
      <c r="C253" s="0" t="n">
        <v>1</v>
      </c>
      <c r="G253" s="0" t="n">
        <v>1</v>
      </c>
      <c r="H253" s="0" t="n">
        <v>1</v>
      </c>
      <c r="I253" s="0" t="n">
        <v>1</v>
      </c>
      <c r="J253" s="0" t="n">
        <v>1</v>
      </c>
      <c r="K253" s="0" t="n">
        <v>1</v>
      </c>
      <c r="L253" s="0" t="n">
        <v>1</v>
      </c>
      <c r="P253" s="0" t="n">
        <v>1</v>
      </c>
      <c r="Q253" s="0" t="n">
        <v>1</v>
      </c>
      <c r="R253" s="0" t="n">
        <v>1</v>
      </c>
      <c r="AA253" s="13" t="str">
        <f aca="false">CONCATENATE("    0x",DEC2HEX(SUMPRODUCT(B253:I253,$B$3:$I$3),2),", 0x",DEC2HEX(SUMPRODUCT(J253:Q253,$J$3:$Q$3),2),", 0x",DEC2HEX(SUMPRODUCT(R253:Y253,$R$3:$Y$3),2),",")</f>
        <v>    0xE3, 0xC7, 0x01,</v>
      </c>
      <c r="AC253" s="0" t="n">
        <v>1</v>
      </c>
      <c r="AD253" s="0" t="n">
        <v>1</v>
      </c>
      <c r="AH253" s="0" t="n">
        <v>1</v>
      </c>
      <c r="AI253" s="0" t="n">
        <v>1</v>
      </c>
      <c r="AJ253" s="0" t="n">
        <v>1</v>
      </c>
      <c r="AK253" s="0" t="n">
        <v>1</v>
      </c>
      <c r="AL253" s="0" t="n">
        <v>1</v>
      </c>
      <c r="AM253" s="0" t="n">
        <v>1</v>
      </c>
      <c r="AQ253" s="0" t="n">
        <v>1</v>
      </c>
      <c r="AR253" s="0" t="n">
        <v>1</v>
      </c>
      <c r="AS253" s="0" t="n">
        <v>1</v>
      </c>
      <c r="BB253" s="13" t="str">
        <f aca="false">CONCATENATE("    0x",DEC2HEX(SUMPRODUCT(AC253:AJ253,$B$3:$I$3),2),", 0x",DEC2HEX(SUMPRODUCT(AK253:AR253,$J$3:$Q$3),2),", 0x",DEC2HEX(SUMPRODUCT(AS253:AZ253,$R$3:$Y$3),2),",")</f>
        <v>    0xE3, 0xC7, 0x01,</v>
      </c>
    </row>
    <row collapsed="false" customFormat="false" customHeight="false" hidden="false" ht="15" outlineLevel="0" r="254">
      <c r="B254" s="0" t="n">
        <v>1</v>
      </c>
      <c r="C254" s="0" t="n">
        <v>1</v>
      </c>
      <c r="D254" s="0" t="n">
        <v>1</v>
      </c>
      <c r="H254" s="0" t="n">
        <v>1</v>
      </c>
      <c r="I254" s="0" t="n">
        <v>1</v>
      </c>
      <c r="J254" s="0" t="n">
        <v>1</v>
      </c>
      <c r="K254" s="0" t="n">
        <v>1</v>
      </c>
      <c r="Q254" s="0" t="n">
        <v>1</v>
      </c>
      <c r="R254" s="0" t="n">
        <v>1</v>
      </c>
      <c r="AA254" s="13" t="str">
        <f aca="false">CONCATENATE("    0x",DEC2HEX(SUMPRODUCT(B254:I254,$B$3:$I$3),2),", 0x",DEC2HEX(SUMPRODUCT(J254:Q254,$J$3:$Q$3),2),", 0x",DEC2HEX(SUMPRODUCT(R254:Y254,$R$3:$Y$3),2),",")</f>
        <v>    0xC7, 0x83, 0x01,</v>
      </c>
      <c r="AC254" s="0" t="n">
        <v>1</v>
      </c>
      <c r="AD254" s="0" t="n">
        <v>1</v>
      </c>
      <c r="AE254" s="0" t="n">
        <v>1</v>
      </c>
      <c r="AI254" s="0" t="n">
        <v>1</v>
      </c>
      <c r="AJ254" s="0" t="n">
        <v>1</v>
      </c>
      <c r="AK254" s="0" t="n">
        <v>1</v>
      </c>
      <c r="AL254" s="0" t="n">
        <v>1</v>
      </c>
      <c r="AR254" s="0" t="n">
        <v>1</v>
      </c>
      <c r="AS254" s="0" t="n">
        <v>1</v>
      </c>
      <c r="BB254" s="13" t="str">
        <f aca="false">CONCATENATE("    0x",DEC2HEX(SUMPRODUCT(AC254:AJ254,$B$3:$I$3),2),", 0x",DEC2HEX(SUMPRODUCT(AK254:AR254,$J$3:$Q$3),2),", 0x",DEC2HEX(SUMPRODUCT(AS254:AZ254,$R$3:$Y$3),2),",")</f>
        <v>    0xC7, 0x83, 0x01,</v>
      </c>
    </row>
    <row collapsed="false" customFormat="false" customHeight="false" hidden="false" ht="15" outlineLevel="0" r="255">
      <c r="C255" s="0" t="n">
        <v>1</v>
      </c>
      <c r="D255" s="0" t="n">
        <v>1</v>
      </c>
      <c r="R255" s="0" t="n">
        <v>1</v>
      </c>
      <c r="AA255" s="13" t="str">
        <f aca="false">CONCATENATE("    0x",DEC2HEX(SUMPRODUCT(B255:I255,$B$3:$I$3),2),", 0x",DEC2HEX(SUMPRODUCT(J255:Q255,$J$3:$Q$3),2),", 0x",DEC2HEX(SUMPRODUCT(R255:Y255,$R$3:$Y$3),2),",")</f>
        <v>    0x06, 0x00, 0x01,</v>
      </c>
      <c r="AD255" s="0" t="n">
        <v>1</v>
      </c>
      <c r="AE255" s="0" t="n">
        <v>1</v>
      </c>
      <c r="AS255" s="0" t="n">
        <v>1</v>
      </c>
      <c r="BB255" s="13" t="str">
        <f aca="false">CONCATENATE("    0x",DEC2HEX(SUMPRODUCT(AC255:AJ255,$B$3:$I$3),2),", 0x",DEC2HEX(SUMPRODUCT(AK255:AR255,$J$3:$Q$3),2),", 0x",DEC2HEX(SUMPRODUCT(AS255:AZ255,$R$3:$Y$3),2),",")</f>
        <v>    0x06, 0x00, 0x01,</v>
      </c>
    </row>
    <row collapsed="false" customFormat="false" customHeight="false" hidden="false" ht="15" outlineLevel="0" r="256">
      <c r="C256" s="0" t="n">
        <v>1</v>
      </c>
      <c r="D256" s="0" t="n">
        <v>1</v>
      </c>
      <c r="E256" s="0" t="n">
        <v>1</v>
      </c>
      <c r="N256" s="0" t="n">
        <v>1</v>
      </c>
      <c r="O256" s="0" t="n">
        <v>1</v>
      </c>
      <c r="AA256" s="13" t="str">
        <f aca="false">CONCATENATE("    0x",DEC2HEX(SUMPRODUCT(B256:I256,$B$3:$I$3),2),", 0x",DEC2HEX(SUMPRODUCT(J256:Q256,$J$3:$Q$3),2),", 0x",DEC2HEX(SUMPRODUCT(R256:Y256,$R$3:$Y$3),2),",")</f>
        <v>    0x0E, 0x30, 0x00,</v>
      </c>
      <c r="AD256" s="0" t="n">
        <v>1</v>
      </c>
      <c r="AE256" s="0" t="n">
        <v>1</v>
      </c>
      <c r="AF256" s="0" t="n">
        <v>1</v>
      </c>
      <c r="AO256" s="0" t="n">
        <v>1</v>
      </c>
      <c r="AP256" s="0" t="n">
        <v>1</v>
      </c>
      <c r="BB256" s="13" t="str">
        <f aca="false">CONCATENATE("    0x",DEC2HEX(SUMPRODUCT(AC256:AJ256,$B$3:$I$3),2),", 0x",DEC2HEX(SUMPRODUCT(AK256:AR256,$J$3:$Q$3),2),", 0x",DEC2HEX(SUMPRODUCT(AS256:AZ256,$R$3:$Y$3),2),",")</f>
        <v>    0x0E, 0x30, 0x00,</v>
      </c>
    </row>
    <row collapsed="false" customFormat="false" customHeight="false" hidden="false" ht="15" outlineLevel="0" r="257">
      <c r="D257" s="0" t="n">
        <v>1</v>
      </c>
      <c r="E257" s="0" t="n">
        <v>1</v>
      </c>
      <c r="F257" s="0" t="n">
        <v>1</v>
      </c>
      <c r="G257" s="0" t="n">
        <v>1</v>
      </c>
      <c r="L257" s="0" t="n">
        <v>1</v>
      </c>
      <c r="M257" s="0" t="n">
        <v>1</v>
      </c>
      <c r="N257" s="0" t="n">
        <v>1</v>
      </c>
      <c r="O257" s="0" t="n">
        <v>1</v>
      </c>
      <c r="AA257" s="13" t="str">
        <f aca="false">CONCATENATE("    0x",DEC2HEX(SUMPRODUCT(B257:I257,$B$3:$I$3),2),", 0x",DEC2HEX(SUMPRODUCT(J257:Q257,$J$3:$Q$3),2),", 0x",DEC2HEX(SUMPRODUCT(R257:Y257,$R$3:$Y$3),2),",")</f>
        <v>    0x3C, 0x3C, 0x00,</v>
      </c>
      <c r="AE257" s="0" t="n">
        <v>1</v>
      </c>
      <c r="AF257" s="0" t="n">
        <v>1</v>
      </c>
      <c r="AG257" s="0" t="n">
        <v>1</v>
      </c>
      <c r="AH257" s="0" t="n">
        <v>1</v>
      </c>
      <c r="AM257" s="0" t="n">
        <v>1</v>
      </c>
      <c r="AN257" s="0" t="n">
        <v>1</v>
      </c>
      <c r="AO257" s="0" t="n">
        <v>1</v>
      </c>
      <c r="AP257" s="0" t="n">
        <v>1</v>
      </c>
      <c r="BB257" s="13" t="str">
        <f aca="false">CONCATENATE("    0x",DEC2HEX(SUMPRODUCT(AC257:AJ257,$B$3:$I$3),2),", 0x",DEC2HEX(SUMPRODUCT(AK257:AR257,$J$3:$Q$3),2),", 0x",DEC2HEX(SUMPRODUCT(AS257:AZ257,$R$3:$Y$3),2),",")</f>
        <v>    0x3C, 0x3C, 0x00,</v>
      </c>
    </row>
    <row collapsed="false" customFormat="false" customHeight="false" hidden="false" ht="15" outlineLevel="0" r="258">
      <c r="E258" s="0" t="n">
        <v>1</v>
      </c>
      <c r="F258" s="0" t="n">
        <v>1</v>
      </c>
      <c r="G258" s="0" t="n">
        <v>1</v>
      </c>
      <c r="H258" s="0" t="n">
        <v>1</v>
      </c>
      <c r="I258" s="0" t="n">
        <v>1</v>
      </c>
      <c r="J258" s="0" t="n">
        <v>1</v>
      </c>
      <c r="K258" s="0" t="n">
        <v>1</v>
      </c>
      <c r="L258" s="0" t="n">
        <v>1</v>
      </c>
      <c r="M258" s="0" t="n">
        <v>1</v>
      </c>
      <c r="N258" s="0" t="n">
        <v>1</v>
      </c>
      <c r="AA258" s="13" t="str">
        <f aca="false">CONCATENATE("    0x",DEC2HEX(SUMPRODUCT(B258:I258,$B$3:$I$3),2),", 0x",DEC2HEX(SUMPRODUCT(J258:Q258,$J$3:$Q$3),2),", 0x",DEC2HEX(SUMPRODUCT(R258:Y258,$R$3:$Y$3),2),",")</f>
        <v>    0xF8, 0x1F, 0x00,</v>
      </c>
      <c r="AF258" s="0" t="n">
        <v>1</v>
      </c>
      <c r="AG258" s="0" t="n">
        <v>1</v>
      </c>
      <c r="AH258" s="0" t="n">
        <v>1</v>
      </c>
      <c r="AI258" s="0" t="n">
        <v>1</v>
      </c>
      <c r="AJ258" s="0" t="n">
        <v>1</v>
      </c>
      <c r="AK258" s="0" t="n">
        <v>1</v>
      </c>
      <c r="AL258" s="0" t="n">
        <v>1</v>
      </c>
      <c r="AM258" s="0" t="n">
        <v>1</v>
      </c>
      <c r="AN258" s="0" t="n">
        <v>1</v>
      </c>
      <c r="AO258" s="0" t="n">
        <v>1</v>
      </c>
      <c r="BB258" s="13" t="str">
        <f aca="false">CONCATENATE("    0x",DEC2HEX(SUMPRODUCT(AC258:AJ258,$B$3:$I$3),2),", 0x",DEC2HEX(SUMPRODUCT(AK258:AR258,$J$3:$Q$3),2),", 0x",DEC2HEX(SUMPRODUCT(AS258:AZ258,$R$3:$Y$3),2),",")</f>
        <v>    0xF8, 0x1F, 0x00,</v>
      </c>
    </row>
    <row collapsed="false" customFormat="false" customHeight="false" hidden="false" ht="15" outlineLevel="0" r="259">
      <c r="G259" s="0" t="n">
        <v>1</v>
      </c>
      <c r="H259" s="0" t="n">
        <v>1</v>
      </c>
      <c r="I259" s="0" t="n">
        <v>1</v>
      </c>
      <c r="J259" s="0" t="n">
        <v>1</v>
      </c>
      <c r="K259" s="0" t="n">
        <v>1</v>
      </c>
      <c r="L259" s="0" t="n">
        <v>1</v>
      </c>
      <c r="AA259" s="13" t="str">
        <f aca="false">CONCATENATE("    0x",DEC2HEX(SUMPRODUCT(B259:I259,$B$3:$I$3),2),", 0x",DEC2HEX(SUMPRODUCT(J259:Q259,$J$3:$Q$3),2),", 0x",DEC2HEX(SUMPRODUCT(R259:Y259,$R$3:$Y$3),2),",")</f>
        <v>    0xE0, 0x07, 0x00,</v>
      </c>
      <c r="AH259" s="0" t="n">
        <v>1</v>
      </c>
      <c r="AI259" s="0" t="n">
        <v>1</v>
      </c>
      <c r="AJ259" s="0" t="n">
        <v>1</v>
      </c>
      <c r="AK259" s="0" t="n">
        <v>1</v>
      </c>
      <c r="AL259" s="0" t="n">
        <v>1</v>
      </c>
      <c r="AM259" s="0" t="n">
        <v>1</v>
      </c>
      <c r="BB259" s="13" t="str">
        <f aca="false">CONCATENATE("    0x",DEC2HEX(SUMPRODUCT(AC259:AJ259,$B$3:$I$3),2),", 0x",DEC2HEX(SUMPRODUCT(AK259:AR259,$J$3:$Q$3),2),", 0x",DEC2HEX(SUMPRODUCT(AS259:AZ259,$R$3:$Y$3),2),",")</f>
        <v>    0xE0, 0x07, 0x00,</v>
      </c>
    </row>
    <row collapsed="false" customFormat="false" customHeight="false" hidden="false" ht="15" outlineLevel="0" r="260">
      <c r="AA260" s="13" t="str">
        <f aca="false">CONCATENATE("    0x",DEC2HEX(SUMPRODUCT(B260:I260,$B$3:$I$3),2),", 0x",DEC2HEX(SUMPRODUCT(J260:Q260,$J$3:$Q$3),2),", 0x",DEC2HEX(SUMPRODUCT(R260:Y260,$R$3:$Y$3),2),",")</f>
        <v>    0x00, 0x00, 0x00,</v>
      </c>
      <c r="BB260" s="13" t="str">
        <f aca="false">CONCATENATE("    0x",DEC2HEX(SUMPRODUCT(AC260:AJ260,$B$3:$I$3),2),", 0x",DEC2HEX(SUMPRODUCT(AK260:AR260,$J$3:$Q$3),2),", 0x",DEC2HEX(SUMPRODUCT(AS260:AZ260,$R$3:$Y$3),2),",")</f>
        <v>    0x00, 0x00, 0x00,</v>
      </c>
    </row>
    <row collapsed="false" customFormat="false" customHeight="false" hidden="false" ht="15" outlineLevel="0" r="261">
      <c r="AA261" s="13" t="str">
        <f aca="false">CONCATENATE("    0x",DEC2HEX(SUMPRODUCT(B261:I261,$B$3:$I$3),2),", 0x",DEC2HEX(SUMPRODUCT(J261:Q261,$J$3:$Q$3),2),", 0x",DEC2HEX(SUMPRODUCT(R261:Y261,$R$3:$Y$3),2),",")</f>
        <v>    0x00, 0x00, 0x00,</v>
      </c>
      <c r="BB261" s="13" t="str">
        <f aca="false">CONCATENATE("    0x",DEC2HEX(SUMPRODUCT(AC261:AJ261,$B$3:$I$3),2),", 0x",DEC2HEX(SUMPRODUCT(AK261:AR261,$J$3:$Q$3),2),", 0x",DEC2HEX(SUMPRODUCT(AS261:AZ261,$R$3:$Y$3),2),",")</f>
        <v>    0x00, 0x00, 0x00,</v>
      </c>
    </row>
    <row collapsed="false" customFormat="false" customHeight="false" hidden="false" ht="15" outlineLevel="0" r="262">
      <c r="AA262" s="13" t="str">
        <f aca="false">CONCATENATE("    0x",DEC2HEX(SUMPRODUCT(B262:I262,$B$3:$I$3),2),", 0x",DEC2HEX(SUMPRODUCT(J262:Q262,$J$3:$Q$3),2),", 0x",DEC2HEX(SUMPRODUCT(R262:Y262,$R$3:$Y$3),2),",")</f>
        <v>    0x00, 0x00, 0x00,</v>
      </c>
      <c r="BB262" s="13" t="str">
        <f aca="false">CONCATENATE("    0x",DEC2HEX(SUMPRODUCT(AC262:AJ262,$B$3:$I$3),2),", 0x",DEC2HEX(SUMPRODUCT(AK262:AR262,$J$3:$Q$3),2),", 0x",DEC2HEX(SUMPRODUCT(AS262:AZ262,$R$3:$Y$3),2),",")</f>
        <v>    0x00, 0x00, 0x00,</v>
      </c>
    </row>
    <row collapsed="false" customFormat="false" customHeight="false" hidden="false" ht="15" outlineLevel="0" r="263">
      <c r="AA263" s="13" t="str">
        <f aca="false">CONCATENATE("    0x",DEC2HEX(SUMPRODUCT(B263:I263,$B$3:$I$3),2),", 0x",DEC2HEX(SUMPRODUCT(J263:Q263,$J$3:$Q$3),2),", 0x",DEC2HEX(SUMPRODUCT(R263:Y263,$R$3:$Y$3),2)," };")</f>
        <v>    0x00, 0x00, 0x00 };</v>
      </c>
      <c r="BB263" s="13" t="str">
        <f aca="false">CONCATENATE("    0x",DEC2HEX(SUMPRODUCT(AC263:AJ263,$B$3:$I$3),2),", 0x",DEC2HEX(SUMPRODUCT(AK263:AR263,$J$3:$Q$3),2),", 0x",DEC2HEX(SUMPRODUCT(AS263:AZ263,$R$3:$Y$3),2)," };")</f>
        <v>    0x00, 0x00, 0x00 };</v>
      </c>
    </row>
    <row collapsed="false" customFormat="false" customHeight="true" hidden="false" ht="25" outlineLevel="0" r="264"/>
    <row collapsed="false" customFormat="false" customHeight="false" hidden="false" ht="23" outlineLevel="0" r="265">
      <c r="B265" s="9" t="n">
        <v>1</v>
      </c>
      <c r="C265" s="9" t="n">
        <f aca="false">2*B265</f>
        <v>2</v>
      </c>
      <c r="D265" s="9" t="n">
        <f aca="false">2*C265</f>
        <v>4</v>
      </c>
      <c r="E265" s="9" t="n">
        <f aca="false">2*D265</f>
        <v>8</v>
      </c>
      <c r="F265" s="9" t="n">
        <f aca="false">2*E265</f>
        <v>16</v>
      </c>
      <c r="G265" s="9" t="n">
        <f aca="false">2*F265</f>
        <v>32</v>
      </c>
      <c r="H265" s="9" t="n">
        <f aca="false">2*G265</f>
        <v>64</v>
      </c>
      <c r="I265" s="9" t="n">
        <f aca="false">2*H265</f>
        <v>128</v>
      </c>
      <c r="J265" s="9" t="n">
        <v>1</v>
      </c>
      <c r="K265" s="9" t="n">
        <f aca="false">2*J265</f>
        <v>2</v>
      </c>
      <c r="L265" s="9" t="n">
        <f aca="false">2*K265</f>
        <v>4</v>
      </c>
      <c r="M265" s="9" t="n">
        <f aca="false">2*L265</f>
        <v>8</v>
      </c>
      <c r="N265" s="9" t="n">
        <f aca="false">2*M265</f>
        <v>16</v>
      </c>
      <c r="O265" s="9" t="n">
        <f aca="false">2*N265</f>
        <v>32</v>
      </c>
      <c r="P265" s="9" t="n">
        <f aca="false">2*O265</f>
        <v>64</v>
      </c>
      <c r="Q265" s="9" t="n">
        <f aca="false">2*P265</f>
        <v>128</v>
      </c>
      <c r="R265" s="9" t="n">
        <v>1</v>
      </c>
      <c r="S265" s="9" t="n">
        <f aca="false">2*R265</f>
        <v>2</v>
      </c>
      <c r="T265" s="9" t="n">
        <f aca="false">2*S265</f>
        <v>4</v>
      </c>
      <c r="U265" s="9" t="n">
        <f aca="false">2*T265</f>
        <v>8</v>
      </c>
      <c r="V265" s="9" t="n">
        <f aca="false">2*U265</f>
        <v>16</v>
      </c>
      <c r="W265" s="9" t="n">
        <f aca="false">2*V265</f>
        <v>32</v>
      </c>
      <c r="X265" s="9" t="n">
        <f aca="false">2*W265</f>
        <v>64</v>
      </c>
      <c r="Y265" s="9" t="n">
        <f aca="false">2*X265</f>
        <v>128</v>
      </c>
      <c r="AA265" s="13" t="str">
        <f aca="false">CONCATENATE("const UINT8 ", $A$2, A266, "[] = {")</f>
        <v>const UINT8 iconUSB[] = {</v>
      </c>
      <c r="AC265" s="9" t="n">
        <v>1</v>
      </c>
      <c r="AD265" s="9" t="n">
        <f aca="false">2*AC265</f>
        <v>2</v>
      </c>
      <c r="AE265" s="9" t="n">
        <f aca="false">2*AD265</f>
        <v>4</v>
      </c>
      <c r="AF265" s="9" t="n">
        <f aca="false">2*AE265</f>
        <v>8</v>
      </c>
      <c r="AG265" s="9" t="n">
        <f aca="false">2*AF265</f>
        <v>16</v>
      </c>
      <c r="AH265" s="9" t="n">
        <f aca="false">2*AG265</f>
        <v>32</v>
      </c>
      <c r="AI265" s="9" t="n">
        <f aca="false">2*AH265</f>
        <v>64</v>
      </c>
      <c r="AJ265" s="9" t="n">
        <f aca="false">2*AI265</f>
        <v>128</v>
      </c>
      <c r="AK265" s="9" t="n">
        <v>1</v>
      </c>
      <c r="AL265" s="9" t="n">
        <f aca="false">2*AK265</f>
        <v>2</v>
      </c>
      <c r="AM265" s="9" t="n">
        <f aca="false">2*AL265</f>
        <v>4</v>
      </c>
      <c r="AN265" s="9" t="n">
        <f aca="false">2*AM265</f>
        <v>8</v>
      </c>
      <c r="AO265" s="9" t="n">
        <f aca="false">2*AN265</f>
        <v>16</v>
      </c>
      <c r="AP265" s="9" t="n">
        <f aca="false">2*AO265</f>
        <v>32</v>
      </c>
      <c r="AQ265" s="9" t="n">
        <f aca="false">2*AP265</f>
        <v>64</v>
      </c>
      <c r="AR265" s="9" t="n">
        <f aca="false">2*AQ265</f>
        <v>128</v>
      </c>
      <c r="AS265" s="9" t="n">
        <v>1</v>
      </c>
      <c r="AT265" s="9" t="n">
        <f aca="false">2*AS265</f>
        <v>2</v>
      </c>
      <c r="AU265" s="9" t="n">
        <f aca="false">2*AT265</f>
        <v>4</v>
      </c>
      <c r="AV265" s="9" t="n">
        <f aca="false">2*AU265</f>
        <v>8</v>
      </c>
      <c r="AW265" s="9" t="n">
        <f aca="false">2*AV265</f>
        <v>16</v>
      </c>
      <c r="AX265" s="9" t="n">
        <f aca="false">2*AW265</f>
        <v>32</v>
      </c>
      <c r="AY265" s="9" t="n">
        <f aca="false">2*AX265</f>
        <v>64</v>
      </c>
      <c r="AZ265" s="9" t="n">
        <f aca="false">2*AY265</f>
        <v>128</v>
      </c>
      <c r="BB265" s="13" t="str">
        <f aca="false">CONCATENATE("const UINT8 ", $A$2, AB266, "[] = {")</f>
        <v>const UINT8 iconNext[] = {</v>
      </c>
    </row>
    <row collapsed="false" customFormat="false" customHeight="false" hidden="false" ht="15" outlineLevel="0" r="266">
      <c r="A266" s="0" t="s">
        <v>29</v>
      </c>
      <c r="AA266" s="13" t="str">
        <f aca="false">CONCATENATE("    0x",DEC2HEX(SUMPRODUCT(B266:I266,$B$3:$I$3),2),", 0x",DEC2HEX(SUMPRODUCT(J266:Q266,$J$3:$Q$3),2),", 0x",DEC2HEX(SUMPRODUCT(R266:Y266,$R$3:$Y$3),2),",")</f>
        <v>    0x00, 0x00, 0x00,</v>
      </c>
      <c r="AB266" s="0" t="s">
        <v>22</v>
      </c>
      <c r="BB266" s="13" t="str">
        <f aca="false">CONCATENATE("    0x",DEC2HEX(SUMPRODUCT(AC266:AJ266,$B$3:$I$3),2),", 0x",DEC2HEX(SUMPRODUCT(AK266:AR266,$J$3:$Q$3),2),", 0x",DEC2HEX(SUMPRODUCT(AS266:AZ266,$R$3:$Y$3),2),",")</f>
        <v>    0x00, 0x00, 0x00,</v>
      </c>
    </row>
    <row collapsed="false" customFormat="false" customHeight="false" hidden="false" ht="15" outlineLevel="0" r="267">
      <c r="AA267" s="13" t="str">
        <f aca="false">CONCATENATE("    0x",DEC2HEX(SUMPRODUCT(B267:I267,$B$3:$I$3),2),", 0x",DEC2HEX(SUMPRODUCT(J267:Q267,$J$3:$Q$3),2),", 0x",DEC2HEX(SUMPRODUCT(R267:Y267,$R$3:$Y$3),2),",")</f>
        <v>    0x00, 0x00, 0x00,</v>
      </c>
      <c r="BB267" s="13" t="str">
        <f aca="false">CONCATENATE("    0x",DEC2HEX(SUMPRODUCT(AC267:AJ267,$B$3:$I$3),2),", 0x",DEC2HEX(SUMPRODUCT(AK267:AR267,$J$3:$Q$3),2),", 0x",DEC2HEX(SUMPRODUCT(AS267:AZ267,$R$3:$Y$3),2),",")</f>
        <v>    0x00, 0x00, 0x00,</v>
      </c>
    </row>
    <row collapsed="false" customFormat="false" customHeight="false" hidden="false" ht="15" outlineLevel="0" r="268">
      <c r="O268" s="0" t="n">
        <v>1</v>
      </c>
      <c r="P268" s="0" t="n">
        <v>1</v>
      </c>
      <c r="AA268" s="13" t="str">
        <f aca="false">CONCATENATE("    0x",DEC2HEX(SUMPRODUCT(B268:I268,$B$3:$I$3),2),", 0x",DEC2HEX(SUMPRODUCT(J268:Q268,$J$3:$Q$3),2),", 0x",DEC2HEX(SUMPRODUCT(R268:Y268,$R$3:$Y$3),2),",")</f>
        <v>    0x00, 0x60, 0x00,</v>
      </c>
      <c r="BB268" s="13" t="str">
        <f aca="false">CONCATENATE("    0x",DEC2HEX(SUMPRODUCT(AC268:AJ268,$B$3:$I$3),2),", 0x",DEC2HEX(SUMPRODUCT(AK268:AR268,$J$3:$Q$3),2),", 0x",DEC2HEX(SUMPRODUCT(AS268:AZ268,$R$3:$Y$3),2),",")</f>
        <v>    0x00, 0x00, 0x00,</v>
      </c>
    </row>
    <row collapsed="false" customFormat="false" customHeight="false" hidden="false" ht="15" outlineLevel="0" r="269">
      <c r="L269" s="0" t="n">
        <v>1</v>
      </c>
      <c r="M269" s="0" t="n">
        <v>1</v>
      </c>
      <c r="N269" s="0" t="n">
        <v>1</v>
      </c>
      <c r="O269" s="0" t="n">
        <v>1</v>
      </c>
      <c r="P269" s="0" t="n">
        <v>1</v>
      </c>
      <c r="Q269" s="0" t="n">
        <v>1</v>
      </c>
      <c r="AA269" s="13" t="str">
        <f aca="false">CONCATENATE("    0x",DEC2HEX(SUMPRODUCT(B269:I269,$B$3:$I$3),2),", 0x",DEC2HEX(SUMPRODUCT(J269:Q269,$J$3:$Q$3),2),", 0x",DEC2HEX(SUMPRODUCT(R269:Y269,$R$3:$Y$3),2),",")</f>
        <v>    0x00, 0xFC, 0x00,</v>
      </c>
      <c r="AP269" s="0" t="n">
        <v>1</v>
      </c>
      <c r="AQ269" s="0" t="n">
        <v>1</v>
      </c>
      <c r="AR269" s="0" t="n">
        <v>1</v>
      </c>
      <c r="BB269" s="13" t="str">
        <f aca="false">CONCATENATE("    0x",DEC2HEX(SUMPRODUCT(AC269:AJ269,$B$3:$I$3),2),", 0x",DEC2HEX(SUMPRODUCT(AK269:AR269,$J$3:$Q$3),2),", 0x",DEC2HEX(SUMPRODUCT(AS269:AZ269,$R$3:$Y$3),2),",")</f>
        <v>    0x00, 0xE0, 0x00,</v>
      </c>
    </row>
    <row collapsed="false" customFormat="false" customHeight="false" hidden="false" ht="15" outlineLevel="0" r="270">
      <c r="K270" s="0" t="n">
        <v>1</v>
      </c>
      <c r="L270" s="0" t="n">
        <v>1</v>
      </c>
      <c r="M270" s="0" t="n">
        <v>1</v>
      </c>
      <c r="N270" s="0" t="n">
        <v>1</v>
      </c>
      <c r="O270" s="0" t="n">
        <v>1</v>
      </c>
      <c r="P270" s="0" t="n">
        <v>1</v>
      </c>
      <c r="Q270" s="0" t="n">
        <v>1</v>
      </c>
      <c r="AA270" s="13" t="str">
        <f aca="false">CONCATENATE("    0x",DEC2HEX(SUMPRODUCT(B270:I270,$B$3:$I$3),2),", 0x",DEC2HEX(SUMPRODUCT(J270:Q270,$J$3:$Q$3),2),", 0x",DEC2HEX(SUMPRODUCT(R270:Y270,$R$3:$Y$3),2),",")</f>
        <v>    0x00, 0xFE, 0x00,</v>
      </c>
      <c r="AP270" s="0" t="n">
        <v>1</v>
      </c>
      <c r="AQ270" s="0" t="n">
        <v>1</v>
      </c>
      <c r="AR270" s="0" t="n">
        <v>1</v>
      </c>
      <c r="AS270" s="0" t="n">
        <v>1</v>
      </c>
      <c r="BB270" s="13" t="str">
        <f aca="false">CONCATENATE("    0x",DEC2HEX(SUMPRODUCT(AC270:AJ270,$B$3:$I$3),2),", 0x",DEC2HEX(SUMPRODUCT(AK270:AR270,$J$3:$Q$3),2),", 0x",DEC2HEX(SUMPRODUCT(AS270:AZ270,$R$3:$Y$3),2),",")</f>
        <v>    0x00, 0xE0, 0x01,</v>
      </c>
    </row>
    <row collapsed="false" customFormat="false" customHeight="false" hidden="false" ht="15" outlineLevel="0" r="271">
      <c r="J271" s="0" t="n">
        <v>1</v>
      </c>
      <c r="K271" s="0" t="n">
        <v>1</v>
      </c>
      <c r="L271" s="0" t="n">
        <v>1</v>
      </c>
      <c r="O271" s="0" t="n">
        <v>1</v>
      </c>
      <c r="P271" s="0" t="n">
        <v>1</v>
      </c>
      <c r="AA271" s="13" t="str">
        <f aca="false">CONCATENATE("    0x",DEC2HEX(SUMPRODUCT(B271:I271,$B$3:$I$3),2),", 0x",DEC2HEX(SUMPRODUCT(J271:Q271,$J$3:$Q$3),2),", 0x",DEC2HEX(SUMPRODUCT(R271:Y271,$R$3:$Y$3),2),",")</f>
        <v>    0x00, 0x67, 0x00,</v>
      </c>
      <c r="AQ271" s="0" t="n">
        <v>1</v>
      </c>
      <c r="AR271" s="0" t="n">
        <v>1</v>
      </c>
      <c r="AS271" s="0" t="n">
        <v>1</v>
      </c>
      <c r="AT271" s="0" t="n">
        <v>1</v>
      </c>
      <c r="BB271" s="13" t="str">
        <f aca="false">CONCATENATE("    0x",DEC2HEX(SUMPRODUCT(AC271:AJ271,$B$3:$I$3),2),", 0x",DEC2HEX(SUMPRODUCT(AK271:AR271,$J$3:$Q$3),2),", 0x",DEC2HEX(SUMPRODUCT(AS271:AZ271,$R$3:$Y$3),2),",")</f>
        <v>    0x00, 0xC0, 0x03,</v>
      </c>
    </row>
    <row collapsed="false" customFormat="false" customHeight="false" hidden="false" ht="15" outlineLevel="0" r="272">
      <c r="J272" s="0" t="n">
        <v>1</v>
      </c>
      <c r="K272" s="0" t="n">
        <v>1</v>
      </c>
      <c r="AA272" s="13" t="str">
        <f aca="false">CONCATENATE("    0x",DEC2HEX(SUMPRODUCT(B272:I272,$B$3:$I$3),2),", 0x",DEC2HEX(SUMPRODUCT(J272:Q272,$J$3:$Q$3),2),", 0x",DEC2HEX(SUMPRODUCT(R272:Y272,$R$3:$Y$3),2),",")</f>
        <v>    0x00, 0x03, 0x00,</v>
      </c>
      <c r="AR272" s="0" t="n">
        <v>1</v>
      </c>
      <c r="AS272" s="0" t="n">
        <v>1</v>
      </c>
      <c r="AT272" s="0" t="n">
        <v>1</v>
      </c>
      <c r="AU272" s="0" t="n">
        <v>1</v>
      </c>
      <c r="BB272" s="13" t="str">
        <f aca="false">CONCATENATE("    0x",DEC2HEX(SUMPRODUCT(AC272:AJ272,$B$3:$I$3),2),", 0x",DEC2HEX(SUMPRODUCT(AK272:AR272,$J$3:$Q$3),2),", 0x",DEC2HEX(SUMPRODUCT(AS272:AZ272,$R$3:$Y$3),2),",")</f>
        <v>    0x00, 0x80, 0x07,</v>
      </c>
    </row>
    <row collapsed="false" customFormat="false" customHeight="false" hidden="false" ht="15" outlineLevel="0" r="273">
      <c r="I273" s="0" t="n">
        <v>1</v>
      </c>
      <c r="J273" s="0" t="n">
        <v>1</v>
      </c>
      <c r="AA273" s="13" t="str">
        <f aca="false">CONCATENATE("    0x",DEC2HEX(SUMPRODUCT(B273:I273,$B$3:$I$3),2),", 0x",DEC2HEX(SUMPRODUCT(J273:Q273,$J$3:$Q$3),2),", 0x",DEC2HEX(SUMPRODUCT(R273:Y273,$R$3:$Y$3),2),",")</f>
        <v>    0x80, 0x01, 0x00,</v>
      </c>
      <c r="AS273" s="0" t="n">
        <v>1</v>
      </c>
      <c r="AT273" s="0" t="n">
        <v>1</v>
      </c>
      <c r="AU273" s="0" t="n">
        <v>1</v>
      </c>
      <c r="AV273" s="0" t="n">
        <v>1</v>
      </c>
      <c r="BB273" s="13" t="str">
        <f aca="false">CONCATENATE("    0x",DEC2HEX(SUMPRODUCT(AC273:AJ273,$B$3:$I$3),2),", 0x",DEC2HEX(SUMPRODUCT(AK273:AR273,$J$3:$Q$3),2),", 0x",DEC2HEX(SUMPRODUCT(AS273:AZ273,$R$3:$Y$3),2),",")</f>
        <v>    0x00, 0x00, 0x0F,</v>
      </c>
    </row>
    <row collapsed="false" customFormat="false" customHeight="false" hidden="false" ht="15" outlineLevel="0" r="274">
      <c r="I274" s="0" t="n">
        <v>1</v>
      </c>
      <c r="J274" s="0" t="n">
        <v>1</v>
      </c>
      <c r="V274" s="0" t="n">
        <v>1</v>
      </c>
      <c r="AA274" s="13" t="str">
        <f aca="false">CONCATENATE("    0x",DEC2HEX(SUMPRODUCT(B274:I274,$B$3:$I$3),2),", 0x",DEC2HEX(SUMPRODUCT(J274:Q274,$J$3:$Q$3),2),", 0x",DEC2HEX(SUMPRODUCT(R274:Y274,$R$3:$Y$3),2),",")</f>
        <v>    0x80, 0x01, 0x10,</v>
      </c>
      <c r="AT274" s="0" t="n">
        <v>1</v>
      </c>
      <c r="AU274" s="0" t="n">
        <v>1</v>
      </c>
      <c r="AV274" s="0" t="n">
        <v>1</v>
      </c>
      <c r="AW274" s="0" t="n">
        <v>1</v>
      </c>
      <c r="BB274" s="13" t="str">
        <f aca="false">CONCATENATE("    0x",DEC2HEX(SUMPRODUCT(AC274:AJ274,$B$3:$I$3),2),", 0x",DEC2HEX(SUMPRODUCT(AK274:AR274,$J$3:$Q$3),2),", 0x",DEC2HEX(SUMPRODUCT(AS274:AZ274,$R$3:$Y$3),2),",")</f>
        <v>    0x00, 0x00, 0x1E,</v>
      </c>
    </row>
    <row collapsed="false" customFormat="false" customHeight="false" hidden="false" ht="15" outlineLevel="0" r="275">
      <c r="C275" s="0" t="n">
        <v>1</v>
      </c>
      <c r="D275" s="0" t="n">
        <v>1</v>
      </c>
      <c r="E275" s="0" t="n">
        <v>1</v>
      </c>
      <c r="H275" s="0" t="n">
        <v>1</v>
      </c>
      <c r="I275" s="0" t="n">
        <v>1</v>
      </c>
      <c r="V275" s="0" t="n">
        <v>1</v>
      </c>
      <c r="W275" s="0" t="n">
        <v>1</v>
      </c>
      <c r="AA275" s="13" t="str">
        <f aca="false">CONCATENATE("    0x",DEC2HEX(SUMPRODUCT(B275:I275,$B$3:$I$3),2),", 0x",DEC2HEX(SUMPRODUCT(J275:Q275,$J$3:$Q$3),2),", 0x",DEC2HEX(SUMPRODUCT(R275:Y275,$R$3:$Y$3),2),",")</f>
        <v>    0xCE, 0x00, 0x30,</v>
      </c>
      <c r="AU275" s="0" t="n">
        <v>1</v>
      </c>
      <c r="AV275" s="0" t="n">
        <v>1</v>
      </c>
      <c r="AW275" s="0" t="n">
        <v>1</v>
      </c>
      <c r="AX275" s="0" t="n">
        <v>1</v>
      </c>
      <c r="BB275" s="13" t="str">
        <f aca="false">CONCATENATE("    0x",DEC2HEX(SUMPRODUCT(AC275:AJ275,$B$3:$I$3),2),", 0x",DEC2HEX(SUMPRODUCT(AK275:AR275,$J$3:$Q$3),2),", 0x",DEC2HEX(SUMPRODUCT(AS275:AZ275,$R$3:$Y$3),2),",")</f>
        <v>    0x00, 0x00, 0x3C,</v>
      </c>
    </row>
    <row collapsed="false" customFormat="false" customHeight="false" hidden="false" ht="15" outlineLevel="0" r="276">
      <c r="B276" s="0" t="n">
        <v>1</v>
      </c>
      <c r="C276" s="0" t="n">
        <v>1</v>
      </c>
      <c r="D276" s="0" t="n">
        <v>1</v>
      </c>
      <c r="E276" s="0" t="n">
        <v>1</v>
      </c>
      <c r="F276" s="0" t="n">
        <v>1</v>
      </c>
      <c r="H276" s="0" t="n">
        <v>1</v>
      </c>
      <c r="I276" s="0" t="n">
        <v>1</v>
      </c>
      <c r="V276" s="0" t="n">
        <v>1</v>
      </c>
      <c r="W276" s="0" t="n">
        <v>1</v>
      </c>
      <c r="X276" s="0" t="n">
        <v>1</v>
      </c>
      <c r="AA276" s="13" t="str">
        <f aca="false">CONCATENATE("    0x",DEC2HEX(SUMPRODUCT(B276:I276,$B$3:$I$3),2),", 0x",DEC2HEX(SUMPRODUCT(J276:Q276,$J$3:$Q$3),2),", 0x",DEC2HEX(SUMPRODUCT(R276:Y276,$R$3:$Y$3),2),",")</f>
        <v>    0xDF, 0x00, 0x70,</v>
      </c>
      <c r="AE276" s="0" t="n">
        <v>1</v>
      </c>
      <c r="AF276" s="0" t="n">
        <v>1</v>
      </c>
      <c r="AG276" s="0" t="n">
        <v>1</v>
      </c>
      <c r="AH276" s="0" t="n">
        <v>1</v>
      </c>
      <c r="AI276" s="0" t="n">
        <v>1</v>
      </c>
      <c r="AJ276" s="0" t="n">
        <v>1</v>
      </c>
      <c r="AK276" s="0" t="n">
        <v>1</v>
      </c>
      <c r="AL276" s="0" t="n">
        <v>1</v>
      </c>
      <c r="AM276" s="0" t="n">
        <v>1</v>
      </c>
      <c r="AN276" s="0" t="n">
        <v>1</v>
      </c>
      <c r="AO276" s="0" t="n">
        <v>1</v>
      </c>
      <c r="AP276" s="0" t="n">
        <v>1</v>
      </c>
      <c r="AQ276" s="0" t="n">
        <v>1</v>
      </c>
      <c r="AR276" s="0" t="n">
        <v>1</v>
      </c>
      <c r="AS276" s="0" t="n">
        <v>1</v>
      </c>
      <c r="AT276" s="0" t="n">
        <v>1</v>
      </c>
      <c r="AU276" s="0" t="n">
        <v>1</v>
      </c>
      <c r="AV276" s="0" t="n">
        <v>1</v>
      </c>
      <c r="AW276" s="0" t="n">
        <v>1</v>
      </c>
      <c r="AX276" s="0" t="n">
        <v>1</v>
      </c>
      <c r="AY276" s="0" t="n">
        <v>1</v>
      </c>
      <c r="BB276" s="13" t="str">
        <f aca="false">CONCATENATE("    0x",DEC2HEX(SUMPRODUCT(AC276:AJ276,$B$3:$I$3),2),", 0x",DEC2HEX(SUMPRODUCT(AK276:AR276,$J$3:$Q$3),2),", 0x",DEC2HEX(SUMPRODUCT(AS276:AZ276,$R$3:$Y$3),2),",")</f>
        <v>    0xFC, 0xFF, 0x7F,</v>
      </c>
    </row>
    <row collapsed="false" customFormat="false" customHeight="false" hidden="false" ht="15" outlineLevel="0" r="277">
      <c r="B277" s="0" t="n">
        <v>1</v>
      </c>
      <c r="C277" s="0" t="n">
        <v>1</v>
      </c>
      <c r="D277" s="0" t="n">
        <v>1</v>
      </c>
      <c r="E277" s="0" t="n">
        <v>1</v>
      </c>
      <c r="F277" s="0" t="n">
        <v>1</v>
      </c>
      <c r="G277" s="0" t="n">
        <v>1</v>
      </c>
      <c r="H277" s="0" t="n">
        <v>1</v>
      </c>
      <c r="I277" s="0" t="n">
        <v>1</v>
      </c>
      <c r="J277" s="0" t="n">
        <v>1</v>
      </c>
      <c r="K277" s="0" t="n">
        <v>1</v>
      </c>
      <c r="L277" s="0" t="n">
        <v>1</v>
      </c>
      <c r="M277" s="0" t="n">
        <v>1</v>
      </c>
      <c r="N277" s="0" t="n">
        <v>1</v>
      </c>
      <c r="O277" s="0" t="n">
        <v>1</v>
      </c>
      <c r="P277" s="0" t="n">
        <v>1</v>
      </c>
      <c r="Q277" s="0" t="n">
        <v>1</v>
      </c>
      <c r="R277" s="0" t="n">
        <v>1</v>
      </c>
      <c r="S277" s="0" t="n">
        <v>1</v>
      </c>
      <c r="T277" s="0" t="n">
        <v>1</v>
      </c>
      <c r="U277" s="0" t="n">
        <v>1</v>
      </c>
      <c r="V277" s="0" t="n">
        <v>1</v>
      </c>
      <c r="W277" s="0" t="n">
        <v>1</v>
      </c>
      <c r="X277" s="0" t="n">
        <v>1</v>
      </c>
      <c r="Y277" s="0" t="n">
        <v>1</v>
      </c>
      <c r="AA277" s="13" t="str">
        <f aca="false">CONCATENATE("    0x",DEC2HEX(SUMPRODUCT(B277:I277,$B$3:$I$3),2),", 0x",DEC2HEX(SUMPRODUCT(J277:Q277,$J$3:$Q$3),2),", 0x",DEC2HEX(SUMPRODUCT(R277:Y277,$R$3:$Y$3),2),",")</f>
        <v>    0xFF, 0xFF, 0xFF,</v>
      </c>
      <c r="AE277" s="0" t="n">
        <v>1</v>
      </c>
      <c r="AF277" s="0" t="n">
        <v>1</v>
      </c>
      <c r="AG277" s="0" t="n">
        <v>1</v>
      </c>
      <c r="AH277" s="0" t="n">
        <v>1</v>
      </c>
      <c r="AI277" s="0" t="n">
        <v>1</v>
      </c>
      <c r="AJ277" s="0" t="n">
        <v>1</v>
      </c>
      <c r="AK277" s="0" t="n">
        <v>1</v>
      </c>
      <c r="AL277" s="0" t="n">
        <v>1</v>
      </c>
      <c r="AM277" s="0" t="n">
        <v>1</v>
      </c>
      <c r="AN277" s="0" t="n">
        <v>1</v>
      </c>
      <c r="AO277" s="0" t="n">
        <v>1</v>
      </c>
      <c r="AP277" s="0" t="n">
        <v>1</v>
      </c>
      <c r="AQ277" s="0" t="n">
        <v>1</v>
      </c>
      <c r="AR277" s="0" t="n">
        <v>1</v>
      </c>
      <c r="AS277" s="0" t="n">
        <v>1</v>
      </c>
      <c r="AT277" s="0" t="n">
        <v>1</v>
      </c>
      <c r="AU277" s="0" t="n">
        <v>1</v>
      </c>
      <c r="AV277" s="0" t="n">
        <v>1</v>
      </c>
      <c r="AW277" s="0" t="n">
        <v>1</v>
      </c>
      <c r="AX277" s="0" t="n">
        <v>1</v>
      </c>
      <c r="AY277" s="0" t="n">
        <v>1</v>
      </c>
      <c r="AZ277" s="0" t="n">
        <v>1</v>
      </c>
      <c r="BB277" s="13" t="str">
        <f aca="false">CONCATENATE("    0x",DEC2HEX(SUMPRODUCT(AC277:AJ277,$B$3:$I$3),2),", 0x",DEC2HEX(SUMPRODUCT(AK277:AR277,$J$3:$Q$3),2),", 0x",DEC2HEX(SUMPRODUCT(AS277:AZ277,$R$3:$Y$3),2),",")</f>
        <v>    0xFC, 0xFF, 0xFF,</v>
      </c>
    </row>
    <row collapsed="false" customFormat="false" customHeight="false" hidden="false" ht="15" outlineLevel="0" r="278">
      <c r="B278" s="0" t="n">
        <v>1</v>
      </c>
      <c r="C278" s="0" t="n">
        <v>1</v>
      </c>
      <c r="D278" s="0" t="n">
        <v>1</v>
      </c>
      <c r="E278" s="0" t="n">
        <v>1</v>
      </c>
      <c r="F278" s="0" t="n">
        <v>1</v>
      </c>
      <c r="G278" s="0" t="n">
        <v>1</v>
      </c>
      <c r="H278" s="0" t="n">
        <v>1</v>
      </c>
      <c r="I278" s="0" t="n">
        <v>1</v>
      </c>
      <c r="J278" s="0" t="n">
        <v>1</v>
      </c>
      <c r="K278" s="0" t="n">
        <v>1</v>
      </c>
      <c r="L278" s="0" t="n">
        <v>1</v>
      </c>
      <c r="M278" s="0" t="n">
        <v>1</v>
      </c>
      <c r="N278" s="0" t="n">
        <v>1</v>
      </c>
      <c r="O278" s="0" t="n">
        <v>1</v>
      </c>
      <c r="P278" s="0" t="n">
        <v>1</v>
      </c>
      <c r="Q278" s="0" t="n">
        <v>1</v>
      </c>
      <c r="R278" s="0" t="n">
        <v>1</v>
      </c>
      <c r="S278" s="0" t="n">
        <v>1</v>
      </c>
      <c r="T278" s="0" t="n">
        <v>1</v>
      </c>
      <c r="U278" s="0" t="n">
        <v>1</v>
      </c>
      <c r="V278" s="0" t="n">
        <v>1</v>
      </c>
      <c r="W278" s="0" t="n">
        <v>1</v>
      </c>
      <c r="X278" s="0" t="n">
        <v>1</v>
      </c>
      <c r="Y278" s="0" t="n">
        <v>1</v>
      </c>
      <c r="AA278" s="13" t="str">
        <f aca="false">CONCATENATE("    0x",DEC2HEX(SUMPRODUCT(B278:I278,$B$3:$I$3),2),", 0x",DEC2HEX(SUMPRODUCT(J278:Q278,$J$3:$Q$3),2),", 0x",DEC2HEX(SUMPRODUCT(R278:Y278,$R$3:$Y$3),2),",")</f>
        <v>    0xFF, 0xFF, 0xFF,</v>
      </c>
      <c r="AE278" s="0" t="n">
        <v>1</v>
      </c>
      <c r="AF278" s="0" t="n">
        <v>1</v>
      </c>
      <c r="AG278" s="0" t="n">
        <v>1</v>
      </c>
      <c r="AH278" s="0" t="n">
        <v>1</v>
      </c>
      <c r="AI278" s="0" t="n">
        <v>1</v>
      </c>
      <c r="AJ278" s="0" t="n">
        <v>1</v>
      </c>
      <c r="AK278" s="0" t="n">
        <v>1</v>
      </c>
      <c r="AL278" s="0" t="n">
        <v>1</v>
      </c>
      <c r="AM278" s="0" t="n">
        <v>1</v>
      </c>
      <c r="AN278" s="0" t="n">
        <v>1</v>
      </c>
      <c r="AO278" s="0" t="n">
        <v>1</v>
      </c>
      <c r="AP278" s="0" t="n">
        <v>1</v>
      </c>
      <c r="AQ278" s="0" t="n">
        <v>1</v>
      </c>
      <c r="AR278" s="0" t="n">
        <v>1</v>
      </c>
      <c r="AS278" s="0" t="n">
        <v>1</v>
      </c>
      <c r="AT278" s="0" t="n">
        <v>1</v>
      </c>
      <c r="AU278" s="0" t="n">
        <v>1</v>
      </c>
      <c r="AV278" s="0" t="n">
        <v>1</v>
      </c>
      <c r="AW278" s="0" t="n">
        <v>1</v>
      </c>
      <c r="AX278" s="0" t="n">
        <v>1</v>
      </c>
      <c r="AY278" s="0" t="n">
        <v>1</v>
      </c>
      <c r="AZ278" s="0" t="n">
        <v>1</v>
      </c>
      <c r="BB278" s="13" t="str">
        <f aca="false">CONCATENATE("    0x",DEC2HEX(SUMPRODUCT(AC278:AJ278,$B$3:$I$3),2),", 0x",DEC2HEX(SUMPRODUCT(AK278:AR278,$J$3:$Q$3),2),", 0x",DEC2HEX(SUMPRODUCT(AS278:AZ278,$R$3:$Y$3),2),",")</f>
        <v>    0xFC, 0xFF, 0xFF,</v>
      </c>
    </row>
    <row collapsed="false" customFormat="false" customHeight="false" hidden="false" ht="15" outlineLevel="0" r="279">
      <c r="B279" s="0" t="n">
        <v>1</v>
      </c>
      <c r="C279" s="0" t="n">
        <v>1</v>
      </c>
      <c r="D279" s="0" t="n">
        <v>1</v>
      </c>
      <c r="E279" s="0" t="n">
        <v>1</v>
      </c>
      <c r="F279" s="0" t="n">
        <v>1</v>
      </c>
      <c r="K279" s="0" t="n">
        <v>1</v>
      </c>
      <c r="L279" s="0" t="n">
        <v>1</v>
      </c>
      <c r="V279" s="0" t="n">
        <v>1</v>
      </c>
      <c r="W279" s="0" t="n">
        <v>1</v>
      </c>
      <c r="X279" s="0" t="n">
        <v>1</v>
      </c>
      <c r="AA279" s="13" t="str">
        <f aca="false">CONCATENATE("    0x",DEC2HEX(SUMPRODUCT(B279:I279,$B$3:$I$3),2),", 0x",DEC2HEX(SUMPRODUCT(J279:Q279,$J$3:$Q$3),2),", 0x",DEC2HEX(SUMPRODUCT(R279:Y279,$R$3:$Y$3),2),",")</f>
        <v>    0x1F, 0x06, 0x70,</v>
      </c>
      <c r="AE279" s="0" t="n">
        <v>1</v>
      </c>
      <c r="AF279" s="0" t="n">
        <v>1</v>
      </c>
      <c r="AG279" s="0" t="n">
        <v>1</v>
      </c>
      <c r="AH279" s="0" t="n">
        <v>1</v>
      </c>
      <c r="AI279" s="0" t="n">
        <v>1</v>
      </c>
      <c r="AJ279" s="0" t="n">
        <v>1</v>
      </c>
      <c r="AK279" s="0" t="n">
        <v>1</v>
      </c>
      <c r="AL279" s="0" t="n">
        <v>1</v>
      </c>
      <c r="AM279" s="0" t="n">
        <v>1</v>
      </c>
      <c r="AN279" s="0" t="n">
        <v>1</v>
      </c>
      <c r="AO279" s="0" t="n">
        <v>1</v>
      </c>
      <c r="AP279" s="0" t="n">
        <v>1</v>
      </c>
      <c r="AQ279" s="0" t="n">
        <v>1</v>
      </c>
      <c r="AR279" s="0" t="n">
        <v>1</v>
      </c>
      <c r="AS279" s="0" t="n">
        <v>1</v>
      </c>
      <c r="AT279" s="0" t="n">
        <v>1</v>
      </c>
      <c r="AU279" s="0" t="n">
        <v>1</v>
      </c>
      <c r="AV279" s="0" t="n">
        <v>1</v>
      </c>
      <c r="AW279" s="0" t="n">
        <v>1</v>
      </c>
      <c r="AX279" s="0" t="n">
        <v>1</v>
      </c>
      <c r="AY279" s="0" t="n">
        <v>1</v>
      </c>
      <c r="BB279" s="13" t="str">
        <f aca="false">CONCATENATE("    0x",DEC2HEX(SUMPRODUCT(AC279:AJ279,$B$3:$I$3),2),", 0x",DEC2HEX(SUMPRODUCT(AK279:AR279,$J$3:$Q$3),2),", 0x",DEC2HEX(SUMPRODUCT(AS279:AZ279,$R$3:$Y$3),2),",")</f>
        <v>    0xFC, 0xFF, 0x7F,</v>
      </c>
    </row>
    <row collapsed="false" customFormat="false" customHeight="false" hidden="false" ht="15" outlineLevel="0" r="280">
      <c r="C280" s="0" t="n">
        <v>1</v>
      </c>
      <c r="D280" s="0" t="n">
        <v>1</v>
      </c>
      <c r="E280" s="0" t="n">
        <v>1</v>
      </c>
      <c r="K280" s="0" t="n">
        <v>1</v>
      </c>
      <c r="L280" s="0" t="n">
        <v>1</v>
      </c>
      <c r="V280" s="0" t="n">
        <v>1</v>
      </c>
      <c r="W280" s="0" t="n">
        <v>1</v>
      </c>
      <c r="AA280" s="13" t="str">
        <f aca="false">CONCATENATE("    0x",DEC2HEX(SUMPRODUCT(B280:I280,$B$3:$I$3),2),", 0x",DEC2HEX(SUMPRODUCT(J280:Q280,$J$3:$Q$3),2),", 0x",DEC2HEX(SUMPRODUCT(R280:Y280,$R$3:$Y$3),2),",")</f>
        <v>    0x0E, 0x06, 0x30,</v>
      </c>
      <c r="AU280" s="0" t="n">
        <v>1</v>
      </c>
      <c r="AV280" s="0" t="n">
        <v>1</v>
      </c>
      <c r="AW280" s="0" t="n">
        <v>1</v>
      </c>
      <c r="AX280" s="0" t="n">
        <v>1</v>
      </c>
      <c r="BB280" s="13" t="str">
        <f aca="false">CONCATENATE("    0x",DEC2HEX(SUMPRODUCT(AC280:AJ280,$B$3:$I$3),2),", 0x",DEC2HEX(SUMPRODUCT(AK280:AR280,$J$3:$Q$3),2),", 0x",DEC2HEX(SUMPRODUCT(AS280:AZ280,$R$3:$Y$3),2),",")</f>
        <v>    0x00, 0x00, 0x3C,</v>
      </c>
    </row>
    <row collapsed="false" customFormat="false" customHeight="false" hidden="false" ht="15" outlineLevel="0" r="281">
      <c r="L281" s="0" t="n">
        <v>1</v>
      </c>
      <c r="M281" s="0" t="n">
        <v>1</v>
      </c>
      <c r="V281" s="0" t="n">
        <v>1</v>
      </c>
      <c r="AA281" s="13" t="str">
        <f aca="false">CONCATENATE("    0x",DEC2HEX(SUMPRODUCT(B281:I281,$B$3:$I$3),2),", 0x",DEC2HEX(SUMPRODUCT(J281:Q281,$J$3:$Q$3),2),", 0x",DEC2HEX(SUMPRODUCT(R281:Y281,$R$3:$Y$3),2),",")</f>
        <v>    0x00, 0x0C, 0x10,</v>
      </c>
      <c r="AT281" s="0" t="n">
        <v>1</v>
      </c>
      <c r="AU281" s="0" t="n">
        <v>1</v>
      </c>
      <c r="AV281" s="0" t="n">
        <v>1</v>
      </c>
      <c r="AW281" s="0" t="n">
        <v>1</v>
      </c>
      <c r="BB281" s="13" t="str">
        <f aca="false">CONCATENATE("    0x",DEC2HEX(SUMPRODUCT(AC281:AJ281,$B$3:$I$3),2),", 0x",DEC2HEX(SUMPRODUCT(AK281:AR281,$J$3:$Q$3),2),", 0x",DEC2HEX(SUMPRODUCT(AS281:AZ281,$R$3:$Y$3),2),",")</f>
        <v>    0x00, 0x00, 0x1E,</v>
      </c>
    </row>
    <row collapsed="false" customFormat="false" customHeight="false" hidden="false" ht="15" outlineLevel="0" r="282">
      <c r="L282" s="0" t="n">
        <v>1</v>
      </c>
      <c r="M282" s="0" t="n">
        <v>1</v>
      </c>
      <c r="AA282" s="13" t="str">
        <f aca="false">CONCATENATE("    0x",DEC2HEX(SUMPRODUCT(B282:I282,$B$3:$I$3),2),", 0x",DEC2HEX(SUMPRODUCT(J282:Q282,$J$3:$Q$3),2),", 0x",DEC2HEX(SUMPRODUCT(R282:Y282,$R$3:$Y$3),2),",")</f>
        <v>    0x00, 0x0C, 0x00,</v>
      </c>
      <c r="AS282" s="0" t="n">
        <v>1</v>
      </c>
      <c r="AT282" s="0" t="n">
        <v>1</v>
      </c>
      <c r="AU282" s="0" t="n">
        <v>1</v>
      </c>
      <c r="AV282" s="0" t="n">
        <v>1</v>
      </c>
      <c r="BB282" s="13" t="str">
        <f aca="false">CONCATENATE("    0x",DEC2HEX(SUMPRODUCT(AC282:AJ282,$B$3:$I$3),2),", 0x",DEC2HEX(SUMPRODUCT(AK282:AR282,$J$3:$Q$3),2),", 0x",DEC2HEX(SUMPRODUCT(AS282:AZ282,$R$3:$Y$3),2),",")</f>
        <v>    0x00, 0x00, 0x0F,</v>
      </c>
    </row>
    <row collapsed="false" customFormat="false" customHeight="false" hidden="false" ht="15" outlineLevel="0" r="283">
      <c r="M283" s="0" t="n">
        <v>1</v>
      </c>
      <c r="N283" s="0" t="n">
        <v>1</v>
      </c>
      <c r="AA283" s="13" t="str">
        <f aca="false">CONCATENATE("    0x",DEC2HEX(SUMPRODUCT(B283:I283,$B$3:$I$3),2),", 0x",DEC2HEX(SUMPRODUCT(J283:Q283,$J$3:$Q$3),2),", 0x",DEC2HEX(SUMPRODUCT(R283:Y283,$R$3:$Y$3),2),",")</f>
        <v>    0x00, 0x18, 0x00,</v>
      </c>
      <c r="AR283" s="0" t="n">
        <v>1</v>
      </c>
      <c r="AS283" s="0" t="n">
        <v>1</v>
      </c>
      <c r="AT283" s="0" t="n">
        <v>1</v>
      </c>
      <c r="AU283" s="0" t="n">
        <v>1</v>
      </c>
      <c r="BB283" s="13" t="str">
        <f aca="false">CONCATENATE("    0x",DEC2HEX(SUMPRODUCT(AC283:AJ283,$B$3:$I$3),2),", 0x",DEC2HEX(SUMPRODUCT(AK283:AR283,$J$3:$Q$3),2),", 0x",DEC2HEX(SUMPRODUCT(AS283:AZ283,$R$3:$Y$3),2),",")</f>
        <v>    0x00, 0x80, 0x07,</v>
      </c>
    </row>
    <row collapsed="false" customFormat="false" customHeight="false" hidden="false" ht="15" outlineLevel="0" r="284">
      <c r="M284" s="0" t="n">
        <v>1</v>
      </c>
      <c r="N284" s="0" t="n">
        <v>1</v>
      </c>
      <c r="O284" s="0" t="n">
        <v>1</v>
      </c>
      <c r="R284" s="0" t="n">
        <v>1</v>
      </c>
      <c r="S284" s="0" t="n">
        <v>1</v>
      </c>
      <c r="T284" s="0" t="n">
        <v>1</v>
      </c>
      <c r="U284" s="0" t="n">
        <v>1</v>
      </c>
      <c r="AA284" s="13" t="str">
        <f aca="false">CONCATENATE("    0x",DEC2HEX(SUMPRODUCT(B284:I284,$B$3:$I$3),2),", 0x",DEC2HEX(SUMPRODUCT(J284:Q284,$J$3:$Q$3),2),", 0x",DEC2HEX(SUMPRODUCT(R284:Y284,$R$3:$Y$3),2),",")</f>
        <v>    0x00, 0x38, 0x0F,</v>
      </c>
      <c r="AQ284" s="0" t="n">
        <v>1</v>
      </c>
      <c r="AR284" s="0" t="n">
        <v>1</v>
      </c>
      <c r="AS284" s="0" t="n">
        <v>1</v>
      </c>
      <c r="AT284" s="0" t="n">
        <v>1</v>
      </c>
      <c r="BB284" s="13" t="str">
        <f aca="false">CONCATENATE("    0x",DEC2HEX(SUMPRODUCT(AC284:AJ284,$B$3:$I$3),2),", 0x",DEC2HEX(SUMPRODUCT(AK284:AR284,$J$3:$Q$3),2),", 0x",DEC2HEX(SUMPRODUCT(AS284:AZ284,$R$3:$Y$3),2),",")</f>
        <v>    0x00, 0xC0, 0x03,</v>
      </c>
    </row>
    <row collapsed="false" customFormat="false" customHeight="false" hidden="false" ht="15" outlineLevel="0" r="285">
      <c r="N285" s="0" t="n">
        <v>1</v>
      </c>
      <c r="O285" s="0" t="n">
        <v>1</v>
      </c>
      <c r="P285" s="0" t="n">
        <v>1</v>
      </c>
      <c r="Q285" s="0" t="n">
        <v>1</v>
      </c>
      <c r="R285" s="0" t="n">
        <v>1</v>
      </c>
      <c r="S285" s="0" t="n">
        <v>1</v>
      </c>
      <c r="T285" s="0" t="n">
        <v>1</v>
      </c>
      <c r="U285" s="0" t="n">
        <v>1</v>
      </c>
      <c r="AA285" s="13" t="str">
        <f aca="false">CONCATENATE("    0x",DEC2HEX(SUMPRODUCT(B285:I285,$B$3:$I$3),2),", 0x",DEC2HEX(SUMPRODUCT(J285:Q285,$J$3:$Q$3),2),", 0x",DEC2HEX(SUMPRODUCT(R285:Y285,$R$3:$Y$3),2),",")</f>
        <v>    0x00, 0xF0, 0x0F,</v>
      </c>
      <c r="AP285" s="0" t="n">
        <v>1</v>
      </c>
      <c r="AQ285" s="0" t="n">
        <v>1</v>
      </c>
      <c r="AR285" s="0" t="n">
        <v>1</v>
      </c>
      <c r="AS285" s="0" t="n">
        <v>1</v>
      </c>
      <c r="BB285" s="13" t="str">
        <f aca="false">CONCATENATE("    0x",DEC2HEX(SUMPRODUCT(AC285:AJ285,$B$3:$I$3),2),", 0x",DEC2HEX(SUMPRODUCT(AK285:AR285,$J$3:$Q$3),2),", 0x",DEC2HEX(SUMPRODUCT(AS285:AZ285,$R$3:$Y$3),2),",")</f>
        <v>    0x00, 0xE0, 0x01,</v>
      </c>
    </row>
    <row collapsed="false" customFormat="false" customHeight="false" hidden="false" ht="15" outlineLevel="0" r="286">
      <c r="O286" s="0" t="n">
        <v>1</v>
      </c>
      <c r="P286" s="0" t="n">
        <v>1</v>
      </c>
      <c r="Q286" s="0" t="n">
        <v>1</v>
      </c>
      <c r="R286" s="0" t="n">
        <v>1</v>
      </c>
      <c r="S286" s="0" t="n">
        <v>1</v>
      </c>
      <c r="T286" s="0" t="n">
        <v>1</v>
      </c>
      <c r="U286" s="0" t="n">
        <v>1</v>
      </c>
      <c r="AA286" s="13" t="str">
        <f aca="false">CONCATENATE("    0x",DEC2HEX(SUMPRODUCT(B286:I286,$B$3:$I$3),2),", 0x",DEC2HEX(SUMPRODUCT(J286:Q286,$J$3:$Q$3),2),", 0x",DEC2HEX(SUMPRODUCT(R286:Y286,$R$3:$Y$3),2),",")</f>
        <v>    0x00, 0xE0, 0x0F,</v>
      </c>
      <c r="AP286" s="0" t="n">
        <v>1</v>
      </c>
      <c r="AQ286" s="0" t="n">
        <v>1</v>
      </c>
      <c r="AR286" s="0" t="n">
        <v>1</v>
      </c>
      <c r="BB286" s="13" t="str">
        <f aca="false">CONCATENATE("    0x",DEC2HEX(SUMPRODUCT(AC286:AJ286,$B$3:$I$3),2),", 0x",DEC2HEX(SUMPRODUCT(AK286:AR286,$J$3:$Q$3),2),", 0x",DEC2HEX(SUMPRODUCT(AS286:AZ286,$R$3:$Y$3),2),",")</f>
        <v>    0x00, 0xE0, 0x00,</v>
      </c>
    </row>
    <row collapsed="false" customFormat="false" customHeight="false" hidden="false" ht="15" outlineLevel="0" r="287">
      <c r="R287" s="0" t="n">
        <v>1</v>
      </c>
      <c r="S287" s="0" t="n">
        <v>1</v>
      </c>
      <c r="T287" s="0" t="n">
        <v>1</v>
      </c>
      <c r="U287" s="0" t="n">
        <v>1</v>
      </c>
      <c r="AA287" s="13" t="str">
        <f aca="false">CONCATENATE("    0x",DEC2HEX(SUMPRODUCT(B287:I287,$B$3:$I$3),2),", 0x",DEC2HEX(SUMPRODUCT(J287:Q287,$J$3:$Q$3),2),", 0x",DEC2HEX(SUMPRODUCT(R287:Y287,$R$3:$Y$3),2),",")</f>
        <v>    0x00, 0x00, 0x0F,</v>
      </c>
      <c r="BB287" s="13" t="str">
        <f aca="false">CONCATENATE("    0x",DEC2HEX(SUMPRODUCT(AC287:AJ287,$B$3:$I$3),2),", 0x",DEC2HEX(SUMPRODUCT(AK287:AR287,$J$3:$Q$3),2),", 0x",DEC2HEX(SUMPRODUCT(AS287:AZ287,$R$3:$Y$3),2),",")</f>
        <v>    0x00, 0x00, 0x00,</v>
      </c>
    </row>
    <row collapsed="false" customFormat="false" customHeight="false" hidden="false" ht="15" outlineLevel="0" r="288">
      <c r="AA288" s="13" t="str">
        <f aca="false">CONCATENATE("    0x",DEC2HEX(SUMPRODUCT(B288:I288,$B$3:$I$3),2),", 0x",DEC2HEX(SUMPRODUCT(J288:Q288,$J$3:$Q$3),2),", 0x",DEC2HEX(SUMPRODUCT(R288:Y288,$R$3:$Y$3),2),",")</f>
        <v>    0x00, 0x00, 0x00,</v>
      </c>
      <c r="BB288" s="13" t="str">
        <f aca="false">CONCATENATE("    0x",DEC2HEX(SUMPRODUCT(AC288:AJ288,$B$3:$I$3),2),", 0x",DEC2HEX(SUMPRODUCT(AK288:AR288,$J$3:$Q$3),2),", 0x",DEC2HEX(SUMPRODUCT(AS288:AZ288,$R$3:$Y$3),2),",")</f>
        <v>    0x00, 0x00, 0x00,</v>
      </c>
    </row>
    <row collapsed="false" customFormat="false" customHeight="false" hidden="false" ht="15" outlineLevel="0" r="289">
      <c r="AA289" s="13" t="str">
        <f aca="false">CONCATENATE("    0x",DEC2HEX(SUMPRODUCT(B289:I289,$B$3:$I$3),2),", 0x",DEC2HEX(SUMPRODUCT(J289:Q289,$J$3:$Q$3),2),", 0x",DEC2HEX(SUMPRODUCT(R289:Y289,$R$3:$Y$3),2)," };")</f>
        <v>    0x00, 0x00, 0x00 };</v>
      </c>
      <c r="BB289" s="13" t="str">
        <f aca="false">CONCATENATE("    0x",DEC2HEX(SUMPRODUCT(AC289:AJ289,$B$3:$I$3),2),", 0x",DEC2HEX(SUMPRODUCT(AK289:AR289,$J$3:$Q$3),2),", 0x",DEC2HEX(SUMPRODUCT(AS289:AZ289,$R$3:$Y$3),2)," };")</f>
        <v>    0x00, 0x00, 0x00 };</v>
      </c>
    </row>
    <row collapsed="false" customFormat="false" customHeight="true" hidden="false" ht="36" outlineLevel="0" r="290"/>
    <row collapsed="false" customFormat="false" customHeight="false" hidden="false" ht="23" outlineLevel="0" r="291">
      <c r="B291" s="9" t="n">
        <v>1</v>
      </c>
      <c r="C291" s="9" t="n">
        <f aca="false">2*B291</f>
        <v>2</v>
      </c>
      <c r="D291" s="9" t="n">
        <f aca="false">2*C291</f>
        <v>4</v>
      </c>
      <c r="E291" s="9" t="n">
        <f aca="false">2*D291</f>
        <v>8</v>
      </c>
      <c r="F291" s="9" t="n">
        <f aca="false">2*E291</f>
        <v>16</v>
      </c>
      <c r="G291" s="9" t="n">
        <f aca="false">2*F291</f>
        <v>32</v>
      </c>
      <c r="H291" s="9" t="n">
        <f aca="false">2*G291</f>
        <v>64</v>
      </c>
      <c r="I291" s="9" t="n">
        <f aca="false">2*H291</f>
        <v>128</v>
      </c>
      <c r="J291" s="9" t="n">
        <v>1</v>
      </c>
      <c r="K291" s="9" t="n">
        <f aca="false">2*J291</f>
        <v>2</v>
      </c>
      <c r="L291" s="9" t="n">
        <f aca="false">2*K291</f>
        <v>4</v>
      </c>
      <c r="M291" s="9" t="n">
        <f aca="false">2*L291</f>
        <v>8</v>
      </c>
      <c r="N291" s="9" t="n">
        <f aca="false">2*M291</f>
        <v>16</v>
      </c>
      <c r="O291" s="9" t="n">
        <f aca="false">2*N291</f>
        <v>32</v>
      </c>
      <c r="P291" s="9" t="n">
        <f aca="false">2*O291</f>
        <v>64</v>
      </c>
      <c r="Q291" s="9" t="n">
        <f aca="false">2*P291</f>
        <v>128</v>
      </c>
      <c r="R291" s="9" t="n">
        <v>1</v>
      </c>
      <c r="S291" s="9" t="n">
        <f aca="false">2*R291</f>
        <v>2</v>
      </c>
      <c r="T291" s="9" t="n">
        <f aca="false">2*S291</f>
        <v>4</v>
      </c>
      <c r="U291" s="9" t="n">
        <f aca="false">2*T291</f>
        <v>8</v>
      </c>
      <c r="V291" s="9" t="n">
        <f aca="false">2*U291</f>
        <v>16</v>
      </c>
      <c r="W291" s="9" t="n">
        <f aca="false">2*V291</f>
        <v>32</v>
      </c>
      <c r="X291" s="9" t="n">
        <f aca="false">2*W291</f>
        <v>64</v>
      </c>
      <c r="Y291" s="9" t="n">
        <f aca="false">2*X291</f>
        <v>128</v>
      </c>
      <c r="AA291" s="13" t="str">
        <f aca="false">CONCATENATE("const UINT8 ", $A$2, A292, "[] = {")</f>
        <v>const UINT8 iconClock[] = {</v>
      </c>
      <c r="AC291" s="9" t="n">
        <v>1</v>
      </c>
      <c r="AD291" s="9" t="n">
        <f aca="false">2*AC291</f>
        <v>2</v>
      </c>
      <c r="AE291" s="9" t="n">
        <f aca="false">2*AD291</f>
        <v>4</v>
      </c>
      <c r="AF291" s="9" t="n">
        <f aca="false">2*AE291</f>
        <v>8</v>
      </c>
      <c r="AG291" s="9" t="n">
        <f aca="false">2*AF291</f>
        <v>16</v>
      </c>
      <c r="AH291" s="9" t="n">
        <f aca="false">2*AG291</f>
        <v>32</v>
      </c>
      <c r="AI291" s="9" t="n">
        <f aca="false">2*AH291</f>
        <v>64</v>
      </c>
      <c r="AJ291" s="9" t="n">
        <f aca="false">2*AI291</f>
        <v>128</v>
      </c>
      <c r="AK291" s="9" t="n">
        <v>1</v>
      </c>
      <c r="AL291" s="9" t="n">
        <f aca="false">2*AK291</f>
        <v>2</v>
      </c>
      <c r="AM291" s="9" t="n">
        <f aca="false">2*AL291</f>
        <v>4</v>
      </c>
      <c r="AN291" s="9" t="n">
        <f aca="false">2*AM291</f>
        <v>8</v>
      </c>
      <c r="AO291" s="9" t="n">
        <f aca="false">2*AN291</f>
        <v>16</v>
      </c>
      <c r="AP291" s="9" t="n">
        <f aca="false">2*AO291</f>
        <v>32</v>
      </c>
      <c r="AQ291" s="9" t="n">
        <f aca="false">2*AP291</f>
        <v>64</v>
      </c>
      <c r="AR291" s="9" t="n">
        <f aca="false">2*AQ291</f>
        <v>128</v>
      </c>
      <c r="AS291" s="9" t="n">
        <v>1</v>
      </c>
      <c r="AT291" s="9" t="n">
        <f aca="false">2*AS291</f>
        <v>2</v>
      </c>
      <c r="AU291" s="9" t="n">
        <f aca="false">2*AT291</f>
        <v>4</v>
      </c>
      <c r="AV291" s="9" t="n">
        <f aca="false">2*AU291</f>
        <v>8</v>
      </c>
      <c r="AW291" s="9" t="n">
        <f aca="false">2*AV291</f>
        <v>16</v>
      </c>
      <c r="AX291" s="9" t="n">
        <f aca="false">2*AW291</f>
        <v>32</v>
      </c>
      <c r="AY291" s="9" t="n">
        <f aca="false">2*AX291</f>
        <v>64</v>
      </c>
      <c r="AZ291" s="9" t="n">
        <f aca="false">2*AY291</f>
        <v>128</v>
      </c>
      <c r="BB291" s="13" t="str">
        <f aca="false">CONCATENATE("const UINT8 ", $A$2, AB292, "[] = {")</f>
        <v>const UINT8 iconCal[] = {</v>
      </c>
    </row>
    <row collapsed="false" customFormat="false" customHeight="false" hidden="false" ht="15" outlineLevel="0" r="292">
      <c r="A292" s="0" t="s">
        <v>30</v>
      </c>
      <c r="AA292" s="13" t="str">
        <f aca="false">CONCATENATE("    0x",DEC2HEX(SUMPRODUCT(B292:I292,$B$3:$I$3),2),", 0x",DEC2HEX(SUMPRODUCT(J292:Q292,$J$3:$Q$3),2),", 0x",DEC2HEX(SUMPRODUCT(R292:Y292,$R$3:$Y$3),2),",")</f>
        <v>    0x00, 0x00, 0x00,</v>
      </c>
      <c r="AB292" s="0" t="s">
        <v>31</v>
      </c>
      <c r="BB292" s="13" t="str">
        <f aca="false">CONCATENATE("    0x",DEC2HEX(SUMPRODUCT(AC292:AJ292,$B$3:$I$3),2),", 0x",DEC2HEX(SUMPRODUCT(AK292:AR292,$J$3:$Q$3),2),", 0x",DEC2HEX(SUMPRODUCT(AS292:AZ292,$R$3:$Y$3),2),",")</f>
        <v>    0x00, 0x00, 0x00,</v>
      </c>
    </row>
    <row collapsed="false" customFormat="false" customHeight="false" hidden="false" ht="15" outlineLevel="0" r="293">
      <c r="J293" s="0" t="n">
        <v>1</v>
      </c>
      <c r="K293" s="0" t="n">
        <v>1</v>
      </c>
      <c r="L293" s="0" t="n">
        <v>1</v>
      </c>
      <c r="M293" s="0" t="n">
        <v>1</v>
      </c>
      <c r="N293" s="0" t="n">
        <v>1</v>
      </c>
      <c r="O293" s="0" t="n">
        <v>1</v>
      </c>
      <c r="P293" s="0" t="n">
        <v>1</v>
      </c>
      <c r="Q293" s="0" t="n">
        <v>1</v>
      </c>
      <c r="AA293" s="13" t="str">
        <f aca="false">CONCATENATE("    0x",DEC2HEX(SUMPRODUCT(B293:I293,$B$3:$I$3),2),", 0x",DEC2HEX(SUMPRODUCT(J293:Q293,$J$3:$Q$3),2),", 0x",DEC2HEX(SUMPRODUCT(R293:Y293,$R$3:$Y$3),2),",")</f>
        <v>    0x00, 0xFF, 0x00,</v>
      </c>
      <c r="AD293" s="0" t="n">
        <v>1</v>
      </c>
      <c r="AE293" s="0" t="n">
        <v>1</v>
      </c>
      <c r="AF293" s="0" t="n">
        <v>1</v>
      </c>
      <c r="AG293" s="0" t="n">
        <v>1</v>
      </c>
      <c r="AH293" s="0" t="n">
        <v>1</v>
      </c>
      <c r="AI293" s="0" t="n">
        <v>1</v>
      </c>
      <c r="AJ293" s="0" t="n">
        <v>1</v>
      </c>
      <c r="AK293" s="0" t="n">
        <v>1</v>
      </c>
      <c r="AL293" s="0" t="n">
        <v>1</v>
      </c>
      <c r="AM293" s="0" t="n">
        <v>1</v>
      </c>
      <c r="AN293" s="0" t="n">
        <v>1</v>
      </c>
      <c r="AO293" s="0" t="n">
        <v>1</v>
      </c>
      <c r="AP293" s="0" t="n">
        <v>1</v>
      </c>
      <c r="AQ293" s="0" t="n">
        <v>1</v>
      </c>
      <c r="AR293" s="0" t="n">
        <v>1</v>
      </c>
      <c r="AS293" s="0" t="n">
        <v>1</v>
      </c>
      <c r="AT293" s="0" t="n">
        <v>1</v>
      </c>
      <c r="AU293" s="0" t="n">
        <v>1</v>
      </c>
      <c r="AV293" s="0" t="n">
        <v>1</v>
      </c>
      <c r="AW293" s="0" t="n">
        <v>1</v>
      </c>
      <c r="AX293" s="0" t="n">
        <v>1</v>
      </c>
      <c r="AY293" s="0" t="n">
        <v>1</v>
      </c>
      <c r="AZ293" s="0" t="n">
        <v>1</v>
      </c>
      <c r="BB293" s="13" t="str">
        <f aca="false">CONCATENATE("    0x",DEC2HEX(SUMPRODUCT(AC293:AJ293,$B$3:$I$3),2),", 0x",DEC2HEX(SUMPRODUCT(AK293:AR293,$J$3:$Q$3),2),", 0x",DEC2HEX(SUMPRODUCT(AS293:AZ293,$R$3:$Y$3),2),",")</f>
        <v>    0xFE, 0xFF, 0xFF,</v>
      </c>
    </row>
    <row collapsed="false" customFormat="false" customHeight="false" hidden="false" ht="15" outlineLevel="0" r="294">
      <c r="H294" s="0" t="n">
        <v>1</v>
      </c>
      <c r="I294" s="0" t="n">
        <v>1</v>
      </c>
      <c r="J294" s="0" t="n">
        <v>1</v>
      </c>
      <c r="K294" s="0" t="n">
        <v>1</v>
      </c>
      <c r="L294" s="0" t="n">
        <v>1</v>
      </c>
      <c r="M294" s="0" t="n">
        <v>1</v>
      </c>
      <c r="N294" s="0" t="n">
        <v>1</v>
      </c>
      <c r="O294" s="0" t="n">
        <v>1</v>
      </c>
      <c r="P294" s="0" t="n">
        <v>1</v>
      </c>
      <c r="Q294" s="0" t="n">
        <v>1</v>
      </c>
      <c r="R294" s="0" t="n">
        <v>1</v>
      </c>
      <c r="S294" s="0" t="n">
        <v>1</v>
      </c>
      <c r="AA294" s="13" t="str">
        <f aca="false">CONCATENATE("    0x",DEC2HEX(SUMPRODUCT(B294:I294,$B$3:$I$3),2),", 0x",DEC2HEX(SUMPRODUCT(J294:Q294,$J$3:$Q$3),2),", 0x",DEC2HEX(SUMPRODUCT(R294:Y294,$R$3:$Y$3),2),",")</f>
        <v>    0xC0, 0xFF, 0x03,</v>
      </c>
      <c r="AD294" s="0" t="n">
        <v>1</v>
      </c>
      <c r="AE294" s="0" t="n">
        <v>1</v>
      </c>
      <c r="AF294" s="0" t="n">
        <v>1</v>
      </c>
      <c r="AG294" s="0" t="n">
        <v>1</v>
      </c>
      <c r="AH294" s="0" t="n">
        <v>1</v>
      </c>
      <c r="AI294" s="0" t="n">
        <v>1</v>
      </c>
      <c r="AJ294" s="0" t="n">
        <v>1</v>
      </c>
      <c r="AK294" s="0" t="n">
        <v>1</v>
      </c>
      <c r="AL294" s="0" t="n">
        <v>1</v>
      </c>
      <c r="AM294" s="0" t="n">
        <v>1</v>
      </c>
      <c r="AN294" s="0" t="n">
        <v>1</v>
      </c>
      <c r="AO294" s="0" t="n">
        <v>1</v>
      </c>
      <c r="AP294" s="0" t="n">
        <v>1</v>
      </c>
      <c r="AQ294" s="0" t="n">
        <v>1</v>
      </c>
      <c r="AR294" s="0" t="n">
        <v>1</v>
      </c>
      <c r="AS294" s="0" t="n">
        <v>1</v>
      </c>
      <c r="AT294" s="0" t="n">
        <v>1</v>
      </c>
      <c r="AU294" s="0" t="n">
        <v>1</v>
      </c>
      <c r="AV294" s="0" t="n">
        <v>1</v>
      </c>
      <c r="AW294" s="0" t="n">
        <v>1</v>
      </c>
      <c r="AX294" s="0" t="n">
        <v>1</v>
      </c>
      <c r="AY294" s="0" t="n">
        <v>1</v>
      </c>
      <c r="AZ294" s="0" t="n">
        <v>1</v>
      </c>
      <c r="BB294" s="13" t="str">
        <f aca="false">CONCATENATE("    0x",DEC2HEX(SUMPRODUCT(AC294:AJ294,$B$3:$I$3),2),", 0x",DEC2HEX(SUMPRODUCT(AK294:AR294,$J$3:$Q$3),2),", 0x",DEC2HEX(SUMPRODUCT(AS294:AZ294,$R$3:$Y$3),2),",")</f>
        <v>    0xFE, 0xFF, 0xFF,</v>
      </c>
    </row>
    <row collapsed="false" customFormat="false" customHeight="false" hidden="false" ht="15" outlineLevel="0" r="295">
      <c r="G295" s="0" t="n">
        <v>1</v>
      </c>
      <c r="H295" s="0" t="n">
        <v>1</v>
      </c>
      <c r="I295" s="0" t="n">
        <v>1</v>
      </c>
      <c r="J295" s="0" t="n">
        <v>1</v>
      </c>
      <c r="Q295" s="0" t="n">
        <v>1</v>
      </c>
      <c r="R295" s="0" t="n">
        <v>1</v>
      </c>
      <c r="S295" s="0" t="n">
        <v>1</v>
      </c>
      <c r="T295" s="0" t="n">
        <v>1</v>
      </c>
      <c r="AA295" s="13" t="str">
        <f aca="false">CONCATENATE("    0x",DEC2HEX(SUMPRODUCT(B295:I295,$B$3:$I$3),2),", 0x",DEC2HEX(SUMPRODUCT(J295:Q295,$J$3:$Q$3),2),", 0x",DEC2HEX(SUMPRODUCT(R295:Y295,$R$3:$Y$3),2),",")</f>
        <v>    0xE0, 0x81, 0x07,</v>
      </c>
      <c r="AD295" s="0" t="n">
        <v>1</v>
      </c>
      <c r="AE295" s="0" t="n">
        <v>1</v>
      </c>
      <c r="AY295" s="0" t="n">
        <v>1</v>
      </c>
      <c r="AZ295" s="0" t="n">
        <v>1</v>
      </c>
      <c r="BB295" s="13" t="str">
        <f aca="false">CONCATENATE("    0x",DEC2HEX(SUMPRODUCT(AC295:AJ295,$B$3:$I$3),2),", 0x",DEC2HEX(SUMPRODUCT(AK295:AR295,$J$3:$Q$3),2),", 0x",DEC2HEX(SUMPRODUCT(AS295:AZ295,$R$3:$Y$3),2),",")</f>
        <v>    0x06, 0x00, 0xC0,</v>
      </c>
    </row>
    <row collapsed="false" customFormat="false" customHeight="false" hidden="false" ht="15" outlineLevel="0" r="296">
      <c r="F296" s="0" t="n">
        <v>1</v>
      </c>
      <c r="G296" s="0" t="n">
        <v>1</v>
      </c>
      <c r="H296" s="0" t="n">
        <v>1</v>
      </c>
      <c r="M296" s="0" t="n">
        <v>1</v>
      </c>
      <c r="N296" s="0" t="n">
        <v>1</v>
      </c>
      <c r="S296" s="0" t="n">
        <v>1</v>
      </c>
      <c r="T296" s="0" t="n">
        <v>1</v>
      </c>
      <c r="U296" s="0" t="n">
        <v>1</v>
      </c>
      <c r="AA296" s="13" t="str">
        <f aca="false">CONCATENATE("    0x",DEC2HEX(SUMPRODUCT(B296:I296,$B$3:$I$3),2),", 0x",DEC2HEX(SUMPRODUCT(J296:Q296,$J$3:$Q$3),2),", 0x",DEC2HEX(SUMPRODUCT(R296:Y296,$R$3:$Y$3),2),",")</f>
        <v>    0x70, 0x18, 0x0E,</v>
      </c>
      <c r="AD296" s="0" t="n">
        <v>1</v>
      </c>
      <c r="AE296" s="0" t="n">
        <v>1</v>
      </c>
      <c r="AY296" s="0" t="n">
        <v>1</v>
      </c>
      <c r="AZ296" s="0" t="n">
        <v>1</v>
      </c>
      <c r="BB296" s="13" t="str">
        <f aca="false">CONCATENATE("    0x",DEC2HEX(SUMPRODUCT(AC296:AJ296,$B$3:$I$3),2),", 0x",DEC2HEX(SUMPRODUCT(AK296:AR296,$J$3:$Q$3),2),", 0x",DEC2HEX(SUMPRODUCT(AS296:AZ296,$R$3:$Y$3),2),",")</f>
        <v>    0x06, 0x00, 0xC0,</v>
      </c>
    </row>
    <row collapsed="false" customFormat="false" customHeight="false" hidden="false" ht="15" outlineLevel="0" r="297">
      <c r="E297" s="0" t="n">
        <v>1</v>
      </c>
      <c r="F297" s="0" t="n">
        <v>1</v>
      </c>
      <c r="G297" s="0" t="n">
        <v>1</v>
      </c>
      <c r="M297" s="0" t="n">
        <v>1</v>
      </c>
      <c r="N297" s="0" t="n">
        <v>1</v>
      </c>
      <c r="T297" s="0" t="n">
        <v>1</v>
      </c>
      <c r="U297" s="0" t="n">
        <v>1</v>
      </c>
      <c r="V297" s="0" t="n">
        <v>1</v>
      </c>
      <c r="AA297" s="13" t="str">
        <f aca="false">CONCATENATE("    0x",DEC2HEX(SUMPRODUCT(B297:I297,$B$3:$I$3),2),", 0x",DEC2HEX(SUMPRODUCT(J297:Q297,$J$3:$Q$3),2),", 0x",DEC2HEX(SUMPRODUCT(R297:Y297,$R$3:$Y$3),2),",")</f>
        <v>    0x38, 0x18, 0x1C,</v>
      </c>
      <c r="AD297" s="0" t="n">
        <v>1</v>
      </c>
      <c r="AE297" s="0" t="n">
        <v>1</v>
      </c>
      <c r="AY297" s="0" t="n">
        <v>1</v>
      </c>
      <c r="AZ297" s="0" t="n">
        <v>1</v>
      </c>
      <c r="BB297" s="13" t="str">
        <f aca="false">CONCATENATE("    0x",DEC2HEX(SUMPRODUCT(AC297:AJ297,$B$3:$I$3),2),", 0x",DEC2HEX(SUMPRODUCT(AK297:AR297,$J$3:$Q$3),2),", 0x",DEC2HEX(SUMPRODUCT(AS297:AZ297,$R$3:$Y$3),2),",")</f>
        <v>    0x06, 0x00, 0xC0,</v>
      </c>
    </row>
    <row collapsed="false" customFormat="false" customHeight="false" hidden="false" ht="15" outlineLevel="0" r="298">
      <c r="D298" s="0" t="n">
        <v>1</v>
      </c>
      <c r="E298" s="0" t="n">
        <v>1</v>
      </c>
      <c r="F298" s="0" t="n">
        <v>1</v>
      </c>
      <c r="M298" s="0" t="n">
        <v>1</v>
      </c>
      <c r="N298" s="0" t="n">
        <v>1</v>
      </c>
      <c r="U298" s="0" t="n">
        <v>1</v>
      </c>
      <c r="V298" s="0" t="n">
        <v>1</v>
      </c>
      <c r="W298" s="0" t="n">
        <v>1</v>
      </c>
      <c r="AA298" s="13" t="str">
        <f aca="false">CONCATENATE("    0x",DEC2HEX(SUMPRODUCT(B298:I298,$B$3:$I$3),2),", 0x",DEC2HEX(SUMPRODUCT(J298:Q298,$J$3:$Q$3),2),", 0x",DEC2HEX(SUMPRODUCT(R298:Y298,$R$3:$Y$3),2),",")</f>
        <v>    0x1C, 0x18, 0x38,</v>
      </c>
      <c r="AD298" s="0" t="n">
        <v>1</v>
      </c>
      <c r="AE298" s="0" t="n">
        <v>1</v>
      </c>
      <c r="AF298" s="0" t="n">
        <v>1</v>
      </c>
      <c r="AG298" s="0" t="n">
        <v>1</v>
      </c>
      <c r="AH298" s="0" t="n">
        <v>1</v>
      </c>
      <c r="AI298" s="0" t="n">
        <v>1</v>
      </c>
      <c r="AJ298" s="0" t="n">
        <v>1</v>
      </c>
      <c r="AK298" s="0" t="n">
        <v>1</v>
      </c>
      <c r="AL298" s="0" t="n">
        <v>1</v>
      </c>
      <c r="AM298" s="0" t="n">
        <v>1</v>
      </c>
      <c r="AN298" s="0" t="n">
        <v>1</v>
      </c>
      <c r="AO298" s="0" t="n">
        <v>1</v>
      </c>
      <c r="AP298" s="0" t="n">
        <v>1</v>
      </c>
      <c r="AQ298" s="0" t="n">
        <v>1</v>
      </c>
      <c r="AR298" s="0" t="n">
        <v>1</v>
      </c>
      <c r="AS298" s="0" t="n">
        <v>1</v>
      </c>
      <c r="AT298" s="0" t="n">
        <v>1</v>
      </c>
      <c r="AU298" s="0" t="n">
        <v>1</v>
      </c>
      <c r="AV298" s="0" t="n">
        <v>1</v>
      </c>
      <c r="AW298" s="0" t="n">
        <v>1</v>
      </c>
      <c r="AX298" s="0" t="n">
        <v>1</v>
      </c>
      <c r="AY298" s="0" t="n">
        <v>1</v>
      </c>
      <c r="AZ298" s="0" t="n">
        <v>1</v>
      </c>
      <c r="BB298" s="13" t="str">
        <f aca="false">CONCATENATE("    0x",DEC2HEX(SUMPRODUCT(AC298:AJ298,$B$3:$I$3),2),", 0x",DEC2HEX(SUMPRODUCT(AK298:AR298,$J$3:$Q$3),2),", 0x",DEC2HEX(SUMPRODUCT(AS298:AZ298,$R$3:$Y$3),2),",")</f>
        <v>    0xFE, 0xFF, 0xFF,</v>
      </c>
    </row>
    <row collapsed="false" customFormat="false" customHeight="false" hidden="false" ht="15" outlineLevel="0" r="299">
      <c r="D299" s="0" t="n">
        <v>1</v>
      </c>
      <c r="E299" s="0" t="n">
        <v>1</v>
      </c>
      <c r="M299" s="0" t="n">
        <v>1</v>
      </c>
      <c r="N299" s="0" t="n">
        <v>1</v>
      </c>
      <c r="V299" s="0" t="n">
        <v>1</v>
      </c>
      <c r="W299" s="0" t="n">
        <v>1</v>
      </c>
      <c r="AA299" s="13" t="str">
        <f aca="false">CONCATENATE("    0x",DEC2HEX(SUMPRODUCT(B299:I299,$B$3:$I$3),2),", 0x",DEC2HEX(SUMPRODUCT(J299:Q299,$J$3:$Q$3),2),", 0x",DEC2HEX(SUMPRODUCT(R299:Y299,$R$3:$Y$3),2),",")</f>
        <v>    0x0C, 0x18, 0x30,</v>
      </c>
      <c r="AD299" s="0" t="n">
        <v>1</v>
      </c>
      <c r="AE299" s="0" t="n">
        <v>1</v>
      </c>
      <c r="AI299" s="0" t="n">
        <v>1</v>
      </c>
      <c r="AM299" s="0" t="n">
        <v>1</v>
      </c>
      <c r="AQ299" s="0" t="n">
        <v>1</v>
      </c>
      <c r="AU299" s="0" t="n">
        <v>1</v>
      </c>
      <c r="AY299" s="0" t="n">
        <v>1</v>
      </c>
      <c r="AZ299" s="0" t="n">
        <v>1</v>
      </c>
      <c r="BB299" s="13" t="str">
        <f aca="false">CONCATENATE("    0x",DEC2HEX(SUMPRODUCT(AC299:AJ299,$B$3:$I$3),2),", 0x",DEC2HEX(SUMPRODUCT(AK299:AR299,$J$3:$Q$3),2),", 0x",DEC2HEX(SUMPRODUCT(AS299:AZ299,$R$3:$Y$3),2),",")</f>
        <v>    0x46, 0x44, 0xC4,</v>
      </c>
    </row>
    <row collapsed="false" customFormat="false" customHeight="false" hidden="false" ht="15" outlineLevel="0" r="300">
      <c r="C300" s="0" t="n">
        <v>1</v>
      </c>
      <c r="D300" s="0" t="n">
        <v>1</v>
      </c>
      <c r="E300" s="0" t="n">
        <v>1</v>
      </c>
      <c r="M300" s="0" t="n">
        <v>1</v>
      </c>
      <c r="N300" s="0" t="n">
        <v>1</v>
      </c>
      <c r="V300" s="0" t="n">
        <v>1</v>
      </c>
      <c r="W300" s="0" t="n">
        <v>1</v>
      </c>
      <c r="X300" s="0" t="n">
        <v>1</v>
      </c>
      <c r="AA300" s="13" t="str">
        <f aca="false">CONCATENATE("    0x",DEC2HEX(SUMPRODUCT(B300:I300,$B$3:$I$3),2),", 0x",DEC2HEX(SUMPRODUCT(J300:Q300,$J$3:$Q$3),2),", 0x",DEC2HEX(SUMPRODUCT(R300:Y300,$R$3:$Y$3),2),",")</f>
        <v>    0x0E, 0x18, 0x70,</v>
      </c>
      <c r="AD300" s="0" t="n">
        <v>1</v>
      </c>
      <c r="AE300" s="0" t="n">
        <v>1</v>
      </c>
      <c r="AI300" s="0" t="n">
        <v>1</v>
      </c>
      <c r="AM300" s="0" t="n">
        <v>1</v>
      </c>
      <c r="AQ300" s="0" t="n">
        <v>1</v>
      </c>
      <c r="AU300" s="0" t="n">
        <v>1</v>
      </c>
      <c r="AY300" s="0" t="n">
        <v>1</v>
      </c>
      <c r="AZ300" s="0" t="n">
        <v>1</v>
      </c>
      <c r="BB300" s="13" t="str">
        <f aca="false">CONCATENATE("    0x",DEC2HEX(SUMPRODUCT(AC300:AJ300,$B$3:$I$3),2),", 0x",DEC2HEX(SUMPRODUCT(AK300:AR300,$J$3:$Q$3),2),", 0x",DEC2HEX(SUMPRODUCT(AS300:AZ300,$R$3:$Y$3),2),",")</f>
        <v>    0x46, 0x44, 0xC4,</v>
      </c>
    </row>
    <row collapsed="false" customFormat="false" customHeight="false" hidden="false" ht="15" outlineLevel="0" r="301">
      <c r="C301" s="0" t="n">
        <v>1</v>
      </c>
      <c r="D301" s="0" t="n">
        <v>1</v>
      </c>
      <c r="M301" s="0" t="n">
        <v>1</v>
      </c>
      <c r="N301" s="0" t="n">
        <v>1</v>
      </c>
      <c r="W301" s="0" t="n">
        <v>1</v>
      </c>
      <c r="X301" s="0" t="n">
        <v>1</v>
      </c>
      <c r="AA301" s="13" t="str">
        <f aca="false">CONCATENATE("    0x",DEC2HEX(SUMPRODUCT(B301:I301,$B$3:$I$3),2),", 0x",DEC2HEX(SUMPRODUCT(J301:Q301,$J$3:$Q$3),2),", 0x",DEC2HEX(SUMPRODUCT(R301:Y301,$R$3:$Y$3),2),",")</f>
        <v>    0x06, 0x18, 0x60,</v>
      </c>
      <c r="AD301" s="0" t="n">
        <v>1</v>
      </c>
      <c r="AE301" s="0" t="n">
        <v>1</v>
      </c>
      <c r="AI301" s="0" t="n">
        <v>1</v>
      </c>
      <c r="AM301" s="0" t="n">
        <v>1</v>
      </c>
      <c r="AQ301" s="0" t="n">
        <v>1</v>
      </c>
      <c r="AU301" s="0" t="n">
        <v>1</v>
      </c>
      <c r="AY301" s="0" t="n">
        <v>1</v>
      </c>
      <c r="AZ301" s="0" t="n">
        <v>1</v>
      </c>
      <c r="BB301" s="13" t="str">
        <f aca="false">CONCATENATE("    0x",DEC2HEX(SUMPRODUCT(AC301:AJ301,$B$3:$I$3),2),", 0x",DEC2HEX(SUMPRODUCT(AK301:AR301,$J$3:$Q$3),2),", 0x",DEC2HEX(SUMPRODUCT(AS301:AZ301,$R$3:$Y$3),2),",")</f>
        <v>    0x46, 0x44, 0xC4,</v>
      </c>
    </row>
    <row collapsed="false" customFormat="false" customHeight="false" hidden="false" ht="15" outlineLevel="0" r="302">
      <c r="C302" s="0" t="n">
        <v>1</v>
      </c>
      <c r="D302" s="0" t="n">
        <v>1</v>
      </c>
      <c r="M302" s="0" t="n">
        <v>1</v>
      </c>
      <c r="N302" s="0" t="n">
        <v>1</v>
      </c>
      <c r="W302" s="0" t="n">
        <v>1</v>
      </c>
      <c r="X302" s="0" t="n">
        <v>1</v>
      </c>
      <c r="AA302" s="13" t="str">
        <f aca="false">CONCATENATE("    0x",DEC2HEX(SUMPRODUCT(B302:I302,$B$3:$I$3),2),", 0x",DEC2HEX(SUMPRODUCT(J302:Q302,$J$3:$Q$3),2),", 0x",DEC2HEX(SUMPRODUCT(R302:Y302,$R$3:$Y$3),2),",")</f>
        <v>    0x06, 0x18, 0x60,</v>
      </c>
      <c r="AD302" s="0" t="n">
        <v>1</v>
      </c>
      <c r="AE302" s="0" t="n">
        <v>1</v>
      </c>
      <c r="AF302" s="0" t="n">
        <v>1</v>
      </c>
      <c r="AG302" s="0" t="n">
        <v>1</v>
      </c>
      <c r="AH302" s="0" t="n">
        <v>1</v>
      </c>
      <c r="AI302" s="0" t="n">
        <v>1</v>
      </c>
      <c r="AJ302" s="0" t="n">
        <v>1</v>
      </c>
      <c r="AK302" s="0" t="n">
        <v>1</v>
      </c>
      <c r="AL302" s="0" t="n">
        <v>1</v>
      </c>
      <c r="AM302" s="0" t="n">
        <v>1</v>
      </c>
      <c r="AN302" s="0" t="n">
        <v>1</v>
      </c>
      <c r="AO302" s="0" t="n">
        <v>1</v>
      </c>
      <c r="AP302" s="0" t="n">
        <v>1</v>
      </c>
      <c r="AQ302" s="0" t="n">
        <v>1</v>
      </c>
      <c r="AR302" s="0" t="n">
        <v>1</v>
      </c>
      <c r="AS302" s="0" t="n">
        <v>1</v>
      </c>
      <c r="AT302" s="0" t="n">
        <v>1</v>
      </c>
      <c r="AU302" s="0" t="n">
        <v>1</v>
      </c>
      <c r="AV302" s="0" t="n">
        <v>1</v>
      </c>
      <c r="AW302" s="0" t="n">
        <v>1</v>
      </c>
      <c r="AX302" s="0" t="n">
        <v>1</v>
      </c>
      <c r="AY302" s="0" t="n">
        <v>1</v>
      </c>
      <c r="AZ302" s="0" t="n">
        <v>1</v>
      </c>
      <c r="BB302" s="13" t="str">
        <f aca="false">CONCATENATE("    0x",DEC2HEX(SUMPRODUCT(AC302:AJ302,$B$3:$I$3),2),", 0x",DEC2HEX(SUMPRODUCT(AK302:AR302,$J$3:$Q$3),2),", 0x",DEC2HEX(SUMPRODUCT(AS302:AZ302,$R$3:$Y$3),2),",")</f>
        <v>    0xFE, 0xFF, 0xFF,</v>
      </c>
    </row>
    <row collapsed="false" customFormat="false" customHeight="false" hidden="false" ht="15" outlineLevel="0" r="303">
      <c r="C303" s="0" t="n">
        <v>1</v>
      </c>
      <c r="D303" s="0" t="n">
        <v>1</v>
      </c>
      <c r="M303" s="0" t="n">
        <v>1</v>
      </c>
      <c r="N303" s="0" t="n">
        <v>1</v>
      </c>
      <c r="W303" s="0" t="n">
        <v>1</v>
      </c>
      <c r="X303" s="0" t="n">
        <v>1</v>
      </c>
      <c r="AA303" s="13" t="str">
        <f aca="false">CONCATENATE("    0x",DEC2HEX(SUMPRODUCT(B303:I303,$B$3:$I$3),2),", 0x",DEC2HEX(SUMPRODUCT(J303:Q303,$J$3:$Q$3),2),", 0x",DEC2HEX(SUMPRODUCT(R303:Y303,$R$3:$Y$3),2),",")</f>
        <v>    0x06, 0x18, 0x60,</v>
      </c>
      <c r="AD303" s="0" t="n">
        <v>1</v>
      </c>
      <c r="AE303" s="0" t="n">
        <v>1</v>
      </c>
      <c r="AI303" s="0" t="n">
        <v>1</v>
      </c>
      <c r="AM303" s="0" t="n">
        <v>1</v>
      </c>
      <c r="AQ303" s="0" t="n">
        <v>1</v>
      </c>
      <c r="AU303" s="0" t="n">
        <v>1</v>
      </c>
      <c r="AY303" s="0" t="n">
        <v>1</v>
      </c>
      <c r="AZ303" s="0" t="n">
        <v>1</v>
      </c>
      <c r="BB303" s="13" t="str">
        <f aca="false">CONCATENATE("    0x",DEC2HEX(SUMPRODUCT(AC303:AJ303,$B$3:$I$3),2),", 0x",DEC2HEX(SUMPRODUCT(AK303:AR303,$J$3:$Q$3),2),", 0x",DEC2HEX(SUMPRODUCT(AS303:AZ303,$R$3:$Y$3),2),",")</f>
        <v>    0x46, 0x44, 0xC4,</v>
      </c>
    </row>
    <row collapsed="false" customFormat="false" customHeight="false" hidden="false" ht="15" outlineLevel="0" r="304">
      <c r="C304" s="0" t="n">
        <v>1</v>
      </c>
      <c r="D304" s="0" t="n">
        <v>1</v>
      </c>
      <c r="M304" s="0" t="n">
        <v>1</v>
      </c>
      <c r="N304" s="0" t="n">
        <v>1</v>
      </c>
      <c r="O304" s="0" t="n">
        <v>1</v>
      </c>
      <c r="W304" s="0" t="n">
        <v>1</v>
      </c>
      <c r="X304" s="0" t="n">
        <v>1</v>
      </c>
      <c r="AA304" s="13" t="str">
        <f aca="false">CONCATENATE("    0x",DEC2HEX(SUMPRODUCT(B304:I304,$B$3:$I$3),2),", 0x",DEC2HEX(SUMPRODUCT(J304:Q304,$J$3:$Q$3),2),", 0x",DEC2HEX(SUMPRODUCT(R304:Y304,$R$3:$Y$3),2),",")</f>
        <v>    0x06, 0x38, 0x60,</v>
      </c>
      <c r="AD304" s="0" t="n">
        <v>1</v>
      </c>
      <c r="AE304" s="0" t="n">
        <v>1</v>
      </c>
      <c r="AI304" s="0" t="n">
        <v>1</v>
      </c>
      <c r="AM304" s="0" t="n">
        <v>1</v>
      </c>
      <c r="AQ304" s="0" t="n">
        <v>1</v>
      </c>
      <c r="AU304" s="0" t="n">
        <v>1</v>
      </c>
      <c r="AY304" s="0" t="n">
        <v>1</v>
      </c>
      <c r="AZ304" s="0" t="n">
        <v>1</v>
      </c>
      <c r="BB304" s="13" t="str">
        <f aca="false">CONCATENATE("    0x",DEC2HEX(SUMPRODUCT(AC304:AJ304,$B$3:$I$3),2),", 0x",DEC2HEX(SUMPRODUCT(AK304:AR304,$J$3:$Q$3),2),", 0x",DEC2HEX(SUMPRODUCT(AS304:AZ304,$R$3:$Y$3),2),",")</f>
        <v>    0x46, 0x44, 0xC4,</v>
      </c>
    </row>
    <row collapsed="false" customFormat="false" customHeight="false" hidden="false" ht="15" outlineLevel="0" r="305">
      <c r="C305" s="0" t="n">
        <v>1</v>
      </c>
      <c r="D305" s="0" t="n">
        <v>1</v>
      </c>
      <c r="M305" s="0" t="n">
        <v>1</v>
      </c>
      <c r="N305" s="0" t="n">
        <v>1</v>
      </c>
      <c r="O305" s="0" t="n">
        <v>1</v>
      </c>
      <c r="P305" s="0" t="n">
        <v>1</v>
      </c>
      <c r="W305" s="0" t="n">
        <v>1</v>
      </c>
      <c r="X305" s="0" t="n">
        <v>1</v>
      </c>
      <c r="AA305" s="13" t="str">
        <f aca="false">CONCATENATE("    0x",DEC2HEX(SUMPRODUCT(B305:I305,$B$3:$I$3),2),", 0x",DEC2HEX(SUMPRODUCT(J305:Q305,$J$3:$Q$3),2),", 0x",DEC2HEX(SUMPRODUCT(R305:Y305,$R$3:$Y$3),2),",")</f>
        <v>    0x06, 0x78, 0x60,</v>
      </c>
      <c r="AD305" s="0" t="n">
        <v>1</v>
      </c>
      <c r="AE305" s="0" t="n">
        <v>1</v>
      </c>
      <c r="AI305" s="0" t="n">
        <v>1</v>
      </c>
      <c r="AM305" s="0" t="n">
        <v>1</v>
      </c>
      <c r="AQ305" s="0" t="n">
        <v>1</v>
      </c>
      <c r="AU305" s="0" t="n">
        <v>1</v>
      </c>
      <c r="AY305" s="0" t="n">
        <v>1</v>
      </c>
      <c r="AZ305" s="0" t="n">
        <v>1</v>
      </c>
      <c r="BB305" s="13" t="str">
        <f aca="false">CONCATENATE("    0x",DEC2HEX(SUMPRODUCT(AC305:AJ305,$B$3:$I$3),2),", 0x",DEC2HEX(SUMPRODUCT(AK305:AR305,$J$3:$Q$3),2),", 0x",DEC2HEX(SUMPRODUCT(AS305:AZ305,$R$3:$Y$3),2),",")</f>
        <v>    0x46, 0x44, 0xC4,</v>
      </c>
    </row>
    <row collapsed="false" customFormat="false" customHeight="false" hidden="false" ht="15" outlineLevel="0" r="306">
      <c r="C306" s="0" t="n">
        <v>1</v>
      </c>
      <c r="D306" s="0" t="n">
        <v>1</v>
      </c>
      <c r="N306" s="0" t="n">
        <v>1</v>
      </c>
      <c r="O306" s="0" t="n">
        <v>1</v>
      </c>
      <c r="P306" s="0" t="n">
        <v>1</v>
      </c>
      <c r="Q306" s="0" t="n">
        <v>1</v>
      </c>
      <c r="W306" s="0" t="n">
        <v>1</v>
      </c>
      <c r="X306" s="0" t="n">
        <v>1</v>
      </c>
      <c r="AA306" s="13" t="str">
        <f aca="false">CONCATENATE("    0x",DEC2HEX(SUMPRODUCT(B306:I306,$B$3:$I$3),2),", 0x",DEC2HEX(SUMPRODUCT(J306:Q306,$J$3:$Q$3),2),", 0x",DEC2HEX(SUMPRODUCT(R306:Y306,$R$3:$Y$3),2),",")</f>
        <v>    0x06, 0xF0, 0x60,</v>
      </c>
      <c r="AD306" s="0" t="n">
        <v>1</v>
      </c>
      <c r="AE306" s="0" t="n">
        <v>1</v>
      </c>
      <c r="AF306" s="0" t="n">
        <v>1</v>
      </c>
      <c r="AG306" s="0" t="n">
        <v>1</v>
      </c>
      <c r="AH306" s="0" t="n">
        <v>1</v>
      </c>
      <c r="AI306" s="0" t="n">
        <v>1</v>
      </c>
      <c r="AJ306" s="0" t="n">
        <v>1</v>
      </c>
      <c r="AK306" s="0" t="n">
        <v>1</v>
      </c>
      <c r="AL306" s="0" t="n">
        <v>1</v>
      </c>
      <c r="AM306" s="0" t="n">
        <v>1</v>
      </c>
      <c r="AN306" s="0" t="n">
        <v>1</v>
      </c>
      <c r="AO306" s="0" t="n">
        <v>1</v>
      </c>
      <c r="AP306" s="0" t="n">
        <v>1</v>
      </c>
      <c r="AQ306" s="0" t="n">
        <v>1</v>
      </c>
      <c r="AR306" s="0" t="n">
        <v>1</v>
      </c>
      <c r="AS306" s="0" t="n">
        <v>1</v>
      </c>
      <c r="AT306" s="0" t="n">
        <v>1</v>
      </c>
      <c r="AU306" s="0" t="n">
        <v>1</v>
      </c>
      <c r="AV306" s="0" t="n">
        <v>1</v>
      </c>
      <c r="AW306" s="0" t="n">
        <v>1</v>
      </c>
      <c r="AX306" s="0" t="n">
        <v>1</v>
      </c>
      <c r="AY306" s="0" t="n">
        <v>1</v>
      </c>
      <c r="AZ306" s="0" t="n">
        <v>1</v>
      </c>
      <c r="BB306" s="13" t="str">
        <f aca="false">CONCATENATE("    0x",DEC2HEX(SUMPRODUCT(AC306:AJ306,$B$3:$I$3),2),", 0x",DEC2HEX(SUMPRODUCT(AK306:AR306,$J$3:$Q$3),2),", 0x",DEC2HEX(SUMPRODUCT(AS306:AZ306,$R$3:$Y$3),2),",")</f>
        <v>    0xFE, 0xFF, 0xFF,</v>
      </c>
    </row>
    <row collapsed="false" customFormat="false" customHeight="false" hidden="false" ht="15" outlineLevel="0" r="307">
      <c r="C307" s="0" t="n">
        <v>1</v>
      </c>
      <c r="D307" s="0" t="n">
        <v>1</v>
      </c>
      <c r="E307" s="0" t="n">
        <v>1</v>
      </c>
      <c r="O307" s="0" t="n">
        <v>1</v>
      </c>
      <c r="P307" s="0" t="n">
        <v>1</v>
      </c>
      <c r="Q307" s="0" t="n">
        <v>1</v>
      </c>
      <c r="R307" s="0" t="n">
        <v>1</v>
      </c>
      <c r="V307" s="0" t="n">
        <v>1</v>
      </c>
      <c r="W307" s="0" t="n">
        <v>1</v>
      </c>
      <c r="X307" s="0" t="n">
        <v>1</v>
      </c>
      <c r="AA307" s="13" t="str">
        <f aca="false">CONCATENATE("    0x",DEC2HEX(SUMPRODUCT(B307:I307,$B$3:$I$3),2),", 0x",DEC2HEX(SUMPRODUCT(J307:Q307,$J$3:$Q$3),2),", 0x",DEC2HEX(SUMPRODUCT(R307:Y307,$R$3:$Y$3),2),",")</f>
        <v>    0x0E, 0xE0, 0x71,</v>
      </c>
      <c r="AD307" s="0" t="n">
        <v>1</v>
      </c>
      <c r="AE307" s="0" t="n">
        <v>1</v>
      </c>
      <c r="AI307" s="0" t="n">
        <v>1</v>
      </c>
      <c r="AM307" s="0" t="n">
        <v>1</v>
      </c>
      <c r="AQ307" s="0" t="n">
        <v>1</v>
      </c>
      <c r="AU307" s="0" t="n">
        <v>1</v>
      </c>
      <c r="AY307" s="0" t="n">
        <v>1</v>
      </c>
      <c r="AZ307" s="0" t="n">
        <v>1</v>
      </c>
      <c r="BB307" s="13" t="str">
        <f aca="false">CONCATENATE("    0x",DEC2HEX(SUMPRODUCT(AC307:AJ307,$B$3:$I$3),2),", 0x",DEC2HEX(SUMPRODUCT(AK307:AR307,$J$3:$Q$3),2),", 0x",DEC2HEX(SUMPRODUCT(AS307:AZ307,$R$3:$Y$3),2),",")</f>
        <v>    0x46, 0x44, 0xC4,</v>
      </c>
    </row>
    <row collapsed="false" customFormat="false" customHeight="false" hidden="false" ht="15" outlineLevel="0" r="308">
      <c r="D308" s="0" t="n">
        <v>1</v>
      </c>
      <c r="E308" s="0" t="n">
        <v>1</v>
      </c>
      <c r="P308" s="0" t="n">
        <v>1</v>
      </c>
      <c r="Q308" s="0" t="n">
        <v>1</v>
      </c>
      <c r="R308" s="0" t="n">
        <v>1</v>
      </c>
      <c r="V308" s="0" t="n">
        <v>1</v>
      </c>
      <c r="W308" s="0" t="n">
        <v>1</v>
      </c>
      <c r="AA308" s="13" t="str">
        <f aca="false">CONCATENATE("    0x",DEC2HEX(SUMPRODUCT(B308:I308,$B$3:$I$3),2),", 0x",DEC2HEX(SUMPRODUCT(J308:Q308,$J$3:$Q$3),2),", 0x",DEC2HEX(SUMPRODUCT(R308:Y308,$R$3:$Y$3),2),",")</f>
        <v>    0x0C, 0xC0, 0x31,</v>
      </c>
      <c r="AD308" s="0" t="n">
        <v>1</v>
      </c>
      <c r="AE308" s="0" t="n">
        <v>1</v>
      </c>
      <c r="AI308" s="0" t="n">
        <v>1</v>
      </c>
      <c r="AM308" s="0" t="n">
        <v>1</v>
      </c>
      <c r="AQ308" s="0" t="n">
        <v>1</v>
      </c>
      <c r="AU308" s="0" t="n">
        <v>1</v>
      </c>
      <c r="AY308" s="0" t="n">
        <v>1</v>
      </c>
      <c r="AZ308" s="0" t="n">
        <v>1</v>
      </c>
      <c r="BB308" s="13" t="str">
        <f aca="false">CONCATENATE("    0x",DEC2HEX(SUMPRODUCT(AC308:AJ308,$B$3:$I$3),2),", 0x",DEC2HEX(SUMPRODUCT(AK308:AR308,$J$3:$Q$3),2),", 0x",DEC2HEX(SUMPRODUCT(AS308:AZ308,$R$3:$Y$3),2),",")</f>
        <v>    0x46, 0x44, 0xC4,</v>
      </c>
    </row>
    <row collapsed="false" customFormat="false" customHeight="false" hidden="false" ht="15" outlineLevel="0" r="309">
      <c r="D309" s="0" t="n">
        <v>1</v>
      </c>
      <c r="E309" s="0" t="n">
        <v>1</v>
      </c>
      <c r="F309" s="0" t="n">
        <v>1</v>
      </c>
      <c r="Q309" s="0" t="n">
        <v>1</v>
      </c>
      <c r="R309" s="0" t="n">
        <v>1</v>
      </c>
      <c r="U309" s="0" t="n">
        <v>1</v>
      </c>
      <c r="V309" s="0" t="n">
        <v>1</v>
      </c>
      <c r="W309" s="0" t="n">
        <v>1</v>
      </c>
      <c r="AA309" s="13" t="str">
        <f aca="false">CONCATENATE("    0x",DEC2HEX(SUMPRODUCT(B309:I309,$B$3:$I$3),2),", 0x",DEC2HEX(SUMPRODUCT(J309:Q309,$J$3:$Q$3),2),", 0x",DEC2HEX(SUMPRODUCT(R309:Y309,$R$3:$Y$3),2),",")</f>
        <v>    0x1C, 0x80, 0x39,</v>
      </c>
      <c r="AD309" s="0" t="n">
        <v>1</v>
      </c>
      <c r="AE309" s="0" t="n">
        <v>1</v>
      </c>
      <c r="AI309" s="0" t="n">
        <v>1</v>
      </c>
      <c r="AM309" s="0" t="n">
        <v>1</v>
      </c>
      <c r="AQ309" s="0" t="n">
        <v>1</v>
      </c>
      <c r="AU309" s="0" t="n">
        <v>1</v>
      </c>
      <c r="AY309" s="0" t="n">
        <v>1</v>
      </c>
      <c r="AZ309" s="0" t="n">
        <v>1</v>
      </c>
      <c r="BB309" s="13" t="str">
        <f aca="false">CONCATENATE("    0x",DEC2HEX(SUMPRODUCT(AC309:AJ309,$B$3:$I$3),2),", 0x",DEC2HEX(SUMPRODUCT(AK309:AR309,$J$3:$Q$3),2),", 0x",DEC2HEX(SUMPRODUCT(AS309:AZ309,$R$3:$Y$3),2),",")</f>
        <v>    0x46, 0x44, 0xC4,</v>
      </c>
    </row>
    <row collapsed="false" customFormat="false" customHeight="false" hidden="false" ht="15" outlineLevel="0" r="310">
      <c r="E310" s="0" t="n">
        <v>1</v>
      </c>
      <c r="F310" s="0" t="n">
        <v>1</v>
      </c>
      <c r="G310" s="0" t="n">
        <v>1</v>
      </c>
      <c r="T310" s="0" t="n">
        <v>1</v>
      </c>
      <c r="U310" s="0" t="n">
        <v>1</v>
      </c>
      <c r="V310" s="0" t="n">
        <v>1</v>
      </c>
      <c r="AA310" s="13" t="str">
        <f aca="false">CONCATENATE("    0x",DEC2HEX(SUMPRODUCT(B310:I310,$B$3:$I$3),2),", 0x",DEC2HEX(SUMPRODUCT(J310:Q310,$J$3:$Q$3),2),", 0x",DEC2HEX(SUMPRODUCT(R310:Y310,$R$3:$Y$3),2),",")</f>
        <v>    0x38, 0x00, 0x1C,</v>
      </c>
      <c r="AD310" s="0" t="n">
        <v>1</v>
      </c>
      <c r="AE310" s="0" t="n">
        <v>1</v>
      </c>
      <c r="AF310" s="0" t="n">
        <v>1</v>
      </c>
      <c r="AG310" s="0" t="n">
        <v>1</v>
      </c>
      <c r="AH310" s="0" t="n">
        <v>1</v>
      </c>
      <c r="AI310" s="0" t="n">
        <v>1</v>
      </c>
      <c r="AJ310" s="0" t="n">
        <v>1</v>
      </c>
      <c r="AK310" s="0" t="n">
        <v>1</v>
      </c>
      <c r="AL310" s="0" t="n">
        <v>1</v>
      </c>
      <c r="AM310" s="0" t="n">
        <v>1</v>
      </c>
      <c r="AN310" s="0" t="n">
        <v>1</v>
      </c>
      <c r="AO310" s="0" t="n">
        <v>1</v>
      </c>
      <c r="AP310" s="0" t="n">
        <v>1</v>
      </c>
      <c r="AQ310" s="0" t="n">
        <v>1</v>
      </c>
      <c r="AR310" s="0" t="n">
        <v>1</v>
      </c>
      <c r="AS310" s="0" t="n">
        <v>1</v>
      </c>
      <c r="AT310" s="0" t="n">
        <v>1</v>
      </c>
      <c r="AU310" s="0" t="n">
        <v>1</v>
      </c>
      <c r="AV310" s="0" t="n">
        <v>1</v>
      </c>
      <c r="AW310" s="0" t="n">
        <v>1</v>
      </c>
      <c r="AX310" s="0" t="n">
        <v>1</v>
      </c>
      <c r="AY310" s="0" t="n">
        <v>1</v>
      </c>
      <c r="AZ310" s="0" t="n">
        <v>1</v>
      </c>
      <c r="BB310" s="13" t="str">
        <f aca="false">CONCATENATE("    0x",DEC2HEX(SUMPRODUCT(AC310:AJ310,$B$3:$I$3),2),", 0x",DEC2HEX(SUMPRODUCT(AK310:AR310,$J$3:$Q$3),2),", 0x",DEC2HEX(SUMPRODUCT(AS310:AZ310,$R$3:$Y$3),2),",")</f>
        <v>    0xFE, 0xFF, 0xFF,</v>
      </c>
    </row>
    <row collapsed="false" customFormat="false" customHeight="false" hidden="false" ht="15" outlineLevel="0" r="311">
      <c r="F311" s="0" t="n">
        <v>1</v>
      </c>
      <c r="G311" s="0" t="n">
        <v>1</v>
      </c>
      <c r="H311" s="0" t="n">
        <v>1</v>
      </c>
      <c r="S311" s="0" t="n">
        <v>1</v>
      </c>
      <c r="T311" s="0" t="n">
        <v>1</v>
      </c>
      <c r="U311" s="0" t="n">
        <v>1</v>
      </c>
      <c r="AA311" s="13" t="str">
        <f aca="false">CONCATENATE("    0x",DEC2HEX(SUMPRODUCT(B311:I311,$B$3:$I$3),2),", 0x",DEC2HEX(SUMPRODUCT(J311:Q311,$J$3:$Q$3),2),", 0x",DEC2HEX(SUMPRODUCT(R311:Y311,$R$3:$Y$3),2),",")</f>
        <v>    0x70, 0x00, 0x0E,</v>
      </c>
      <c r="AD311" s="0" t="n">
        <v>1</v>
      </c>
      <c r="AE311" s="0" t="n">
        <v>1</v>
      </c>
      <c r="AF311" s="0" t="n">
        <v>1</v>
      </c>
      <c r="AG311" s="0" t="n">
        <v>1</v>
      </c>
      <c r="AH311" s="0" t="n">
        <v>1</v>
      </c>
      <c r="AI311" s="0" t="n">
        <v>1</v>
      </c>
      <c r="AJ311" s="0" t="n">
        <v>1</v>
      </c>
      <c r="AK311" s="0" t="n">
        <v>1</v>
      </c>
      <c r="AL311" s="0" t="n">
        <v>1</v>
      </c>
      <c r="AM311" s="0" t="n">
        <v>1</v>
      </c>
      <c r="AN311" s="0" t="n">
        <v>1</v>
      </c>
      <c r="AO311" s="0" t="n">
        <v>1</v>
      </c>
      <c r="AP311" s="0" t="n">
        <v>1</v>
      </c>
      <c r="AQ311" s="0" t="n">
        <v>1</v>
      </c>
      <c r="AR311" s="0" t="n">
        <v>1</v>
      </c>
      <c r="AS311" s="0" t="n">
        <v>1</v>
      </c>
      <c r="AT311" s="0" t="n">
        <v>1</v>
      </c>
      <c r="AU311" s="0" t="n">
        <v>1</v>
      </c>
      <c r="AV311" s="0" t="n">
        <v>1</v>
      </c>
      <c r="AW311" s="0" t="n">
        <v>1</v>
      </c>
      <c r="AX311" s="0" t="n">
        <v>1</v>
      </c>
      <c r="AY311" s="0" t="n">
        <v>1</v>
      </c>
      <c r="AZ311" s="0" t="n">
        <v>1</v>
      </c>
      <c r="BB311" s="13" t="str">
        <f aca="false">CONCATENATE("    0x",DEC2HEX(SUMPRODUCT(AC311:AJ311,$B$3:$I$3),2),", 0x",DEC2HEX(SUMPRODUCT(AK311:AR311,$J$3:$Q$3),2),", 0x",DEC2HEX(SUMPRODUCT(AS311:AZ311,$R$3:$Y$3),2),",")</f>
        <v>    0xFE, 0xFF, 0xFF,</v>
      </c>
    </row>
    <row collapsed="false" customFormat="false" customHeight="false" hidden="false" ht="15" outlineLevel="0" r="312">
      <c r="G312" s="0" t="n">
        <v>1</v>
      </c>
      <c r="H312" s="0" t="n">
        <v>1</v>
      </c>
      <c r="I312" s="0" t="n">
        <v>1</v>
      </c>
      <c r="J312" s="0" t="n">
        <v>1</v>
      </c>
      <c r="Q312" s="0" t="n">
        <v>1</v>
      </c>
      <c r="R312" s="0" t="n">
        <v>1</v>
      </c>
      <c r="S312" s="0" t="n">
        <v>1</v>
      </c>
      <c r="T312" s="0" t="n">
        <v>1</v>
      </c>
      <c r="AA312" s="13" t="str">
        <f aca="false">CONCATENATE("    0x",DEC2HEX(SUMPRODUCT(B312:I312,$B$3:$I$3),2),", 0x",DEC2HEX(SUMPRODUCT(J312:Q312,$J$3:$Q$3),2),", 0x",DEC2HEX(SUMPRODUCT(R312:Y312,$R$3:$Y$3),2),",")</f>
        <v>    0xE0, 0x81, 0x07,</v>
      </c>
      <c r="BB312" s="13" t="str">
        <f aca="false">CONCATENATE("    0x",DEC2HEX(SUMPRODUCT(AC312:AJ312,$B$3:$I$3),2),", 0x",DEC2HEX(SUMPRODUCT(AK312:AR312,$J$3:$Q$3),2),", 0x",DEC2HEX(SUMPRODUCT(AS312:AZ312,$R$3:$Y$3),2),",")</f>
        <v>    0x00, 0x00, 0x00,</v>
      </c>
    </row>
    <row collapsed="false" customFormat="false" customHeight="false" hidden="false" ht="15" outlineLevel="0" r="313">
      <c r="H313" s="0" t="n">
        <v>1</v>
      </c>
      <c r="I313" s="0" t="n">
        <v>1</v>
      </c>
      <c r="J313" s="0" t="n">
        <v>1</v>
      </c>
      <c r="K313" s="0" t="n">
        <v>1</v>
      </c>
      <c r="L313" s="0" t="n">
        <v>1</v>
      </c>
      <c r="M313" s="0" t="n">
        <v>1</v>
      </c>
      <c r="N313" s="0" t="n">
        <v>1</v>
      </c>
      <c r="O313" s="0" t="n">
        <v>1</v>
      </c>
      <c r="P313" s="0" t="n">
        <v>1</v>
      </c>
      <c r="Q313" s="0" t="n">
        <v>1</v>
      </c>
      <c r="R313" s="0" t="n">
        <v>1</v>
      </c>
      <c r="S313" s="0" t="n">
        <v>1</v>
      </c>
      <c r="AA313" s="13" t="str">
        <f aca="false">CONCATENATE("    0x",DEC2HEX(SUMPRODUCT(B313:I313,$B$3:$I$3),2),", 0x",DEC2HEX(SUMPRODUCT(J313:Q313,$J$3:$Q$3),2),", 0x",DEC2HEX(SUMPRODUCT(R313:Y313,$R$3:$Y$3),2),",")</f>
        <v>    0xC0, 0xFF, 0x03,</v>
      </c>
      <c r="BB313" s="13" t="str">
        <f aca="false">CONCATENATE("    0x",DEC2HEX(SUMPRODUCT(AC313:AJ313,$B$3:$I$3),2),", 0x",DEC2HEX(SUMPRODUCT(AK313:AR313,$J$3:$Q$3),2),", 0x",DEC2HEX(SUMPRODUCT(AS313:AZ313,$R$3:$Y$3),2),",")</f>
        <v>    0x00, 0x00, 0x00,</v>
      </c>
    </row>
    <row collapsed="false" customFormat="false" customHeight="false" hidden="false" ht="15" outlineLevel="0" r="314">
      <c r="J314" s="0" t="n">
        <v>1</v>
      </c>
      <c r="K314" s="0" t="n">
        <v>1</v>
      </c>
      <c r="L314" s="0" t="n">
        <v>1</v>
      </c>
      <c r="M314" s="0" t="n">
        <v>1</v>
      </c>
      <c r="N314" s="0" t="n">
        <v>1</v>
      </c>
      <c r="O314" s="0" t="n">
        <v>1</v>
      </c>
      <c r="P314" s="0" t="n">
        <v>1</v>
      </c>
      <c r="Q314" s="0" t="n">
        <v>1</v>
      </c>
      <c r="AA314" s="13" t="str">
        <f aca="false">CONCATENATE("    0x",DEC2HEX(SUMPRODUCT(B314:I314,$B$3:$I$3),2),", 0x",DEC2HEX(SUMPRODUCT(J314:Q314,$J$3:$Q$3),2),", 0x",DEC2HEX(SUMPRODUCT(R314:Y314,$R$3:$Y$3),2),",")</f>
        <v>    0x00, 0xFF, 0x00,</v>
      </c>
      <c r="BB314" s="13" t="str">
        <f aca="false">CONCATENATE("    0x",DEC2HEX(SUMPRODUCT(AC314:AJ314,$B$3:$I$3),2),", 0x",DEC2HEX(SUMPRODUCT(AK314:AR314,$J$3:$Q$3),2),", 0x",DEC2HEX(SUMPRODUCT(AS314:AZ314,$R$3:$Y$3),2),",")</f>
        <v>    0x00, 0x00, 0x00,</v>
      </c>
    </row>
    <row collapsed="false" customFormat="false" customHeight="false" hidden="false" ht="15" outlineLevel="0" r="315">
      <c r="AA315" s="13" t="str">
        <f aca="false">CONCATENATE("    0x",DEC2HEX(SUMPRODUCT(B315:I315,$B$3:$I$3),2),", 0x",DEC2HEX(SUMPRODUCT(J315:Q315,$J$3:$Q$3),2),", 0x",DEC2HEX(SUMPRODUCT(R315:Y315,$R$3:$Y$3),2)," };")</f>
        <v>    0x00, 0x00, 0x00 };</v>
      </c>
      <c r="BB315" s="13" t="str">
        <f aca="false">CONCATENATE("    0x",DEC2HEX(SUMPRODUCT(AC315:AJ315,$B$3:$I$3),2),", 0x",DEC2HEX(SUMPRODUCT(AK315:AR315,$J$3:$Q$3),2),", 0x",DEC2HEX(SUMPRODUCT(AS315:AZ315,$R$3:$Y$3),2)," };")</f>
        <v>    0x00, 0x00, 0x00 };</v>
      </c>
    </row>
    <row collapsed="false" customFormat="false" customHeight="false" hidden="false" ht="23" outlineLevel="0" r="317">
      <c r="B317" s="9" t="n">
        <v>1</v>
      </c>
      <c r="C317" s="9" t="n">
        <f aca="false">2*B317</f>
        <v>2</v>
      </c>
      <c r="D317" s="9" t="n">
        <f aca="false">2*C317</f>
        <v>4</v>
      </c>
      <c r="E317" s="9" t="n">
        <f aca="false">2*D317</f>
        <v>8</v>
      </c>
      <c r="F317" s="9" t="n">
        <f aca="false">2*E317</f>
        <v>16</v>
      </c>
      <c r="G317" s="9" t="n">
        <f aca="false">2*F317</f>
        <v>32</v>
      </c>
      <c r="H317" s="9" t="n">
        <f aca="false">2*G317</f>
        <v>64</v>
      </c>
      <c r="I317" s="9" t="n">
        <f aca="false">2*H317</f>
        <v>128</v>
      </c>
      <c r="J317" s="9" t="n">
        <v>1</v>
      </c>
      <c r="K317" s="9" t="n">
        <f aca="false">2*J317</f>
        <v>2</v>
      </c>
      <c r="L317" s="9" t="n">
        <f aca="false">2*K317</f>
        <v>4</v>
      </c>
      <c r="M317" s="9" t="n">
        <f aca="false">2*L317</f>
        <v>8</v>
      </c>
      <c r="N317" s="9" t="n">
        <f aca="false">2*M317</f>
        <v>16</v>
      </c>
      <c r="O317" s="9" t="n">
        <f aca="false">2*N317</f>
        <v>32</v>
      </c>
      <c r="P317" s="9" t="n">
        <f aca="false">2*O317</f>
        <v>64</v>
      </c>
      <c r="Q317" s="9" t="n">
        <f aca="false">2*P317</f>
        <v>128</v>
      </c>
      <c r="R317" s="9" t="n">
        <v>1</v>
      </c>
      <c r="S317" s="9" t="n">
        <f aca="false">2*R317</f>
        <v>2</v>
      </c>
      <c r="T317" s="9" t="n">
        <f aca="false">2*S317</f>
        <v>4</v>
      </c>
      <c r="U317" s="9" t="n">
        <f aca="false">2*T317</f>
        <v>8</v>
      </c>
      <c r="V317" s="9" t="n">
        <f aca="false">2*U317</f>
        <v>16</v>
      </c>
      <c r="W317" s="9" t="n">
        <f aca="false">2*V317</f>
        <v>32</v>
      </c>
      <c r="X317" s="9" t="n">
        <f aca="false">2*W317</f>
        <v>64</v>
      </c>
      <c r="Y317" s="9" t="n">
        <f aca="false">2*X317</f>
        <v>128</v>
      </c>
      <c r="AA317" s="13" t="str">
        <f aca="false">CONCATENATE("const UINT8 ", $A$2, A318, "[] = {")</f>
        <v>const UINT8 iconUSBoff[] = {</v>
      </c>
      <c r="AC317" s="9" t="n">
        <v>1</v>
      </c>
      <c r="AD317" s="9" t="n">
        <f aca="false">2*AC317</f>
        <v>2</v>
      </c>
      <c r="AE317" s="9" t="n">
        <f aca="false">2*AD317</f>
        <v>4</v>
      </c>
      <c r="AF317" s="9" t="n">
        <f aca="false">2*AE317</f>
        <v>8</v>
      </c>
      <c r="AG317" s="9" t="n">
        <f aca="false">2*AF317</f>
        <v>16</v>
      </c>
      <c r="AH317" s="9" t="n">
        <f aca="false">2*AG317</f>
        <v>32</v>
      </c>
      <c r="AI317" s="9" t="n">
        <f aca="false">2*AH317</f>
        <v>64</v>
      </c>
      <c r="AJ317" s="9" t="n">
        <f aca="false">2*AI317</f>
        <v>128</v>
      </c>
      <c r="AK317" s="9" t="n">
        <v>1</v>
      </c>
      <c r="AL317" s="9" t="n">
        <f aca="false">2*AK317</f>
        <v>2</v>
      </c>
      <c r="AM317" s="9" t="n">
        <f aca="false">2*AL317</f>
        <v>4</v>
      </c>
      <c r="AN317" s="9" t="n">
        <f aca="false">2*AM317</f>
        <v>8</v>
      </c>
      <c r="AO317" s="9" t="n">
        <f aca="false">2*AN317</f>
        <v>16</v>
      </c>
      <c r="AP317" s="9" t="n">
        <f aca="false">2*AO317</f>
        <v>32</v>
      </c>
      <c r="AQ317" s="9" t="n">
        <f aca="false">2*AP317</f>
        <v>64</v>
      </c>
      <c r="AR317" s="9" t="n">
        <f aca="false">2*AQ317</f>
        <v>128</v>
      </c>
      <c r="AS317" s="9" t="n">
        <v>1</v>
      </c>
      <c r="AT317" s="9" t="n">
        <f aca="false">2*AS317</f>
        <v>2</v>
      </c>
      <c r="AU317" s="9" t="n">
        <f aca="false">2*AT317</f>
        <v>4</v>
      </c>
      <c r="AV317" s="9" t="n">
        <f aca="false">2*AU317</f>
        <v>8</v>
      </c>
      <c r="AW317" s="9" t="n">
        <f aca="false">2*AV317</f>
        <v>16</v>
      </c>
      <c r="AX317" s="9" t="n">
        <f aca="false">2*AW317</f>
        <v>32</v>
      </c>
      <c r="AY317" s="9" t="n">
        <f aca="false">2*AX317</f>
        <v>64</v>
      </c>
      <c r="AZ317" s="9" t="n">
        <f aca="false">2*AY317</f>
        <v>128</v>
      </c>
      <c r="BB317" s="13" t="str">
        <f aca="false">CONCATENATE("const UINT8 ", $A$2, AB318, "[] = {")</f>
        <v>const UINT8 iconUSBon[] = {</v>
      </c>
    </row>
    <row collapsed="false" customFormat="false" customHeight="false" hidden="false" ht="15" outlineLevel="0" r="318">
      <c r="A318" s="0" t="s">
        <v>32</v>
      </c>
      <c r="B318" s="0" t="n">
        <v>1</v>
      </c>
      <c r="Y318" s="0" t="n">
        <v>1</v>
      </c>
      <c r="AA318" s="13" t="str">
        <f aca="false">CONCATENATE("    0x",DEC2HEX(SUMPRODUCT(B318:I318,$B$3:$I$3),2),", 0x",DEC2HEX(SUMPRODUCT(J318:Q318,$J$3:$Q$3),2),", 0x",DEC2HEX(SUMPRODUCT(R318:Y318,$R$3:$Y$3),2),",")</f>
        <v>    0x01, 0x00, 0x80,</v>
      </c>
      <c r="AB318" s="0" t="s">
        <v>33</v>
      </c>
      <c r="BB318" s="13" t="str">
        <f aca="false">CONCATENATE("    0x",DEC2HEX(SUMPRODUCT(AC318:AJ318,$B$3:$I$3),2),", 0x",DEC2HEX(SUMPRODUCT(AK318:AR318,$J$3:$Q$3),2),", 0x",DEC2HEX(SUMPRODUCT(AS318:AZ318,$R$3:$Y$3),2),",")</f>
        <v>    0x00, 0x00, 0x00,</v>
      </c>
    </row>
    <row collapsed="false" customFormat="false" customHeight="false" hidden="false" ht="15" outlineLevel="0" r="319">
      <c r="B319" s="0" t="n">
        <v>1</v>
      </c>
      <c r="C319" s="0" t="n">
        <v>1</v>
      </c>
      <c r="X319" s="0" t="n">
        <v>1</v>
      </c>
      <c r="Y319" s="0" t="n">
        <v>1</v>
      </c>
      <c r="AA319" s="13" t="str">
        <f aca="false">CONCATENATE("    0x",DEC2HEX(SUMPRODUCT(B319:I319,$B$3:$I$3),2),", 0x",DEC2HEX(SUMPRODUCT(J319:Q319,$J$3:$Q$3),2),", 0x",DEC2HEX(SUMPRODUCT(R319:Y319,$R$3:$Y$3),2),",")</f>
        <v>    0x03, 0x00, 0xC0,</v>
      </c>
      <c r="BB319" s="13" t="str">
        <f aca="false">CONCATENATE("    0x",DEC2HEX(SUMPRODUCT(AC319:AJ319,$B$3:$I$3),2),", 0x",DEC2HEX(SUMPRODUCT(AK319:AR319,$J$3:$Q$3),2),", 0x",DEC2HEX(SUMPRODUCT(AS319:AZ319,$R$3:$Y$3),2),",")</f>
        <v>    0x00, 0x00, 0x00,</v>
      </c>
    </row>
    <row collapsed="false" customFormat="false" customHeight="false" hidden="false" ht="15" outlineLevel="0" r="320">
      <c r="C320" s="0" t="n">
        <v>1</v>
      </c>
      <c r="D320" s="0" t="n">
        <v>1</v>
      </c>
      <c r="E320" s="0" t="n">
        <v>1</v>
      </c>
      <c r="F320" s="0" t="n">
        <v>1</v>
      </c>
      <c r="G320" s="0" t="n">
        <v>1</v>
      </c>
      <c r="H320" s="0" t="n">
        <v>1</v>
      </c>
      <c r="I320" s="0" t="n">
        <v>1</v>
      </c>
      <c r="J320" s="0" t="n">
        <v>1</v>
      </c>
      <c r="K320" s="0" t="n">
        <v>1</v>
      </c>
      <c r="L320" s="0" t="n">
        <v>1</v>
      </c>
      <c r="M320" s="0" t="n">
        <v>1</v>
      </c>
      <c r="N320" s="0" t="n">
        <v>1</v>
      </c>
      <c r="O320" s="0" t="n">
        <v>1</v>
      </c>
      <c r="P320" s="0" t="n">
        <v>1</v>
      </c>
      <c r="Q320" s="0" t="n">
        <v>1</v>
      </c>
      <c r="R320" s="0" t="n">
        <v>1</v>
      </c>
      <c r="S320" s="0" t="n">
        <v>1</v>
      </c>
      <c r="T320" s="0" t="n">
        <v>1</v>
      </c>
      <c r="U320" s="0" t="n">
        <v>1</v>
      </c>
      <c r="V320" s="0" t="n">
        <v>1</v>
      </c>
      <c r="W320" s="0" t="n">
        <v>1</v>
      </c>
      <c r="X320" s="0" t="n">
        <v>1</v>
      </c>
      <c r="AA320" s="13" t="str">
        <f aca="false">CONCATENATE("    0x",DEC2HEX(SUMPRODUCT(B320:I320,$B$3:$I$3),2),", 0x",DEC2HEX(SUMPRODUCT(J320:Q320,$J$3:$Q$3),2),", 0x",DEC2HEX(SUMPRODUCT(R320:Y320,$R$3:$Y$3),2),",")</f>
        <v>    0xFE, 0xFF, 0x7F,</v>
      </c>
      <c r="AE320" s="0" t="n">
        <v>1</v>
      </c>
      <c r="AF320" s="0" t="n">
        <v>1</v>
      </c>
      <c r="AG320" s="0" t="n">
        <v>1</v>
      </c>
      <c r="AH320" s="0" t="n">
        <v>1</v>
      </c>
      <c r="AI320" s="0" t="n">
        <v>1</v>
      </c>
      <c r="AJ320" s="0" t="n">
        <v>1</v>
      </c>
      <c r="AK320" s="0" t="n">
        <v>1</v>
      </c>
      <c r="AL320" s="0" t="n">
        <v>1</v>
      </c>
      <c r="AM320" s="0" t="n">
        <v>1</v>
      </c>
      <c r="AN320" s="0" t="n">
        <v>1</v>
      </c>
      <c r="AO320" s="0" t="n">
        <v>1</v>
      </c>
      <c r="AP320" s="0" t="n">
        <v>1</v>
      </c>
      <c r="AQ320" s="0" t="n">
        <v>1</v>
      </c>
      <c r="AR320" s="0" t="n">
        <v>1</v>
      </c>
      <c r="AS320" s="0" t="n">
        <v>1</v>
      </c>
      <c r="AT320" s="0" t="n">
        <v>1</v>
      </c>
      <c r="AU320" s="0" t="n">
        <v>1</v>
      </c>
      <c r="AV320" s="0" t="n">
        <v>1</v>
      </c>
      <c r="AW320" s="0" t="n">
        <v>1</v>
      </c>
      <c r="AX320" s="0" t="n">
        <v>1</v>
      </c>
      <c r="BB320" s="13" t="str">
        <f aca="false">CONCATENATE("    0x",DEC2HEX(SUMPRODUCT(AC320:AJ320,$B$3:$I$3),2),", 0x",DEC2HEX(SUMPRODUCT(AK320:AR320,$J$3:$Q$3),2),", 0x",DEC2HEX(SUMPRODUCT(AS320:AZ320,$R$3:$Y$3),2),",")</f>
        <v>    0xFC, 0xFF, 0x3F,</v>
      </c>
    </row>
    <row collapsed="false" customFormat="false" customHeight="false" hidden="false" ht="15" outlineLevel="0" r="321">
      <c r="D321" s="0" t="n">
        <v>1</v>
      </c>
      <c r="E321" s="0" t="n">
        <v>1</v>
      </c>
      <c r="F321" s="0" t="n">
        <v>1</v>
      </c>
      <c r="G321" s="0" t="n">
        <v>1</v>
      </c>
      <c r="H321" s="0" t="n">
        <v>1</v>
      </c>
      <c r="I321" s="0" t="n">
        <v>1</v>
      </c>
      <c r="J321" s="0" t="n">
        <v>1</v>
      </c>
      <c r="K321" s="0" t="n">
        <v>1</v>
      </c>
      <c r="L321" s="0" t="n">
        <v>1</v>
      </c>
      <c r="M321" s="0" t="n">
        <v>1</v>
      </c>
      <c r="N321" s="0" t="n">
        <v>1</v>
      </c>
      <c r="O321" s="0" t="n">
        <v>1</v>
      </c>
      <c r="P321" s="0" t="n">
        <v>1</v>
      </c>
      <c r="Q321" s="0" t="n">
        <v>1</v>
      </c>
      <c r="R321" s="0" t="n">
        <v>1</v>
      </c>
      <c r="S321" s="0" t="n">
        <v>1</v>
      </c>
      <c r="T321" s="0" t="n">
        <v>1</v>
      </c>
      <c r="U321" s="0" t="n">
        <v>1</v>
      </c>
      <c r="V321" s="0" t="n">
        <v>1</v>
      </c>
      <c r="W321" s="0" t="n">
        <v>1</v>
      </c>
      <c r="AA321" s="13" t="str">
        <f aca="false">CONCATENATE("    0x",DEC2HEX(SUMPRODUCT(B321:I321,$B$3:$I$3),2),", 0x",DEC2HEX(SUMPRODUCT(J321:Q321,$J$3:$Q$3),2),", 0x",DEC2HEX(SUMPRODUCT(R321:Y321,$R$3:$Y$3),2),",")</f>
        <v>    0xFC, 0xFF, 0x3F,</v>
      </c>
      <c r="AE321" s="0" t="n">
        <v>1</v>
      </c>
      <c r="AF321" s="0" t="n">
        <v>1</v>
      </c>
      <c r="AG321" s="0" t="n">
        <v>1</v>
      </c>
      <c r="AH321" s="0" t="n">
        <v>1</v>
      </c>
      <c r="AI321" s="0" t="n">
        <v>1</v>
      </c>
      <c r="AJ321" s="0" t="n">
        <v>1</v>
      </c>
      <c r="AK321" s="0" t="n">
        <v>1</v>
      </c>
      <c r="AL321" s="0" t="n">
        <v>1</v>
      </c>
      <c r="AM321" s="0" t="n">
        <v>1</v>
      </c>
      <c r="AN321" s="0" t="n">
        <v>1</v>
      </c>
      <c r="AO321" s="0" t="n">
        <v>1</v>
      </c>
      <c r="AP321" s="0" t="n">
        <v>1</v>
      </c>
      <c r="AQ321" s="0" t="n">
        <v>1</v>
      </c>
      <c r="AR321" s="0" t="n">
        <v>1</v>
      </c>
      <c r="AS321" s="0" t="n">
        <v>1</v>
      </c>
      <c r="AT321" s="0" t="n">
        <v>1</v>
      </c>
      <c r="AU321" s="0" t="n">
        <v>1</v>
      </c>
      <c r="AV321" s="0" t="n">
        <v>1</v>
      </c>
      <c r="AW321" s="0" t="n">
        <v>1</v>
      </c>
      <c r="AX321" s="0" t="n">
        <v>1</v>
      </c>
      <c r="BB321" s="13" t="str">
        <f aca="false">CONCATENATE("    0x",DEC2HEX(SUMPRODUCT(AC321:AJ321,$B$3:$I$3),2),", 0x",DEC2HEX(SUMPRODUCT(AK321:AR321,$J$3:$Q$3),2),", 0x",DEC2HEX(SUMPRODUCT(AS321:AZ321,$R$3:$Y$3),2),",")</f>
        <v>    0xFC, 0xFF, 0x3F,</v>
      </c>
    </row>
    <row collapsed="false" customFormat="false" customHeight="false" hidden="false" ht="15" outlineLevel="0" r="322">
      <c r="D322" s="0" t="n">
        <v>1</v>
      </c>
      <c r="E322" s="0" t="n">
        <v>1</v>
      </c>
      <c r="F322" s="0" t="n">
        <v>1</v>
      </c>
      <c r="U322" s="0" t="n">
        <v>1</v>
      </c>
      <c r="V322" s="0" t="n">
        <v>1</v>
      </c>
      <c r="W322" s="0" t="n">
        <v>1</v>
      </c>
      <c r="AA322" s="13" t="str">
        <f aca="false">CONCATENATE("    0x",DEC2HEX(SUMPRODUCT(B322:I322,$B$3:$I$3),2),", 0x",DEC2HEX(SUMPRODUCT(J322:Q322,$J$3:$Q$3),2),", 0x",DEC2HEX(SUMPRODUCT(R322:Y322,$R$3:$Y$3),2),",")</f>
        <v>    0x1C, 0x00, 0x38,</v>
      </c>
      <c r="AE322" s="0" t="n">
        <v>1</v>
      </c>
      <c r="AF322" s="0" t="n">
        <v>1</v>
      </c>
      <c r="AW322" s="0" t="n">
        <v>1</v>
      </c>
      <c r="AX322" s="0" t="n">
        <v>1</v>
      </c>
      <c r="BB322" s="13" t="str">
        <f aca="false">CONCATENATE("    0x",DEC2HEX(SUMPRODUCT(AC322:AJ322,$B$3:$I$3),2),", 0x",DEC2HEX(SUMPRODUCT(AK322:AR322,$J$3:$Q$3),2),", 0x",DEC2HEX(SUMPRODUCT(AS322:AZ322,$R$3:$Y$3),2),",")</f>
        <v>    0x0C, 0x00, 0x30,</v>
      </c>
    </row>
    <row collapsed="false" customFormat="false" customHeight="false" hidden="false" ht="15" outlineLevel="0" r="323">
      <c r="D323" s="0" t="n">
        <v>1</v>
      </c>
      <c r="E323" s="0" t="n">
        <v>1</v>
      </c>
      <c r="F323" s="0" t="n">
        <v>1</v>
      </c>
      <c r="G323" s="0" t="n">
        <v>1</v>
      </c>
      <c r="T323" s="0" t="n">
        <v>1</v>
      </c>
      <c r="U323" s="0" t="n">
        <v>1</v>
      </c>
      <c r="V323" s="0" t="n">
        <v>1</v>
      </c>
      <c r="W323" s="0" t="n">
        <v>1</v>
      </c>
      <c r="AA323" s="13" t="str">
        <f aca="false">CONCATENATE("    0x",DEC2HEX(SUMPRODUCT(B323:I323,$B$3:$I$3),2),", 0x",DEC2HEX(SUMPRODUCT(J323:Q323,$J$3:$Q$3),2),", 0x",DEC2HEX(SUMPRODUCT(R323:Y323,$R$3:$Y$3),2),",")</f>
        <v>    0x3C, 0x00, 0x3C,</v>
      </c>
      <c r="AE323" s="0" t="n">
        <v>1</v>
      </c>
      <c r="AF323" s="0" t="n">
        <v>1</v>
      </c>
      <c r="AW323" s="0" t="n">
        <v>1</v>
      </c>
      <c r="AX323" s="0" t="n">
        <v>1</v>
      </c>
      <c r="BB323" s="13" t="str">
        <f aca="false">CONCATENATE("    0x",DEC2HEX(SUMPRODUCT(AC323:AJ323,$B$3:$I$3),2),", 0x",DEC2HEX(SUMPRODUCT(AK323:AR323,$J$3:$Q$3),2),", 0x",DEC2HEX(SUMPRODUCT(AS323:AZ323,$R$3:$Y$3),2),",")</f>
        <v>    0x0C, 0x00, 0x30,</v>
      </c>
    </row>
    <row collapsed="false" customFormat="false" customHeight="false" hidden="false" ht="15" outlineLevel="0" r="324">
      <c r="D324" s="0" t="n">
        <v>1</v>
      </c>
      <c r="E324" s="0" t="n">
        <v>1</v>
      </c>
      <c r="G324" s="0" t="n">
        <v>1</v>
      </c>
      <c r="H324" s="0" t="n">
        <v>1</v>
      </c>
      <c r="S324" s="0" t="n">
        <v>1</v>
      </c>
      <c r="T324" s="0" t="n">
        <v>1</v>
      </c>
      <c r="V324" s="0" t="n">
        <v>1</v>
      </c>
      <c r="W324" s="0" t="n">
        <v>1</v>
      </c>
      <c r="AA324" s="13" t="str">
        <f aca="false">CONCATENATE("    0x",DEC2HEX(SUMPRODUCT(B324:I324,$B$3:$I$3),2),", 0x",DEC2HEX(SUMPRODUCT(J324:Q324,$J$3:$Q$3),2),", 0x",DEC2HEX(SUMPRODUCT(R324:Y324,$R$3:$Y$3),2),",")</f>
        <v>    0x6C, 0x00, 0x36,</v>
      </c>
      <c r="AE324" s="0" t="n">
        <v>1</v>
      </c>
      <c r="AF324" s="0" t="n">
        <v>1</v>
      </c>
      <c r="AW324" s="0" t="n">
        <v>1</v>
      </c>
      <c r="AX324" s="0" t="n">
        <v>1</v>
      </c>
      <c r="BB324" s="13" t="str">
        <f aca="false">CONCATENATE("    0x",DEC2HEX(SUMPRODUCT(AC324:AJ324,$B$3:$I$3),2),", 0x",DEC2HEX(SUMPRODUCT(AK324:AR324,$J$3:$Q$3),2),", 0x",DEC2HEX(SUMPRODUCT(AS324:AZ324,$R$3:$Y$3),2),",")</f>
        <v>    0x0C, 0x00, 0x30,</v>
      </c>
    </row>
    <row collapsed="false" customFormat="false" customHeight="false" hidden="false" ht="15" outlineLevel="0" r="325">
      <c r="D325" s="0" t="n">
        <v>1</v>
      </c>
      <c r="E325" s="0" t="n">
        <v>1</v>
      </c>
      <c r="H325" s="0" t="n">
        <v>1</v>
      </c>
      <c r="I325" s="0" t="n">
        <v>1</v>
      </c>
      <c r="R325" s="0" t="n">
        <v>1</v>
      </c>
      <c r="S325" s="0" t="n">
        <v>1</v>
      </c>
      <c r="V325" s="0" t="n">
        <v>1</v>
      </c>
      <c r="W325" s="0" t="n">
        <v>1</v>
      </c>
      <c r="AA325" s="13" t="str">
        <f aca="false">CONCATENATE("    0x",DEC2HEX(SUMPRODUCT(B325:I325,$B$3:$I$3),2),", 0x",DEC2HEX(SUMPRODUCT(J325:Q325,$J$3:$Q$3),2),", 0x",DEC2HEX(SUMPRODUCT(R325:Y325,$R$3:$Y$3),2),",")</f>
        <v>    0xCC, 0x00, 0x33,</v>
      </c>
      <c r="AE325" s="0" t="n">
        <v>1</v>
      </c>
      <c r="AF325" s="0" t="n">
        <v>1</v>
      </c>
      <c r="AW325" s="0" t="n">
        <v>1</v>
      </c>
      <c r="AX325" s="0" t="n">
        <v>1</v>
      </c>
      <c r="BB325" s="13" t="str">
        <f aca="false">CONCATENATE("    0x",DEC2HEX(SUMPRODUCT(AC325:AJ325,$B$3:$I$3),2),", 0x",DEC2HEX(SUMPRODUCT(AK325:AR325,$J$3:$Q$3),2),", 0x",DEC2HEX(SUMPRODUCT(AS325:AZ325,$R$3:$Y$3),2),",")</f>
        <v>    0x0C, 0x00, 0x30,</v>
      </c>
    </row>
    <row collapsed="false" customFormat="false" customHeight="false" hidden="false" ht="15" outlineLevel="0" r="326">
      <c r="D326" s="0" t="n">
        <v>1</v>
      </c>
      <c r="E326" s="0" t="n">
        <v>1</v>
      </c>
      <c r="I326" s="0" t="n">
        <v>1</v>
      </c>
      <c r="J326" s="0" t="n">
        <v>1</v>
      </c>
      <c r="Q326" s="0" t="n">
        <v>1</v>
      </c>
      <c r="R326" s="0" t="n">
        <v>1</v>
      </c>
      <c r="V326" s="0" t="n">
        <v>1</v>
      </c>
      <c r="W326" s="0" t="n">
        <v>1</v>
      </c>
      <c r="AA326" s="13" t="str">
        <f aca="false">CONCATENATE("    0x",DEC2HEX(SUMPRODUCT(B326:I326,$B$3:$I$3),2),", 0x",DEC2HEX(SUMPRODUCT(J326:Q326,$J$3:$Q$3),2),", 0x",DEC2HEX(SUMPRODUCT(R326:Y326,$R$3:$Y$3),2),",")</f>
        <v>    0x8C, 0x81, 0x31,</v>
      </c>
      <c r="AE326" s="0" t="n">
        <v>1</v>
      </c>
      <c r="AF326" s="0" t="n">
        <v>1</v>
      </c>
      <c r="AW326" s="0" t="n">
        <v>1</v>
      </c>
      <c r="AX326" s="0" t="n">
        <v>1</v>
      </c>
      <c r="BB326" s="13" t="str">
        <f aca="false">CONCATENATE("    0x",DEC2HEX(SUMPRODUCT(AC326:AJ326,$B$3:$I$3),2),", 0x",DEC2HEX(SUMPRODUCT(AK326:AR326,$J$3:$Q$3),2),", 0x",DEC2HEX(SUMPRODUCT(AS326:AZ326,$R$3:$Y$3),2),",")</f>
        <v>    0x0C, 0x00, 0x30,</v>
      </c>
    </row>
    <row collapsed="false" customFormat="false" customHeight="false" hidden="false" ht="15" outlineLevel="0" r="327">
      <c r="D327" s="0" t="n">
        <v>1</v>
      </c>
      <c r="E327" s="0" t="n">
        <v>1</v>
      </c>
      <c r="J327" s="0" t="n">
        <v>1</v>
      </c>
      <c r="K327" s="0" t="n">
        <v>1</v>
      </c>
      <c r="P327" s="0" t="n">
        <v>1</v>
      </c>
      <c r="Q327" s="0" t="n">
        <v>1</v>
      </c>
      <c r="V327" s="0" t="n">
        <v>1</v>
      </c>
      <c r="W327" s="0" t="n">
        <v>1</v>
      </c>
      <c r="AA327" s="13" t="str">
        <f aca="false">CONCATENATE("    0x",DEC2HEX(SUMPRODUCT(B327:I327,$B$3:$I$3),2),", 0x",DEC2HEX(SUMPRODUCT(J327:Q327,$J$3:$Q$3),2),", 0x",DEC2HEX(SUMPRODUCT(R327:Y327,$R$3:$Y$3),2),",")</f>
        <v>    0x0C, 0xC3, 0x30,</v>
      </c>
      <c r="AE327" s="0" t="n">
        <v>1</v>
      </c>
      <c r="AF327" s="0" t="n">
        <v>1</v>
      </c>
      <c r="AW327" s="0" t="n">
        <v>1</v>
      </c>
      <c r="AX327" s="0" t="n">
        <v>1</v>
      </c>
      <c r="BB327" s="13" t="str">
        <f aca="false">CONCATENATE("    0x",DEC2HEX(SUMPRODUCT(AC327:AJ327,$B$3:$I$3),2),", 0x",DEC2HEX(SUMPRODUCT(AK327:AR327,$J$3:$Q$3),2),", 0x",DEC2HEX(SUMPRODUCT(AS327:AZ327,$R$3:$Y$3),2),",")</f>
        <v>    0x0C, 0x00, 0x30,</v>
      </c>
    </row>
    <row collapsed="false" customFormat="false" customHeight="false" hidden="false" ht="15" outlineLevel="0" r="328">
      <c r="D328" s="0" t="n">
        <v>1</v>
      </c>
      <c r="E328" s="0" t="n">
        <v>1</v>
      </c>
      <c r="K328" s="0" t="n">
        <v>1</v>
      </c>
      <c r="L328" s="0" t="n">
        <v>1</v>
      </c>
      <c r="O328" s="0" t="n">
        <v>1</v>
      </c>
      <c r="P328" s="0" t="n">
        <v>1</v>
      </c>
      <c r="V328" s="0" t="n">
        <v>1</v>
      </c>
      <c r="W328" s="0" t="n">
        <v>1</v>
      </c>
      <c r="AA328" s="13" t="str">
        <f aca="false">CONCATENATE("    0x",DEC2HEX(SUMPRODUCT(B328:I328,$B$3:$I$3),2),", 0x",DEC2HEX(SUMPRODUCT(J328:Q328,$J$3:$Q$3),2),", 0x",DEC2HEX(SUMPRODUCT(R328:Y328,$R$3:$Y$3),2),",")</f>
        <v>    0x0C, 0x66, 0x30,</v>
      </c>
      <c r="AE328" s="0" t="n">
        <v>1</v>
      </c>
      <c r="AF328" s="0" t="n">
        <v>1</v>
      </c>
      <c r="AW328" s="0" t="n">
        <v>1</v>
      </c>
      <c r="AX328" s="0" t="n">
        <v>1</v>
      </c>
      <c r="BB328" s="13" t="str">
        <f aca="false">CONCATENATE("    0x",DEC2HEX(SUMPRODUCT(AC328:AJ328,$B$3:$I$3),2),", 0x",DEC2HEX(SUMPRODUCT(AK328:AR328,$J$3:$Q$3),2),", 0x",DEC2HEX(SUMPRODUCT(AS328:AZ328,$R$3:$Y$3),2),",")</f>
        <v>    0x0C, 0x00, 0x30,</v>
      </c>
    </row>
    <row collapsed="false" customFormat="false" customHeight="false" hidden="false" ht="15" outlineLevel="0" r="329">
      <c r="D329" s="0" t="n">
        <v>1</v>
      </c>
      <c r="E329" s="0" t="n">
        <v>1</v>
      </c>
      <c r="L329" s="0" t="n">
        <v>1</v>
      </c>
      <c r="M329" s="0" t="n">
        <v>1</v>
      </c>
      <c r="N329" s="0" t="n">
        <v>1</v>
      </c>
      <c r="O329" s="0" t="n">
        <v>1</v>
      </c>
      <c r="V329" s="0" t="n">
        <v>1</v>
      </c>
      <c r="W329" s="0" t="n">
        <v>1</v>
      </c>
      <c r="AA329" s="13" t="str">
        <f aca="false">CONCATENATE("    0x",DEC2HEX(SUMPRODUCT(B329:I329,$B$3:$I$3),2),", 0x",DEC2HEX(SUMPRODUCT(J329:Q329,$J$3:$Q$3),2),", 0x",DEC2HEX(SUMPRODUCT(R329:Y329,$R$3:$Y$3),2),",")</f>
        <v>    0x0C, 0x3C, 0x30,</v>
      </c>
      <c r="AE329" s="0" t="n">
        <v>1</v>
      </c>
      <c r="AF329" s="0" t="n">
        <v>1</v>
      </c>
      <c r="AW329" s="0" t="n">
        <v>1</v>
      </c>
      <c r="AX329" s="0" t="n">
        <v>1</v>
      </c>
      <c r="BB329" s="13" t="str">
        <f aca="false">CONCATENATE("    0x",DEC2HEX(SUMPRODUCT(AC329:AJ329,$B$3:$I$3),2),", 0x",DEC2HEX(SUMPRODUCT(AK329:AR329,$J$3:$Q$3),2),", 0x",DEC2HEX(SUMPRODUCT(AS329:AZ329,$R$3:$Y$3),2),",")</f>
        <v>    0x0C, 0x00, 0x30,</v>
      </c>
    </row>
    <row collapsed="false" customFormat="false" customHeight="false" hidden="false" ht="15" outlineLevel="0" r="330">
      <c r="D330" s="0" t="n">
        <v>1</v>
      </c>
      <c r="E330" s="0" t="n">
        <v>1</v>
      </c>
      <c r="M330" s="0" t="n">
        <v>1</v>
      </c>
      <c r="N330" s="0" t="n">
        <v>1</v>
      </c>
      <c r="V330" s="0" t="n">
        <v>1</v>
      </c>
      <c r="W330" s="0" t="n">
        <v>1</v>
      </c>
      <c r="AA330" s="13" t="str">
        <f aca="false">CONCATENATE("    0x",DEC2HEX(SUMPRODUCT(B330:I330,$B$3:$I$3),2),", 0x",DEC2HEX(SUMPRODUCT(J330:Q330,$J$3:$Q$3),2),", 0x",DEC2HEX(SUMPRODUCT(R330:Y330,$R$3:$Y$3),2),",")</f>
        <v>    0x0C, 0x18, 0x30,</v>
      </c>
      <c r="AE330" s="0" t="n">
        <v>1</v>
      </c>
      <c r="AF330" s="0" t="n">
        <v>1</v>
      </c>
      <c r="AW330" s="0" t="n">
        <v>1</v>
      </c>
      <c r="AX330" s="0" t="n">
        <v>1</v>
      </c>
      <c r="BB330" s="13" t="str">
        <f aca="false">CONCATENATE("    0x",DEC2HEX(SUMPRODUCT(AC330:AJ330,$B$3:$I$3),2),", 0x",DEC2HEX(SUMPRODUCT(AK330:AR330,$J$3:$Q$3),2),", 0x",DEC2HEX(SUMPRODUCT(AS330:AZ330,$R$3:$Y$3),2),",")</f>
        <v>    0x0C, 0x00, 0x30,</v>
      </c>
    </row>
    <row collapsed="false" customFormat="false" customHeight="false" hidden="false" ht="15" outlineLevel="0" r="331">
      <c r="D331" s="0" t="n">
        <v>1</v>
      </c>
      <c r="E331" s="0" t="n">
        <v>1</v>
      </c>
      <c r="L331" s="0" t="n">
        <v>1</v>
      </c>
      <c r="M331" s="0" t="n">
        <v>1</v>
      </c>
      <c r="N331" s="0" t="n">
        <v>1</v>
      </c>
      <c r="O331" s="0" t="n">
        <v>1</v>
      </c>
      <c r="V331" s="0" t="n">
        <v>1</v>
      </c>
      <c r="W331" s="0" t="n">
        <v>1</v>
      </c>
      <c r="AA331" s="13" t="str">
        <f aca="false">CONCATENATE("    0x",DEC2HEX(SUMPRODUCT(B331:I331,$B$3:$I$3),2),", 0x",DEC2HEX(SUMPRODUCT(J331:Q331,$J$3:$Q$3),2),", 0x",DEC2HEX(SUMPRODUCT(R331:Y331,$R$3:$Y$3),2),",")</f>
        <v>    0x0C, 0x3C, 0x30,</v>
      </c>
      <c r="AE331" s="0" t="n">
        <v>1</v>
      </c>
      <c r="AF331" s="0" t="n">
        <v>1</v>
      </c>
      <c r="AW331" s="0" t="n">
        <v>1</v>
      </c>
      <c r="AX331" s="0" t="n">
        <v>1</v>
      </c>
      <c r="BB331" s="13" t="str">
        <f aca="false">CONCATENATE("    0x",DEC2HEX(SUMPRODUCT(AC331:AJ331,$B$3:$I$3),2),", 0x",DEC2HEX(SUMPRODUCT(AK331:AR331,$J$3:$Q$3),2),", 0x",DEC2HEX(SUMPRODUCT(AS331:AZ331,$R$3:$Y$3),2),",")</f>
        <v>    0x0C, 0x00, 0x30,</v>
      </c>
    </row>
    <row collapsed="false" customFormat="false" customHeight="false" hidden="false" ht="15" outlineLevel="0" r="332">
      <c r="D332" s="0" t="n">
        <v>1</v>
      </c>
      <c r="E332" s="0" t="n">
        <v>1</v>
      </c>
      <c r="K332" s="0" t="n">
        <v>1</v>
      </c>
      <c r="L332" s="0" t="n">
        <v>1</v>
      </c>
      <c r="O332" s="0" t="n">
        <v>1</v>
      </c>
      <c r="P332" s="0" t="n">
        <v>1</v>
      </c>
      <c r="V332" s="0" t="n">
        <v>1</v>
      </c>
      <c r="W332" s="0" t="n">
        <v>1</v>
      </c>
      <c r="AA332" s="13" t="str">
        <f aca="false">CONCATENATE("    0x",DEC2HEX(SUMPRODUCT(B332:I332,$B$3:$I$3),2),", 0x",DEC2HEX(SUMPRODUCT(J332:Q332,$J$3:$Q$3),2),", 0x",DEC2HEX(SUMPRODUCT(R332:Y332,$R$3:$Y$3),2),",")</f>
        <v>    0x0C, 0x66, 0x30,</v>
      </c>
      <c r="AE332" s="0" t="n">
        <v>1</v>
      </c>
      <c r="AF332" s="0" t="n">
        <v>1</v>
      </c>
      <c r="AW332" s="0" t="n">
        <v>1</v>
      </c>
      <c r="AX332" s="0" t="n">
        <v>1</v>
      </c>
      <c r="BB332" s="13" t="str">
        <f aca="false">CONCATENATE("    0x",DEC2HEX(SUMPRODUCT(AC332:AJ332,$B$3:$I$3),2),", 0x",DEC2HEX(SUMPRODUCT(AK332:AR332,$J$3:$Q$3),2),", 0x",DEC2HEX(SUMPRODUCT(AS332:AZ332,$R$3:$Y$3),2),",")</f>
        <v>    0x0C, 0x00, 0x30,</v>
      </c>
    </row>
    <row collapsed="false" customFormat="false" customHeight="false" hidden="false" ht="15" outlineLevel="0" r="333">
      <c r="D333" s="0" t="n">
        <v>1</v>
      </c>
      <c r="E333" s="0" t="n">
        <v>1</v>
      </c>
      <c r="J333" s="0" t="n">
        <v>1</v>
      </c>
      <c r="K333" s="0" t="n">
        <v>1</v>
      </c>
      <c r="P333" s="0" t="n">
        <v>1</v>
      </c>
      <c r="Q333" s="0" t="n">
        <v>1</v>
      </c>
      <c r="V333" s="0" t="n">
        <v>1</v>
      </c>
      <c r="W333" s="0" t="n">
        <v>1</v>
      </c>
      <c r="AA333" s="13" t="str">
        <f aca="false">CONCATENATE("    0x",DEC2HEX(SUMPRODUCT(B333:I333,$B$3:$I$3),2),", 0x",DEC2HEX(SUMPRODUCT(J333:Q333,$J$3:$Q$3),2),", 0x",DEC2HEX(SUMPRODUCT(R333:Y333,$R$3:$Y$3),2),",")</f>
        <v>    0x0C, 0xC3, 0x30,</v>
      </c>
      <c r="AE333" s="0" t="n">
        <v>1</v>
      </c>
      <c r="AF333" s="0" t="n">
        <v>1</v>
      </c>
      <c r="AW333" s="0" t="n">
        <v>1</v>
      </c>
      <c r="AX333" s="0" t="n">
        <v>1</v>
      </c>
      <c r="BB333" s="13" t="str">
        <f aca="false">CONCATENATE("    0x",DEC2HEX(SUMPRODUCT(AC333:AJ333,$B$3:$I$3),2),", 0x",DEC2HEX(SUMPRODUCT(AK333:AR333,$J$3:$Q$3),2),", 0x",DEC2HEX(SUMPRODUCT(AS333:AZ333,$R$3:$Y$3),2),",")</f>
        <v>    0x0C, 0x00, 0x30,</v>
      </c>
    </row>
    <row collapsed="false" customFormat="false" customHeight="false" hidden="false" ht="15" outlineLevel="0" r="334">
      <c r="D334" s="0" t="n">
        <v>1</v>
      </c>
      <c r="E334" s="0" t="n">
        <v>1</v>
      </c>
      <c r="F334" s="0" t="n">
        <v>1</v>
      </c>
      <c r="G334" s="0" t="n">
        <v>1</v>
      </c>
      <c r="H334" s="0" t="n">
        <v>1</v>
      </c>
      <c r="I334" s="0" t="n">
        <v>1</v>
      </c>
      <c r="J334" s="0" t="n">
        <v>1</v>
      </c>
      <c r="K334" s="0" t="n">
        <v>1</v>
      </c>
      <c r="L334" s="0" t="n">
        <v>1</v>
      </c>
      <c r="M334" s="0" t="n">
        <v>1</v>
      </c>
      <c r="N334" s="0" t="n">
        <v>1</v>
      </c>
      <c r="O334" s="0" t="n">
        <v>1</v>
      </c>
      <c r="P334" s="0" t="n">
        <v>1</v>
      </c>
      <c r="Q334" s="0" t="n">
        <v>1</v>
      </c>
      <c r="R334" s="0" t="n">
        <v>1</v>
      </c>
      <c r="S334" s="0" t="n">
        <v>1</v>
      </c>
      <c r="T334" s="0" t="n">
        <v>1</v>
      </c>
      <c r="U334" s="0" t="n">
        <v>1</v>
      </c>
      <c r="V334" s="0" t="n">
        <v>1</v>
      </c>
      <c r="W334" s="0" t="n">
        <v>1</v>
      </c>
      <c r="AA334" s="13" t="str">
        <f aca="false">CONCATENATE("    0x",DEC2HEX(SUMPRODUCT(B334:I334,$B$3:$I$3),2),", 0x",DEC2HEX(SUMPRODUCT(J334:Q334,$J$3:$Q$3),2),", 0x",DEC2HEX(SUMPRODUCT(R334:Y334,$R$3:$Y$3),2),",")</f>
        <v>    0xFC, 0xFF, 0x3F,</v>
      </c>
      <c r="AE334" s="0" t="n">
        <v>1</v>
      </c>
      <c r="AF334" s="0" t="n">
        <v>1</v>
      </c>
      <c r="AG334" s="0" t="n">
        <v>1</v>
      </c>
      <c r="AH334" s="0" t="n">
        <v>1</v>
      </c>
      <c r="AI334" s="0" t="n">
        <v>1</v>
      </c>
      <c r="AJ334" s="0" t="n">
        <v>1</v>
      </c>
      <c r="AK334" s="0" t="n">
        <v>1</v>
      </c>
      <c r="AL334" s="0" t="n">
        <v>1</v>
      </c>
      <c r="AM334" s="0" t="n">
        <v>1</v>
      </c>
      <c r="AN334" s="0" t="n">
        <v>1</v>
      </c>
      <c r="AO334" s="0" t="n">
        <v>1</v>
      </c>
      <c r="AP334" s="0" t="n">
        <v>1</v>
      </c>
      <c r="AQ334" s="0" t="n">
        <v>1</v>
      </c>
      <c r="AR334" s="0" t="n">
        <v>1</v>
      </c>
      <c r="AS334" s="0" t="n">
        <v>1</v>
      </c>
      <c r="AT334" s="0" t="n">
        <v>1</v>
      </c>
      <c r="AU334" s="0" t="n">
        <v>1</v>
      </c>
      <c r="AV334" s="0" t="n">
        <v>1</v>
      </c>
      <c r="AW334" s="0" t="n">
        <v>1</v>
      </c>
      <c r="AX334" s="0" t="n">
        <v>1</v>
      </c>
      <c r="BB334" s="13" t="str">
        <f aca="false">CONCATENATE("    0x",DEC2HEX(SUMPRODUCT(AC334:AJ334,$B$3:$I$3),2),", 0x",DEC2HEX(SUMPRODUCT(AK334:AR334,$J$3:$Q$3),2),", 0x",DEC2HEX(SUMPRODUCT(AS334:AZ334,$R$3:$Y$3),2),",")</f>
        <v>    0xFC, 0xFF, 0x3F,</v>
      </c>
    </row>
    <row collapsed="false" customFormat="false" customHeight="false" hidden="false" ht="15" outlineLevel="0" r="335">
      <c r="D335" s="0" t="n">
        <v>1</v>
      </c>
      <c r="E335" s="0" t="n">
        <v>1</v>
      </c>
      <c r="F335" s="0" t="n">
        <v>1</v>
      </c>
      <c r="G335" s="0" t="n">
        <v>1</v>
      </c>
      <c r="H335" s="0" t="n">
        <v>1</v>
      </c>
      <c r="I335" s="0" t="n">
        <v>1</v>
      </c>
      <c r="J335" s="0" t="n">
        <v>1</v>
      </c>
      <c r="K335" s="0" t="n">
        <v>1</v>
      </c>
      <c r="L335" s="0" t="n">
        <v>1</v>
      </c>
      <c r="M335" s="0" t="n">
        <v>1</v>
      </c>
      <c r="N335" s="0" t="n">
        <v>1</v>
      </c>
      <c r="O335" s="0" t="n">
        <v>1</v>
      </c>
      <c r="P335" s="0" t="n">
        <v>1</v>
      </c>
      <c r="Q335" s="0" t="n">
        <v>1</v>
      </c>
      <c r="R335" s="0" t="n">
        <v>1</v>
      </c>
      <c r="S335" s="0" t="n">
        <v>1</v>
      </c>
      <c r="T335" s="0" t="n">
        <v>1</v>
      </c>
      <c r="U335" s="0" t="n">
        <v>1</v>
      </c>
      <c r="V335" s="0" t="n">
        <v>1</v>
      </c>
      <c r="W335" s="0" t="n">
        <v>1</v>
      </c>
      <c r="AA335" s="13" t="str">
        <f aca="false">CONCATENATE("    0x",DEC2HEX(SUMPRODUCT(B335:I335,$B$3:$I$3),2),", 0x",DEC2HEX(SUMPRODUCT(J335:Q335,$J$3:$Q$3),2),", 0x",DEC2HEX(SUMPRODUCT(R335:Y335,$R$3:$Y$3),2),",")</f>
        <v>    0xFC, 0xFF, 0x3F,</v>
      </c>
      <c r="AE335" s="0" t="n">
        <v>1</v>
      </c>
      <c r="AF335" s="0" t="n">
        <v>1</v>
      </c>
      <c r="AG335" s="0" t="n">
        <v>1</v>
      </c>
      <c r="AH335" s="0" t="n">
        <v>1</v>
      </c>
      <c r="AI335" s="0" t="n">
        <v>1</v>
      </c>
      <c r="AJ335" s="0" t="n">
        <v>1</v>
      </c>
      <c r="AK335" s="0" t="n">
        <v>1</v>
      </c>
      <c r="AL335" s="0" t="n">
        <v>1</v>
      </c>
      <c r="AM335" s="0" t="n">
        <v>1</v>
      </c>
      <c r="AN335" s="0" t="n">
        <v>1</v>
      </c>
      <c r="AO335" s="0" t="n">
        <v>1</v>
      </c>
      <c r="AP335" s="0" t="n">
        <v>1</v>
      </c>
      <c r="AQ335" s="0" t="n">
        <v>1</v>
      </c>
      <c r="AR335" s="0" t="n">
        <v>1</v>
      </c>
      <c r="AS335" s="0" t="n">
        <v>1</v>
      </c>
      <c r="AT335" s="0" t="n">
        <v>1</v>
      </c>
      <c r="AU335" s="0" t="n">
        <v>1</v>
      </c>
      <c r="AV335" s="0" t="n">
        <v>1</v>
      </c>
      <c r="AW335" s="0" t="n">
        <v>1</v>
      </c>
      <c r="AX335" s="0" t="n">
        <v>1</v>
      </c>
      <c r="BB335" s="13" t="str">
        <f aca="false">CONCATENATE("    0x",DEC2HEX(SUMPRODUCT(AC335:AJ335,$B$3:$I$3),2),", 0x",DEC2HEX(SUMPRODUCT(AK335:AR335,$J$3:$Q$3),2),", 0x",DEC2HEX(SUMPRODUCT(AS335:AZ335,$R$3:$Y$3),2),",")</f>
        <v>    0xFC, 0xFF, 0x3F,</v>
      </c>
    </row>
    <row collapsed="false" customFormat="false" customHeight="false" hidden="false" ht="15" outlineLevel="0" r="336">
      <c r="G336" s="0" t="n">
        <v>1</v>
      </c>
      <c r="H336" s="0" t="n">
        <v>1</v>
      </c>
      <c r="L336" s="0" t="n">
        <v>1</v>
      </c>
      <c r="M336" s="0" t="n">
        <v>1</v>
      </c>
      <c r="N336" s="0" t="n">
        <v>1</v>
      </c>
      <c r="O336" s="0" t="n">
        <v>1</v>
      </c>
      <c r="S336" s="0" t="n">
        <v>1</v>
      </c>
      <c r="T336" s="0" t="n">
        <v>1</v>
      </c>
      <c r="AA336" s="13" t="str">
        <f aca="false">CONCATENATE("    0x",DEC2HEX(SUMPRODUCT(B336:I336,$B$3:$I$3),2),", 0x",DEC2HEX(SUMPRODUCT(J336:Q336,$J$3:$Q$3),2),", 0x",DEC2HEX(SUMPRODUCT(R336:Y336,$R$3:$Y$3),2),",")</f>
        <v>    0x60, 0x3C, 0x06,</v>
      </c>
      <c r="AM336" s="0" t="n">
        <v>1</v>
      </c>
      <c r="AN336" s="0" t="n">
        <v>1</v>
      </c>
      <c r="AO336" s="0" t="n">
        <v>1</v>
      </c>
      <c r="AP336" s="0" t="n">
        <v>1</v>
      </c>
      <c r="BB336" s="13" t="str">
        <f aca="false">CONCATENATE("    0x",DEC2HEX(SUMPRODUCT(AC336:AJ336,$B$3:$I$3),2),", 0x",DEC2HEX(SUMPRODUCT(AK336:AR336,$J$3:$Q$3),2),", 0x",DEC2HEX(SUMPRODUCT(AS336:AZ336,$R$3:$Y$3),2),",")</f>
        <v>    0x00, 0x3C, 0x00,</v>
      </c>
    </row>
    <row collapsed="false" customFormat="false" customHeight="false" hidden="false" ht="15" outlineLevel="0" r="337">
      <c r="F337" s="0" t="n">
        <v>1</v>
      </c>
      <c r="G337" s="0" t="n">
        <v>1</v>
      </c>
      <c r="L337" s="0" t="n">
        <v>1</v>
      </c>
      <c r="M337" s="0" t="n">
        <v>1</v>
      </c>
      <c r="N337" s="0" t="n">
        <v>1</v>
      </c>
      <c r="O337" s="0" t="n">
        <v>1</v>
      </c>
      <c r="T337" s="0" t="n">
        <v>1</v>
      </c>
      <c r="U337" s="0" t="n">
        <v>1</v>
      </c>
      <c r="AA337" s="13" t="str">
        <f aca="false">CONCATENATE("    0x",DEC2HEX(SUMPRODUCT(B337:I337,$B$3:$I$3),2),", 0x",DEC2HEX(SUMPRODUCT(J337:Q337,$J$3:$Q$3),2),", 0x",DEC2HEX(SUMPRODUCT(R337:Y337,$R$3:$Y$3),2),",")</f>
        <v>    0x30, 0x3C, 0x0C,</v>
      </c>
      <c r="AM337" s="0" t="n">
        <v>1</v>
      </c>
      <c r="AN337" s="0" t="n">
        <v>1</v>
      </c>
      <c r="AO337" s="0" t="n">
        <v>1</v>
      </c>
      <c r="AP337" s="0" t="n">
        <v>1</v>
      </c>
      <c r="BB337" s="13" t="str">
        <f aca="false">CONCATENATE("    0x",DEC2HEX(SUMPRODUCT(AC337:AJ337,$B$3:$I$3),2),", 0x",DEC2HEX(SUMPRODUCT(AK337:AR337,$J$3:$Q$3),2),", 0x",DEC2HEX(SUMPRODUCT(AS337:AZ337,$R$3:$Y$3),2),",")</f>
        <v>    0x00, 0x3C, 0x00,</v>
      </c>
    </row>
    <row collapsed="false" customFormat="false" customHeight="false" hidden="false" ht="15" outlineLevel="0" r="338">
      <c r="E338" s="0" t="n">
        <v>1</v>
      </c>
      <c r="F338" s="0" t="n">
        <v>1</v>
      </c>
      <c r="I338" s="0" t="n">
        <v>1</v>
      </c>
      <c r="J338" s="0" t="n">
        <v>1</v>
      </c>
      <c r="K338" s="0" t="n">
        <v>1</v>
      </c>
      <c r="L338" s="0" t="n">
        <v>1</v>
      </c>
      <c r="M338" s="0" t="n">
        <v>1</v>
      </c>
      <c r="N338" s="0" t="n">
        <v>1</v>
      </c>
      <c r="O338" s="0" t="n">
        <v>1</v>
      </c>
      <c r="P338" s="0" t="n">
        <v>1</v>
      </c>
      <c r="Q338" s="0" t="n">
        <v>1</v>
      </c>
      <c r="R338" s="0" t="n">
        <v>1</v>
      </c>
      <c r="U338" s="0" t="n">
        <v>1</v>
      </c>
      <c r="V338" s="0" t="n">
        <v>1</v>
      </c>
      <c r="AA338" s="13" t="str">
        <f aca="false">CONCATENATE("    0x",DEC2HEX(SUMPRODUCT(B338:I338,$B$3:$I$3),2),", 0x",DEC2HEX(SUMPRODUCT(J338:Q338,$J$3:$Q$3),2),", 0x",DEC2HEX(SUMPRODUCT(R338:Y338,$R$3:$Y$3),2),",")</f>
        <v>    0x98, 0xFF, 0x19,</v>
      </c>
      <c r="AJ338" s="0" t="n">
        <v>1</v>
      </c>
      <c r="AK338" s="0" t="n">
        <v>1</v>
      </c>
      <c r="AL338" s="0" t="n">
        <v>1</v>
      </c>
      <c r="AM338" s="0" t="n">
        <v>1</v>
      </c>
      <c r="AN338" s="0" t="n">
        <v>1</v>
      </c>
      <c r="AO338" s="0" t="n">
        <v>1</v>
      </c>
      <c r="AP338" s="0" t="n">
        <v>1</v>
      </c>
      <c r="AQ338" s="0" t="n">
        <v>1</v>
      </c>
      <c r="AR338" s="0" t="n">
        <v>1</v>
      </c>
      <c r="AS338" s="0" t="n">
        <v>1</v>
      </c>
      <c r="BB338" s="13" t="str">
        <f aca="false">CONCATENATE("    0x",DEC2HEX(SUMPRODUCT(AC338:AJ338,$B$3:$I$3),2),", 0x",DEC2HEX(SUMPRODUCT(AK338:AR338,$J$3:$Q$3),2),", 0x",DEC2HEX(SUMPRODUCT(AS338:AZ338,$R$3:$Y$3),2),",")</f>
        <v>    0x80, 0xFF, 0x01,</v>
      </c>
    </row>
    <row collapsed="false" customFormat="false" customHeight="false" hidden="false" ht="15" outlineLevel="0" r="339">
      <c r="D339" s="0" t="n">
        <v>1</v>
      </c>
      <c r="E339" s="0" t="n">
        <v>1</v>
      </c>
      <c r="H339" s="0" t="n">
        <v>1</v>
      </c>
      <c r="I339" s="0" t="n">
        <v>1</v>
      </c>
      <c r="J339" s="0" t="n">
        <v>1</v>
      </c>
      <c r="K339" s="0" t="n">
        <v>1</v>
      </c>
      <c r="L339" s="0" t="n">
        <v>1</v>
      </c>
      <c r="M339" s="0" t="n">
        <v>1</v>
      </c>
      <c r="N339" s="0" t="n">
        <v>1</v>
      </c>
      <c r="O339" s="0" t="n">
        <v>1</v>
      </c>
      <c r="P339" s="0" t="n">
        <v>1</v>
      </c>
      <c r="Q339" s="0" t="n">
        <v>1</v>
      </c>
      <c r="R339" s="0" t="n">
        <v>1</v>
      </c>
      <c r="S339" s="0" t="n">
        <v>1</v>
      </c>
      <c r="V339" s="0" t="n">
        <v>1</v>
      </c>
      <c r="W339" s="0" t="n">
        <v>1</v>
      </c>
      <c r="AA339" s="13" t="str">
        <f aca="false">CONCATENATE("    0x",DEC2HEX(SUMPRODUCT(B339:I339,$B$3:$I$3),2),", 0x",DEC2HEX(SUMPRODUCT(J339:Q339,$J$3:$Q$3),2),", 0x",DEC2HEX(SUMPRODUCT(R339:Y339,$R$3:$Y$3),2),",")</f>
        <v>    0xCC, 0xFF, 0x33,</v>
      </c>
      <c r="AI339" s="0" t="n">
        <v>1</v>
      </c>
      <c r="AJ339" s="0" t="n">
        <v>1</v>
      </c>
      <c r="AK339" s="0" t="n">
        <v>1</v>
      </c>
      <c r="AL339" s="0" t="n">
        <v>1</v>
      </c>
      <c r="AM339" s="0" t="n">
        <v>1</v>
      </c>
      <c r="AN339" s="0" t="n">
        <v>1</v>
      </c>
      <c r="AO339" s="0" t="n">
        <v>1</v>
      </c>
      <c r="AP339" s="0" t="n">
        <v>1</v>
      </c>
      <c r="AQ339" s="0" t="n">
        <v>1</v>
      </c>
      <c r="AR339" s="0" t="n">
        <v>1</v>
      </c>
      <c r="AS339" s="0" t="n">
        <v>1</v>
      </c>
      <c r="AT339" s="0" t="n">
        <v>1</v>
      </c>
      <c r="BB339" s="13" t="str">
        <f aca="false">CONCATENATE("    0x",DEC2HEX(SUMPRODUCT(AC339:AJ339,$B$3:$I$3),2),", 0x",DEC2HEX(SUMPRODUCT(AK339:AR339,$J$3:$Q$3),2),", 0x",DEC2HEX(SUMPRODUCT(AS339:AZ339,$R$3:$Y$3),2),",")</f>
        <v>    0xC0, 0xFF, 0x03,</v>
      </c>
    </row>
    <row collapsed="false" customFormat="false" customHeight="false" hidden="false" ht="15" outlineLevel="0" r="340">
      <c r="C340" s="0" t="n">
        <v>1</v>
      </c>
      <c r="D340" s="0" t="n">
        <v>1</v>
      </c>
      <c r="W340" s="0" t="n">
        <v>1</v>
      </c>
      <c r="X340" s="0" t="n">
        <v>1</v>
      </c>
      <c r="AA340" s="13" t="str">
        <f aca="false">CONCATENATE("    0x",DEC2HEX(SUMPRODUCT(B340:I340,$B$3:$I$3),2),", 0x",DEC2HEX(SUMPRODUCT(J340:Q340,$J$3:$Q$3),2),", 0x",DEC2HEX(SUMPRODUCT(R340:Y340,$R$3:$Y$3),2),",")</f>
        <v>    0x06, 0x00, 0x60,</v>
      </c>
      <c r="BB340" s="13" t="str">
        <f aca="false">CONCATENATE("    0x",DEC2HEX(SUMPRODUCT(AC340:AJ340,$B$3:$I$3),2),", 0x",DEC2HEX(SUMPRODUCT(AK340:AR340,$J$3:$Q$3),2),", 0x",DEC2HEX(SUMPRODUCT(AS340:AZ340,$R$3:$Y$3),2),",")</f>
        <v>    0x00, 0x00, 0x00,</v>
      </c>
    </row>
    <row collapsed="false" customFormat="false" customHeight="false" hidden="false" ht="15" outlineLevel="0" r="341">
      <c r="B341" s="0" t="n">
        <v>1</v>
      </c>
      <c r="C341" s="0" t="n">
        <v>1</v>
      </c>
      <c r="X341" s="0" t="n">
        <v>1</v>
      </c>
      <c r="Y341" s="0" t="n">
        <v>1</v>
      </c>
      <c r="AA341" s="13" t="str">
        <f aca="false">CONCATENATE("    0x",DEC2HEX(SUMPRODUCT(B341:I341,$B$3:$I$3),2),", 0x",DEC2HEX(SUMPRODUCT(J341:Q341,$J$3:$Q$3),2),", 0x",DEC2HEX(SUMPRODUCT(R341:Y341,$R$3:$Y$3),2)," };")</f>
        <v>    0x03, 0x00, 0xC0 };</v>
      </c>
      <c r="BB341" s="13" t="str">
        <f aca="false">CONCATENATE("    0x",DEC2HEX(SUMPRODUCT(AC341:AJ341,$B$3:$I$3),2),", 0x",DEC2HEX(SUMPRODUCT(AK341:AR341,$J$3:$Q$3),2),", 0x",DEC2HEX(SUMPRODUCT(AS341:AZ341,$R$3:$Y$3),2)," };")</f>
        <v>    0x00, 0x00, 0x00 };</v>
      </c>
    </row>
    <row collapsed="false" customFormat="false" customHeight="true" hidden="false" ht="45" outlineLevel="0" r="342"/>
    <row collapsed="false" customFormat="false" customHeight="false" hidden="false" ht="23" outlineLevel="0" r="343">
      <c r="B343" s="9" t="n">
        <v>1</v>
      </c>
      <c r="C343" s="9" t="n">
        <f aca="false">2*B343</f>
        <v>2</v>
      </c>
      <c r="D343" s="9" t="n">
        <f aca="false">2*C343</f>
        <v>4</v>
      </c>
      <c r="E343" s="9" t="n">
        <f aca="false">2*D343</f>
        <v>8</v>
      </c>
      <c r="F343" s="9" t="n">
        <f aca="false">2*E343</f>
        <v>16</v>
      </c>
      <c r="G343" s="9" t="n">
        <f aca="false">2*F343</f>
        <v>32</v>
      </c>
      <c r="H343" s="9" t="n">
        <f aca="false">2*G343</f>
        <v>64</v>
      </c>
      <c r="I343" s="9" t="n">
        <f aca="false">2*H343</f>
        <v>128</v>
      </c>
      <c r="J343" s="9" t="n">
        <v>1</v>
      </c>
      <c r="K343" s="9" t="n">
        <f aca="false">2*J343</f>
        <v>2</v>
      </c>
      <c r="L343" s="9" t="n">
        <f aca="false">2*K343</f>
        <v>4</v>
      </c>
      <c r="M343" s="9" t="n">
        <f aca="false">2*L343</f>
        <v>8</v>
      </c>
      <c r="N343" s="9" t="n">
        <f aca="false">2*M343</f>
        <v>16</v>
      </c>
      <c r="O343" s="9" t="n">
        <f aca="false">2*N343</f>
        <v>32</v>
      </c>
      <c r="P343" s="9" t="n">
        <f aca="false">2*O343</f>
        <v>64</v>
      </c>
      <c r="Q343" s="9" t="n">
        <f aca="false">2*P343</f>
        <v>128</v>
      </c>
      <c r="R343" s="9" t="n">
        <v>1</v>
      </c>
      <c r="S343" s="9" t="n">
        <f aca="false">2*R343</f>
        <v>2</v>
      </c>
      <c r="T343" s="9" t="n">
        <f aca="false">2*S343</f>
        <v>4</v>
      </c>
      <c r="U343" s="9" t="n">
        <f aca="false">2*T343</f>
        <v>8</v>
      </c>
      <c r="V343" s="9" t="n">
        <f aca="false">2*U343</f>
        <v>16</v>
      </c>
      <c r="W343" s="9" t="n">
        <f aca="false">2*V343</f>
        <v>32</v>
      </c>
      <c r="X343" s="9" t="n">
        <f aca="false">2*W343</f>
        <v>64</v>
      </c>
      <c r="Y343" s="9" t="n">
        <f aca="false">2*X343</f>
        <v>128</v>
      </c>
      <c r="AA343" s="13" t="str">
        <f aca="false">CONCATENATE("const UINT8 ", $A$2, A344, "[] = {")</f>
        <v>const UINT8 iconUp[] = {</v>
      </c>
      <c r="AC343" s="9" t="n">
        <v>1</v>
      </c>
      <c r="AD343" s="9" t="n">
        <f aca="false">2*AC343</f>
        <v>2</v>
      </c>
      <c r="AE343" s="9" t="n">
        <f aca="false">2*AD343</f>
        <v>4</v>
      </c>
      <c r="AF343" s="9" t="n">
        <f aca="false">2*AE343</f>
        <v>8</v>
      </c>
      <c r="AG343" s="9" t="n">
        <f aca="false">2*AF343</f>
        <v>16</v>
      </c>
      <c r="AH343" s="9" t="n">
        <f aca="false">2*AG343</f>
        <v>32</v>
      </c>
      <c r="AI343" s="9" t="n">
        <f aca="false">2*AH343</f>
        <v>64</v>
      </c>
      <c r="AJ343" s="9" t="n">
        <f aca="false">2*AI343</f>
        <v>128</v>
      </c>
      <c r="AK343" s="9" t="n">
        <v>1</v>
      </c>
      <c r="AL343" s="9" t="n">
        <f aca="false">2*AK343</f>
        <v>2</v>
      </c>
      <c r="AM343" s="9" t="n">
        <f aca="false">2*AL343</f>
        <v>4</v>
      </c>
      <c r="AN343" s="9" t="n">
        <f aca="false">2*AM343</f>
        <v>8</v>
      </c>
      <c r="AO343" s="9" t="n">
        <f aca="false">2*AN343</f>
        <v>16</v>
      </c>
      <c r="AP343" s="9" t="n">
        <f aca="false">2*AO343</f>
        <v>32</v>
      </c>
      <c r="AQ343" s="9" t="n">
        <f aca="false">2*AP343</f>
        <v>64</v>
      </c>
      <c r="AR343" s="9" t="n">
        <f aca="false">2*AQ343</f>
        <v>128</v>
      </c>
      <c r="AS343" s="9" t="n">
        <v>1</v>
      </c>
      <c r="AT343" s="9" t="n">
        <f aca="false">2*AS343</f>
        <v>2</v>
      </c>
      <c r="AU343" s="9" t="n">
        <f aca="false">2*AT343</f>
        <v>4</v>
      </c>
      <c r="AV343" s="9" t="n">
        <f aca="false">2*AU343</f>
        <v>8</v>
      </c>
      <c r="AW343" s="9" t="n">
        <f aca="false">2*AV343</f>
        <v>16</v>
      </c>
      <c r="AX343" s="9" t="n">
        <f aca="false">2*AW343</f>
        <v>32</v>
      </c>
      <c r="AY343" s="9" t="n">
        <f aca="false">2*AX343</f>
        <v>64</v>
      </c>
      <c r="AZ343" s="9" t="n">
        <f aca="false">2*AY343</f>
        <v>128</v>
      </c>
      <c r="BB343" s="13" t="str">
        <f aca="false">CONCATENATE("const UINT8 ", $A$2, AB344, "[] = {")</f>
        <v>const UINT8 iconDown[] = {</v>
      </c>
    </row>
    <row collapsed="false" customFormat="false" customHeight="false" hidden="false" ht="15" outlineLevel="0" r="344">
      <c r="A344" s="0" t="s">
        <v>34</v>
      </c>
      <c r="AA344" s="13" t="str">
        <f aca="false">CONCATENATE("    0x",DEC2HEX(SUMPRODUCT(B344:I344,$B$3:$I$3),2),", 0x",DEC2HEX(SUMPRODUCT(J344:Q344,$J$3:$Q$3),2),", 0x",DEC2HEX(SUMPRODUCT(R344:Y344,$R$3:$Y$3),2),",")</f>
        <v>    0x00, 0x00, 0x00,</v>
      </c>
      <c r="AB344" s="0" t="s">
        <v>35</v>
      </c>
      <c r="BB344" s="13" t="str">
        <f aca="false">CONCATENATE("    0x",DEC2HEX(SUMPRODUCT(AC344:AJ344,$B$3:$I$3),2),", 0x",DEC2HEX(SUMPRODUCT(AK344:AR344,$J$3:$Q$3),2),", 0x",DEC2HEX(SUMPRODUCT(AS344:AZ344,$R$3:$Y$3),2),",")</f>
        <v>    0x00, 0x00, 0x00,</v>
      </c>
    </row>
    <row collapsed="false" customFormat="false" customHeight="false" hidden="false" ht="15" outlineLevel="0" r="345">
      <c r="M345" s="0" t="n">
        <v>1</v>
      </c>
      <c r="N345" s="0" t="n">
        <v>1</v>
      </c>
      <c r="AA345" s="13" t="str">
        <f aca="false">CONCATENATE("    0x",DEC2HEX(SUMPRODUCT(B345:I345,$B$3:$I$3),2),", 0x",DEC2HEX(SUMPRODUCT(J345:Q345,$J$3:$Q$3),2),", 0x",DEC2HEX(SUMPRODUCT(R345:Y345,$R$3:$Y$3),2),",")</f>
        <v>    0x00, 0x18, 0x00,</v>
      </c>
      <c r="AM345" s="0" t="n">
        <v>1</v>
      </c>
      <c r="AN345" s="0" t="n">
        <v>1</v>
      </c>
      <c r="AO345" s="0" t="n">
        <v>1</v>
      </c>
      <c r="AP345" s="0" t="n">
        <v>1</v>
      </c>
      <c r="BB345" s="13" t="str">
        <f aca="false">CONCATENATE("    0x",DEC2HEX(SUMPRODUCT(AC345:AJ345,$B$3:$I$3),2),", 0x",DEC2HEX(SUMPRODUCT(AK345:AR345,$J$3:$Q$3),2),", 0x",DEC2HEX(SUMPRODUCT(AS345:AZ345,$R$3:$Y$3),2),",")</f>
        <v>    0x00, 0x3C, 0x00,</v>
      </c>
    </row>
    <row collapsed="false" customFormat="false" customHeight="false" hidden="false" ht="15" outlineLevel="0" r="346">
      <c r="L346" s="0" t="n">
        <v>1</v>
      </c>
      <c r="M346" s="0" t="n">
        <v>1</v>
      </c>
      <c r="N346" s="0" t="n">
        <v>1</v>
      </c>
      <c r="O346" s="0" t="n">
        <v>1</v>
      </c>
      <c r="AA346" s="13" t="str">
        <f aca="false">CONCATENATE("    0x",DEC2HEX(SUMPRODUCT(B346:I346,$B$3:$I$3),2),", 0x",DEC2HEX(SUMPRODUCT(J346:Q346,$J$3:$Q$3),2),", 0x",DEC2HEX(SUMPRODUCT(R346:Y346,$R$3:$Y$3),2),",")</f>
        <v>    0x00, 0x3C, 0x00,</v>
      </c>
      <c r="AM346" s="0" t="n">
        <v>1</v>
      </c>
      <c r="AN346" s="0" t="n">
        <v>1</v>
      </c>
      <c r="AO346" s="0" t="n">
        <v>1</v>
      </c>
      <c r="AP346" s="0" t="n">
        <v>1</v>
      </c>
      <c r="BB346" s="13" t="str">
        <f aca="false">CONCATENATE("    0x",DEC2HEX(SUMPRODUCT(AC346:AJ346,$B$3:$I$3),2),", 0x",DEC2HEX(SUMPRODUCT(AK346:AR346,$J$3:$Q$3),2),", 0x",DEC2HEX(SUMPRODUCT(AS346:AZ346,$R$3:$Y$3),2),",")</f>
        <v>    0x00, 0x3C, 0x00,</v>
      </c>
    </row>
    <row collapsed="false" customFormat="false" customHeight="false" hidden="false" ht="15" outlineLevel="0" r="347">
      <c r="K347" s="0" t="n">
        <v>1</v>
      </c>
      <c r="L347" s="0" t="n">
        <v>1</v>
      </c>
      <c r="M347" s="0" t="n">
        <v>1</v>
      </c>
      <c r="N347" s="0" t="n">
        <v>1</v>
      </c>
      <c r="O347" s="0" t="n">
        <v>1</v>
      </c>
      <c r="P347" s="0" t="n">
        <v>1</v>
      </c>
      <c r="AA347" s="13" t="str">
        <f aca="false">CONCATENATE("    0x",DEC2HEX(SUMPRODUCT(B347:I347,$B$3:$I$3),2),", 0x",DEC2HEX(SUMPRODUCT(J347:Q347,$J$3:$Q$3),2),", 0x",DEC2HEX(SUMPRODUCT(R347:Y347,$R$3:$Y$3),2),",")</f>
        <v>    0x00, 0x7E, 0x00,</v>
      </c>
      <c r="AM347" s="0" t="n">
        <v>1</v>
      </c>
      <c r="AN347" s="0" t="n">
        <v>1</v>
      </c>
      <c r="AO347" s="0" t="n">
        <v>1</v>
      </c>
      <c r="AP347" s="0" t="n">
        <v>1</v>
      </c>
      <c r="BB347" s="13" t="str">
        <f aca="false">CONCATENATE("    0x",DEC2HEX(SUMPRODUCT(AC347:AJ347,$B$3:$I$3),2),", 0x",DEC2HEX(SUMPRODUCT(AK347:AR347,$J$3:$Q$3),2),", 0x",DEC2HEX(SUMPRODUCT(AS347:AZ347,$R$3:$Y$3),2),",")</f>
        <v>    0x00, 0x3C, 0x00,</v>
      </c>
    </row>
    <row collapsed="false" customFormat="false" customHeight="false" hidden="false" ht="15" outlineLevel="0" r="348">
      <c r="J348" s="0" t="n">
        <v>1</v>
      </c>
      <c r="K348" s="0" t="n">
        <v>1</v>
      </c>
      <c r="L348" s="0" t="n">
        <v>1</v>
      </c>
      <c r="M348" s="0" t="n">
        <v>1</v>
      </c>
      <c r="N348" s="0" t="n">
        <v>1</v>
      </c>
      <c r="O348" s="0" t="n">
        <v>1</v>
      </c>
      <c r="P348" s="0" t="n">
        <v>1</v>
      </c>
      <c r="Q348" s="0" t="n">
        <v>1</v>
      </c>
      <c r="AA348" s="13" t="str">
        <f aca="false">CONCATENATE("    0x",DEC2HEX(SUMPRODUCT(B348:I348,$B$3:$I$3),2),", 0x",DEC2HEX(SUMPRODUCT(J348:Q348,$J$3:$Q$3),2),", 0x",DEC2HEX(SUMPRODUCT(R348:Y348,$R$3:$Y$3),2),",")</f>
        <v>    0x00, 0xFF, 0x00,</v>
      </c>
      <c r="AM348" s="0" t="n">
        <v>1</v>
      </c>
      <c r="AN348" s="0" t="n">
        <v>1</v>
      </c>
      <c r="AO348" s="0" t="n">
        <v>1</v>
      </c>
      <c r="AP348" s="0" t="n">
        <v>1</v>
      </c>
      <c r="BB348" s="13" t="str">
        <f aca="false">CONCATENATE("    0x",DEC2HEX(SUMPRODUCT(AC348:AJ348,$B$3:$I$3),2),", 0x",DEC2HEX(SUMPRODUCT(AK348:AR348,$J$3:$Q$3),2),", 0x",DEC2HEX(SUMPRODUCT(AS348:AZ348,$R$3:$Y$3),2),",")</f>
        <v>    0x00, 0x3C, 0x00,</v>
      </c>
    </row>
    <row collapsed="false" customFormat="false" customHeight="false" hidden="false" ht="15" outlineLevel="0" r="349">
      <c r="I349" s="0" t="n">
        <v>1</v>
      </c>
      <c r="J349" s="0" t="n">
        <v>1</v>
      </c>
      <c r="K349" s="0" t="n">
        <v>1</v>
      </c>
      <c r="L349" s="0" t="n">
        <v>1</v>
      </c>
      <c r="M349" s="0" t="n">
        <v>1</v>
      </c>
      <c r="N349" s="0" t="n">
        <v>1</v>
      </c>
      <c r="O349" s="0" t="n">
        <v>1</v>
      </c>
      <c r="P349" s="0" t="n">
        <v>1</v>
      </c>
      <c r="Q349" s="0" t="n">
        <v>1</v>
      </c>
      <c r="R349" s="0" t="n">
        <v>1</v>
      </c>
      <c r="AA349" s="13" t="str">
        <f aca="false">CONCATENATE("    0x",DEC2HEX(SUMPRODUCT(B349:I349,$B$3:$I$3),2),", 0x",DEC2HEX(SUMPRODUCT(J349:Q349,$J$3:$Q$3),2),", 0x",DEC2HEX(SUMPRODUCT(R349:Y349,$R$3:$Y$3),2),",")</f>
        <v>    0x80, 0xFF, 0x01,</v>
      </c>
      <c r="AM349" s="0" t="n">
        <v>1</v>
      </c>
      <c r="AN349" s="0" t="n">
        <v>1</v>
      </c>
      <c r="AO349" s="0" t="n">
        <v>1</v>
      </c>
      <c r="AP349" s="0" t="n">
        <v>1</v>
      </c>
      <c r="BB349" s="13" t="str">
        <f aca="false">CONCATENATE("    0x",DEC2HEX(SUMPRODUCT(AC349:AJ349,$B$3:$I$3),2),", 0x",DEC2HEX(SUMPRODUCT(AK349:AR349,$J$3:$Q$3),2),", 0x",DEC2HEX(SUMPRODUCT(AS349:AZ349,$R$3:$Y$3),2),",")</f>
        <v>    0x00, 0x3C, 0x00,</v>
      </c>
    </row>
    <row collapsed="false" customFormat="false" customHeight="false" hidden="false" ht="15" outlineLevel="0" r="350">
      <c r="H350" s="0" t="n">
        <v>1</v>
      </c>
      <c r="I350" s="0" t="n">
        <v>1</v>
      </c>
      <c r="J350" s="0" t="n">
        <v>1</v>
      </c>
      <c r="K350" s="0" t="n">
        <v>1</v>
      </c>
      <c r="L350" s="0" t="n">
        <v>1</v>
      </c>
      <c r="M350" s="0" t="n">
        <v>1</v>
      </c>
      <c r="N350" s="0" t="n">
        <v>1</v>
      </c>
      <c r="O350" s="0" t="n">
        <v>1</v>
      </c>
      <c r="P350" s="0" t="n">
        <v>1</v>
      </c>
      <c r="Q350" s="0" t="n">
        <v>1</v>
      </c>
      <c r="R350" s="0" t="n">
        <v>1</v>
      </c>
      <c r="S350" s="0" t="n">
        <v>1</v>
      </c>
      <c r="AA350" s="13" t="str">
        <f aca="false">CONCATENATE("    0x",DEC2HEX(SUMPRODUCT(B350:I350,$B$3:$I$3),2),", 0x",DEC2HEX(SUMPRODUCT(J350:Q350,$J$3:$Q$3),2),", 0x",DEC2HEX(SUMPRODUCT(R350:Y350,$R$3:$Y$3),2),",")</f>
        <v>    0xC0, 0xFF, 0x03,</v>
      </c>
      <c r="AM350" s="0" t="n">
        <v>1</v>
      </c>
      <c r="AN350" s="0" t="n">
        <v>1</v>
      </c>
      <c r="AO350" s="0" t="n">
        <v>1</v>
      </c>
      <c r="AP350" s="0" t="n">
        <v>1</v>
      </c>
      <c r="BB350" s="13" t="str">
        <f aca="false">CONCATENATE("    0x",DEC2HEX(SUMPRODUCT(AC350:AJ350,$B$3:$I$3),2),", 0x",DEC2HEX(SUMPRODUCT(AK350:AR350,$J$3:$Q$3),2),", 0x",DEC2HEX(SUMPRODUCT(AS350:AZ350,$R$3:$Y$3),2),",")</f>
        <v>    0x00, 0x3C, 0x00,</v>
      </c>
    </row>
    <row collapsed="false" customFormat="false" customHeight="false" hidden="false" ht="15" outlineLevel="0" r="351">
      <c r="G351" s="0" t="n">
        <v>1</v>
      </c>
      <c r="H351" s="0" t="n">
        <v>1</v>
      </c>
      <c r="I351" s="0" t="n">
        <v>1</v>
      </c>
      <c r="J351" s="0" t="n">
        <v>1</v>
      </c>
      <c r="L351" s="0" t="n">
        <v>1</v>
      </c>
      <c r="M351" s="0" t="n">
        <v>1</v>
      </c>
      <c r="N351" s="0" t="n">
        <v>1</v>
      </c>
      <c r="O351" s="0" t="n">
        <v>1</v>
      </c>
      <c r="Q351" s="0" t="n">
        <v>1</v>
      </c>
      <c r="R351" s="0" t="n">
        <v>1</v>
      </c>
      <c r="S351" s="0" t="n">
        <v>1</v>
      </c>
      <c r="T351" s="0" t="n">
        <v>1</v>
      </c>
      <c r="AA351" s="13" t="str">
        <f aca="false">CONCATENATE("    0x",DEC2HEX(SUMPRODUCT(B351:I351,$B$3:$I$3),2),", 0x",DEC2HEX(SUMPRODUCT(J351:Q351,$J$3:$Q$3),2),", 0x",DEC2HEX(SUMPRODUCT(R351:Y351,$R$3:$Y$3),2),",")</f>
        <v>    0xE0, 0xBD, 0x07,</v>
      </c>
      <c r="AM351" s="0" t="n">
        <v>1</v>
      </c>
      <c r="AN351" s="0" t="n">
        <v>1</v>
      </c>
      <c r="AO351" s="0" t="n">
        <v>1</v>
      </c>
      <c r="AP351" s="0" t="n">
        <v>1</v>
      </c>
      <c r="BB351" s="13" t="str">
        <f aca="false">CONCATENATE("    0x",DEC2HEX(SUMPRODUCT(AC351:AJ351,$B$3:$I$3),2),", 0x",DEC2HEX(SUMPRODUCT(AK351:AR351,$J$3:$Q$3),2),", 0x",DEC2HEX(SUMPRODUCT(AS351:AZ351,$R$3:$Y$3),2),",")</f>
        <v>    0x00, 0x3C, 0x00,</v>
      </c>
    </row>
    <row collapsed="false" customFormat="false" customHeight="false" hidden="false" ht="15" outlineLevel="0" r="352">
      <c r="F352" s="0" t="n">
        <v>1</v>
      </c>
      <c r="G352" s="0" t="n">
        <v>1</v>
      </c>
      <c r="H352" s="0" t="n">
        <v>1</v>
      </c>
      <c r="I352" s="0" t="n">
        <v>1</v>
      </c>
      <c r="L352" s="0" t="n">
        <v>1</v>
      </c>
      <c r="M352" s="0" t="n">
        <v>1</v>
      </c>
      <c r="N352" s="0" t="n">
        <v>1</v>
      </c>
      <c r="O352" s="0" t="n">
        <v>1</v>
      </c>
      <c r="R352" s="0" t="n">
        <v>1</v>
      </c>
      <c r="S352" s="0" t="n">
        <v>1</v>
      </c>
      <c r="T352" s="0" t="n">
        <v>1</v>
      </c>
      <c r="U352" s="0" t="n">
        <v>1</v>
      </c>
      <c r="AA352" s="13" t="str">
        <f aca="false">CONCATENATE("    0x",DEC2HEX(SUMPRODUCT(B352:I352,$B$3:$I$3),2),", 0x",DEC2HEX(SUMPRODUCT(J352:Q352,$J$3:$Q$3),2),", 0x",DEC2HEX(SUMPRODUCT(R352:Y352,$R$3:$Y$3),2),",")</f>
        <v>    0xF0, 0x3C, 0x0F,</v>
      </c>
      <c r="AM352" s="0" t="n">
        <v>1</v>
      </c>
      <c r="AN352" s="0" t="n">
        <v>1</v>
      </c>
      <c r="AO352" s="0" t="n">
        <v>1</v>
      </c>
      <c r="AP352" s="0" t="n">
        <v>1</v>
      </c>
      <c r="BB352" s="13" t="str">
        <f aca="false">CONCATENATE("    0x",DEC2HEX(SUMPRODUCT(AC352:AJ352,$B$3:$I$3),2),", 0x",DEC2HEX(SUMPRODUCT(AK352:AR352,$J$3:$Q$3),2),", 0x",DEC2HEX(SUMPRODUCT(AS352:AZ352,$R$3:$Y$3),2),",")</f>
        <v>    0x00, 0x3C, 0x00,</v>
      </c>
    </row>
    <row collapsed="false" customFormat="false" customHeight="false" hidden="false" ht="15" outlineLevel="0" r="353">
      <c r="E353" s="0" t="n">
        <v>1</v>
      </c>
      <c r="F353" s="0" t="n">
        <v>1</v>
      </c>
      <c r="G353" s="0" t="n">
        <v>1</v>
      </c>
      <c r="H353" s="0" t="n">
        <v>1</v>
      </c>
      <c r="L353" s="0" t="n">
        <v>1</v>
      </c>
      <c r="M353" s="0" t="n">
        <v>1</v>
      </c>
      <c r="N353" s="0" t="n">
        <v>1</v>
      </c>
      <c r="O353" s="0" t="n">
        <v>1</v>
      </c>
      <c r="S353" s="0" t="n">
        <v>1</v>
      </c>
      <c r="T353" s="0" t="n">
        <v>1</v>
      </c>
      <c r="U353" s="0" t="n">
        <v>1</v>
      </c>
      <c r="V353" s="0" t="n">
        <v>1</v>
      </c>
      <c r="AA353" s="13" t="str">
        <f aca="false">CONCATENATE("    0x",DEC2HEX(SUMPRODUCT(B353:I353,$B$3:$I$3),2),", 0x",DEC2HEX(SUMPRODUCT(J353:Q353,$J$3:$Q$3),2),", 0x",DEC2HEX(SUMPRODUCT(R353:Y353,$R$3:$Y$3),2),",")</f>
        <v>    0x78, 0x3C, 0x1E,</v>
      </c>
      <c r="AM353" s="0" t="n">
        <v>1</v>
      </c>
      <c r="AN353" s="0" t="n">
        <v>1</v>
      </c>
      <c r="AO353" s="0" t="n">
        <v>1</v>
      </c>
      <c r="AP353" s="0" t="n">
        <v>1</v>
      </c>
      <c r="BB353" s="13" t="str">
        <f aca="false">CONCATENATE("    0x",DEC2HEX(SUMPRODUCT(AC353:AJ353,$B$3:$I$3),2),", 0x",DEC2HEX(SUMPRODUCT(AK353:AR353,$J$3:$Q$3),2),", 0x",DEC2HEX(SUMPRODUCT(AS353:AZ353,$R$3:$Y$3),2),",")</f>
        <v>    0x00, 0x3C, 0x00,</v>
      </c>
    </row>
    <row collapsed="false" customFormat="false" customHeight="false" hidden="false" ht="15" outlineLevel="0" r="354">
      <c r="E354" s="0" t="n">
        <v>1</v>
      </c>
      <c r="F354" s="0" t="n">
        <v>1</v>
      </c>
      <c r="G354" s="0" t="n">
        <v>1</v>
      </c>
      <c r="L354" s="0" t="n">
        <v>1</v>
      </c>
      <c r="M354" s="0" t="n">
        <v>1</v>
      </c>
      <c r="N354" s="0" t="n">
        <v>1</v>
      </c>
      <c r="O354" s="0" t="n">
        <v>1</v>
      </c>
      <c r="T354" s="0" t="n">
        <v>1</v>
      </c>
      <c r="U354" s="0" t="n">
        <v>1</v>
      </c>
      <c r="V354" s="0" t="n">
        <v>1</v>
      </c>
      <c r="AA354" s="13" t="str">
        <f aca="false">CONCATENATE("    0x",DEC2HEX(SUMPRODUCT(B354:I354,$B$3:$I$3),2),", 0x",DEC2HEX(SUMPRODUCT(J354:Q354,$J$3:$Q$3),2),", 0x",DEC2HEX(SUMPRODUCT(R354:Y354,$R$3:$Y$3),2),",")</f>
        <v>    0x38, 0x3C, 0x1C,</v>
      </c>
      <c r="AM354" s="0" t="n">
        <v>1</v>
      </c>
      <c r="AN354" s="0" t="n">
        <v>1</v>
      </c>
      <c r="AO354" s="0" t="n">
        <v>1</v>
      </c>
      <c r="AP354" s="0" t="n">
        <v>1</v>
      </c>
      <c r="BB354" s="13" t="str">
        <f aca="false">CONCATENATE("    0x",DEC2HEX(SUMPRODUCT(AC354:AJ354,$B$3:$I$3),2),", 0x",DEC2HEX(SUMPRODUCT(AK354:AR354,$J$3:$Q$3),2),", 0x",DEC2HEX(SUMPRODUCT(AS354:AZ354,$R$3:$Y$3),2),",")</f>
        <v>    0x00, 0x3C, 0x00,</v>
      </c>
    </row>
    <row collapsed="false" customFormat="false" customHeight="false" hidden="false" ht="15" outlineLevel="0" r="355">
      <c r="E355" s="0" t="n">
        <v>1</v>
      </c>
      <c r="F355" s="0" t="n">
        <v>1</v>
      </c>
      <c r="L355" s="0" t="n">
        <v>1</v>
      </c>
      <c r="M355" s="0" t="n">
        <v>1</v>
      </c>
      <c r="N355" s="0" t="n">
        <v>1</v>
      </c>
      <c r="O355" s="0" t="n">
        <v>1</v>
      </c>
      <c r="U355" s="0" t="n">
        <v>1</v>
      </c>
      <c r="V355" s="0" t="n">
        <v>1</v>
      </c>
      <c r="AA355" s="13" t="str">
        <f aca="false">CONCATENATE("    0x",DEC2HEX(SUMPRODUCT(B355:I355,$B$3:$I$3),2),", 0x",DEC2HEX(SUMPRODUCT(J355:Q355,$J$3:$Q$3),2),", 0x",DEC2HEX(SUMPRODUCT(R355:Y355,$R$3:$Y$3),2),",")</f>
        <v>    0x18, 0x3C, 0x18,</v>
      </c>
      <c r="AM355" s="0" t="n">
        <v>1</v>
      </c>
      <c r="AN355" s="0" t="n">
        <v>1</v>
      </c>
      <c r="AO355" s="0" t="n">
        <v>1</v>
      </c>
      <c r="AP355" s="0" t="n">
        <v>1</v>
      </c>
      <c r="BB355" s="13" t="str">
        <f aca="false">CONCATENATE("    0x",DEC2HEX(SUMPRODUCT(AC355:AJ355,$B$3:$I$3),2),", 0x",DEC2HEX(SUMPRODUCT(AK355:AR355,$J$3:$Q$3),2),", 0x",DEC2HEX(SUMPRODUCT(AS355:AZ355,$R$3:$Y$3),2),",")</f>
        <v>    0x00, 0x3C, 0x00,</v>
      </c>
    </row>
    <row collapsed="false" customFormat="false" customHeight="false" hidden="false" ht="15" outlineLevel="0" r="356">
      <c r="L356" s="0" t="n">
        <v>1</v>
      </c>
      <c r="M356" s="0" t="n">
        <v>1</v>
      </c>
      <c r="N356" s="0" t="n">
        <v>1</v>
      </c>
      <c r="O356" s="0" t="n">
        <v>1</v>
      </c>
      <c r="AA356" s="13" t="str">
        <f aca="false">CONCATENATE("    0x",DEC2HEX(SUMPRODUCT(B356:I356,$B$3:$I$3),2),", 0x",DEC2HEX(SUMPRODUCT(J356:Q356,$J$3:$Q$3),2),", 0x",DEC2HEX(SUMPRODUCT(R356:Y356,$R$3:$Y$3),2),",")</f>
        <v>    0x00, 0x3C, 0x00,</v>
      </c>
      <c r="AM356" s="0" t="n">
        <v>1</v>
      </c>
      <c r="AN356" s="0" t="n">
        <v>1</v>
      </c>
      <c r="AO356" s="0" t="n">
        <v>1</v>
      </c>
      <c r="AP356" s="0" t="n">
        <v>1</v>
      </c>
      <c r="BB356" s="13" t="str">
        <f aca="false">CONCATENATE("    0x",DEC2HEX(SUMPRODUCT(AC356:AJ356,$B$3:$I$3),2),", 0x",DEC2HEX(SUMPRODUCT(AK356:AR356,$J$3:$Q$3),2),", 0x",DEC2HEX(SUMPRODUCT(AS356:AZ356,$R$3:$Y$3),2),",")</f>
        <v>    0x00, 0x3C, 0x00,</v>
      </c>
    </row>
    <row collapsed="false" customFormat="false" customHeight="false" hidden="false" ht="15" outlineLevel="0" r="357">
      <c r="L357" s="0" t="n">
        <v>1</v>
      </c>
      <c r="M357" s="0" t="n">
        <v>1</v>
      </c>
      <c r="N357" s="0" t="n">
        <v>1</v>
      </c>
      <c r="O357" s="0" t="n">
        <v>1</v>
      </c>
      <c r="AA357" s="13" t="str">
        <f aca="false">CONCATENATE("    0x",DEC2HEX(SUMPRODUCT(B357:I357,$B$3:$I$3),2),", 0x",DEC2HEX(SUMPRODUCT(J357:Q357,$J$3:$Q$3),2),", 0x",DEC2HEX(SUMPRODUCT(R357:Y357,$R$3:$Y$3),2),",")</f>
        <v>    0x00, 0x3C, 0x00,</v>
      </c>
      <c r="AF357" s="0" t="n">
        <v>1</v>
      </c>
      <c r="AG357" s="0" t="n">
        <v>1</v>
      </c>
      <c r="AM357" s="0" t="n">
        <v>1</v>
      </c>
      <c r="AN357" s="0" t="n">
        <v>1</v>
      </c>
      <c r="AO357" s="0" t="n">
        <v>1</v>
      </c>
      <c r="AP357" s="0" t="n">
        <v>1</v>
      </c>
      <c r="AV357" s="0" t="n">
        <v>1</v>
      </c>
      <c r="AW357" s="0" t="n">
        <v>1</v>
      </c>
      <c r="BB357" s="13" t="str">
        <f aca="false">CONCATENATE("    0x",DEC2HEX(SUMPRODUCT(AC357:AJ357,$B$3:$I$3),2),", 0x",DEC2HEX(SUMPRODUCT(AK357:AR357,$J$3:$Q$3),2),", 0x",DEC2HEX(SUMPRODUCT(AS357:AZ357,$R$3:$Y$3),2),",")</f>
        <v>    0x18, 0x3C, 0x18,</v>
      </c>
    </row>
    <row collapsed="false" customFormat="false" customHeight="false" hidden="false" ht="15" outlineLevel="0" r="358">
      <c r="L358" s="0" t="n">
        <v>1</v>
      </c>
      <c r="M358" s="0" t="n">
        <v>1</v>
      </c>
      <c r="N358" s="0" t="n">
        <v>1</v>
      </c>
      <c r="O358" s="0" t="n">
        <v>1</v>
      </c>
      <c r="AA358" s="13" t="str">
        <f aca="false">CONCATENATE("    0x",DEC2HEX(SUMPRODUCT(B358:I358,$B$3:$I$3),2),", 0x",DEC2HEX(SUMPRODUCT(J358:Q358,$J$3:$Q$3),2),", 0x",DEC2HEX(SUMPRODUCT(R358:Y358,$R$3:$Y$3),2),",")</f>
        <v>    0x00, 0x3C, 0x00,</v>
      </c>
      <c r="AF358" s="0" t="n">
        <v>1</v>
      </c>
      <c r="AG358" s="0" t="n">
        <v>1</v>
      </c>
      <c r="AH358" s="0" t="n">
        <v>1</v>
      </c>
      <c r="AM358" s="0" t="n">
        <v>1</v>
      </c>
      <c r="AN358" s="0" t="n">
        <v>1</v>
      </c>
      <c r="AO358" s="0" t="n">
        <v>1</v>
      </c>
      <c r="AP358" s="0" t="n">
        <v>1</v>
      </c>
      <c r="AU358" s="0" t="n">
        <v>1</v>
      </c>
      <c r="AV358" s="0" t="n">
        <v>1</v>
      </c>
      <c r="AW358" s="0" t="n">
        <v>1</v>
      </c>
      <c r="BB358" s="13" t="str">
        <f aca="false">CONCATENATE("    0x",DEC2HEX(SUMPRODUCT(AC358:AJ358,$B$3:$I$3),2),", 0x",DEC2HEX(SUMPRODUCT(AK358:AR358,$J$3:$Q$3),2),", 0x",DEC2HEX(SUMPRODUCT(AS358:AZ358,$R$3:$Y$3),2),",")</f>
        <v>    0x38, 0x3C, 0x1C,</v>
      </c>
    </row>
    <row collapsed="false" customFormat="false" customHeight="false" hidden="false" ht="15" outlineLevel="0" r="359">
      <c r="L359" s="0" t="n">
        <v>1</v>
      </c>
      <c r="M359" s="0" t="n">
        <v>1</v>
      </c>
      <c r="N359" s="0" t="n">
        <v>1</v>
      </c>
      <c r="O359" s="0" t="n">
        <v>1</v>
      </c>
      <c r="AA359" s="13" t="str">
        <f aca="false">CONCATENATE("    0x",DEC2HEX(SUMPRODUCT(B359:I359,$B$3:$I$3),2),", 0x",DEC2HEX(SUMPRODUCT(J359:Q359,$J$3:$Q$3),2),", 0x",DEC2HEX(SUMPRODUCT(R359:Y359,$R$3:$Y$3),2),",")</f>
        <v>    0x00, 0x3C, 0x00,</v>
      </c>
      <c r="AF359" s="0" t="n">
        <v>1</v>
      </c>
      <c r="AG359" s="0" t="n">
        <v>1</v>
      </c>
      <c r="AH359" s="0" t="n">
        <v>1</v>
      </c>
      <c r="AI359" s="0" t="n">
        <v>1</v>
      </c>
      <c r="AM359" s="0" t="n">
        <v>1</v>
      </c>
      <c r="AN359" s="0" t="n">
        <v>1</v>
      </c>
      <c r="AO359" s="0" t="n">
        <v>1</v>
      </c>
      <c r="AP359" s="0" t="n">
        <v>1</v>
      </c>
      <c r="AT359" s="0" t="n">
        <v>1</v>
      </c>
      <c r="AU359" s="0" t="n">
        <v>1</v>
      </c>
      <c r="AV359" s="0" t="n">
        <v>1</v>
      </c>
      <c r="AW359" s="0" t="n">
        <v>1</v>
      </c>
      <c r="BB359" s="13" t="str">
        <f aca="false">CONCATENATE("    0x",DEC2HEX(SUMPRODUCT(AC359:AJ359,$B$3:$I$3),2),", 0x",DEC2HEX(SUMPRODUCT(AK359:AR359,$J$3:$Q$3),2),", 0x",DEC2HEX(SUMPRODUCT(AS359:AZ359,$R$3:$Y$3),2),",")</f>
        <v>    0x78, 0x3C, 0x1E,</v>
      </c>
    </row>
    <row collapsed="false" customFormat="false" customHeight="false" hidden="false" ht="15" outlineLevel="0" r="360">
      <c r="L360" s="0" t="n">
        <v>1</v>
      </c>
      <c r="M360" s="0" t="n">
        <v>1</v>
      </c>
      <c r="N360" s="0" t="n">
        <v>1</v>
      </c>
      <c r="O360" s="0" t="n">
        <v>1</v>
      </c>
      <c r="AA360" s="13" t="str">
        <f aca="false">CONCATENATE("    0x",DEC2HEX(SUMPRODUCT(B360:I360,$B$3:$I$3),2),", 0x",DEC2HEX(SUMPRODUCT(J360:Q360,$J$3:$Q$3),2),", 0x",DEC2HEX(SUMPRODUCT(R360:Y360,$R$3:$Y$3),2),",")</f>
        <v>    0x00, 0x3C, 0x00,</v>
      </c>
      <c r="AG360" s="0" t="n">
        <v>1</v>
      </c>
      <c r="AH360" s="0" t="n">
        <v>1</v>
      </c>
      <c r="AI360" s="0" t="n">
        <v>1</v>
      </c>
      <c r="AJ360" s="0" t="n">
        <v>1</v>
      </c>
      <c r="AM360" s="0" t="n">
        <v>1</v>
      </c>
      <c r="AN360" s="0" t="n">
        <v>1</v>
      </c>
      <c r="AO360" s="0" t="n">
        <v>1</v>
      </c>
      <c r="AP360" s="0" t="n">
        <v>1</v>
      </c>
      <c r="AS360" s="0" t="n">
        <v>1</v>
      </c>
      <c r="AT360" s="0" t="n">
        <v>1</v>
      </c>
      <c r="AU360" s="0" t="n">
        <v>1</v>
      </c>
      <c r="AV360" s="0" t="n">
        <v>1</v>
      </c>
      <c r="BB360" s="13" t="str">
        <f aca="false">CONCATENATE("    0x",DEC2HEX(SUMPRODUCT(AC360:AJ360,$B$3:$I$3),2),", 0x",DEC2HEX(SUMPRODUCT(AK360:AR360,$J$3:$Q$3),2),", 0x",DEC2HEX(SUMPRODUCT(AS360:AZ360,$R$3:$Y$3),2),",")</f>
        <v>    0xF0, 0x3C, 0x0F,</v>
      </c>
    </row>
    <row collapsed="false" customFormat="false" customHeight="false" hidden="false" ht="15" outlineLevel="0" r="361">
      <c r="L361" s="0" t="n">
        <v>1</v>
      </c>
      <c r="M361" s="0" t="n">
        <v>1</v>
      </c>
      <c r="N361" s="0" t="n">
        <v>1</v>
      </c>
      <c r="O361" s="0" t="n">
        <v>1</v>
      </c>
      <c r="AA361" s="13" t="str">
        <f aca="false">CONCATENATE("    0x",DEC2HEX(SUMPRODUCT(B361:I361,$B$3:$I$3),2),", 0x",DEC2HEX(SUMPRODUCT(J361:Q361,$J$3:$Q$3),2),", 0x",DEC2HEX(SUMPRODUCT(R361:Y361,$R$3:$Y$3),2),",")</f>
        <v>    0x00, 0x3C, 0x00,</v>
      </c>
      <c r="AH361" s="0" t="n">
        <v>1</v>
      </c>
      <c r="AI361" s="0" t="n">
        <v>1</v>
      </c>
      <c r="AJ361" s="0" t="n">
        <v>1</v>
      </c>
      <c r="AK361" s="0" t="n">
        <v>1</v>
      </c>
      <c r="AM361" s="0" t="n">
        <v>1</v>
      </c>
      <c r="AN361" s="0" t="n">
        <v>1</v>
      </c>
      <c r="AO361" s="0" t="n">
        <v>1</v>
      </c>
      <c r="AP361" s="0" t="n">
        <v>1</v>
      </c>
      <c r="AR361" s="0" t="n">
        <v>1</v>
      </c>
      <c r="AS361" s="0" t="n">
        <v>1</v>
      </c>
      <c r="AT361" s="0" t="n">
        <v>1</v>
      </c>
      <c r="AU361" s="0" t="n">
        <v>1</v>
      </c>
      <c r="BB361" s="13" t="str">
        <f aca="false">CONCATENATE("    0x",DEC2HEX(SUMPRODUCT(AC361:AJ361,$B$3:$I$3),2),", 0x",DEC2HEX(SUMPRODUCT(AK361:AR361,$J$3:$Q$3),2),", 0x",DEC2HEX(SUMPRODUCT(AS361:AZ361,$R$3:$Y$3),2),",")</f>
        <v>    0xE0, 0xBD, 0x07,</v>
      </c>
    </row>
    <row collapsed="false" customFormat="false" customHeight="false" hidden="false" ht="15" outlineLevel="0" r="362">
      <c r="L362" s="0" t="n">
        <v>1</v>
      </c>
      <c r="M362" s="0" t="n">
        <v>1</v>
      </c>
      <c r="N362" s="0" t="n">
        <v>1</v>
      </c>
      <c r="O362" s="0" t="n">
        <v>1</v>
      </c>
      <c r="AA362" s="13" t="str">
        <f aca="false">CONCATENATE("    0x",DEC2HEX(SUMPRODUCT(B362:I362,$B$3:$I$3),2),", 0x",DEC2HEX(SUMPRODUCT(J362:Q362,$J$3:$Q$3),2),", 0x",DEC2HEX(SUMPRODUCT(R362:Y362,$R$3:$Y$3),2),",")</f>
        <v>    0x00, 0x3C, 0x00,</v>
      </c>
      <c r="AI362" s="0" t="n">
        <v>1</v>
      </c>
      <c r="AJ362" s="0" t="n">
        <v>1</v>
      </c>
      <c r="AK362" s="0" t="n">
        <v>1</v>
      </c>
      <c r="AL362" s="0" t="n">
        <v>1</v>
      </c>
      <c r="AM362" s="0" t="n">
        <v>1</v>
      </c>
      <c r="AN362" s="0" t="n">
        <v>1</v>
      </c>
      <c r="AO362" s="0" t="n">
        <v>1</v>
      </c>
      <c r="AP362" s="0" t="n">
        <v>1</v>
      </c>
      <c r="AQ362" s="0" t="n">
        <v>1</v>
      </c>
      <c r="AR362" s="0" t="n">
        <v>1</v>
      </c>
      <c r="AS362" s="0" t="n">
        <v>1</v>
      </c>
      <c r="AT362" s="0" t="n">
        <v>1</v>
      </c>
      <c r="BB362" s="13" t="str">
        <f aca="false">CONCATENATE("    0x",DEC2HEX(SUMPRODUCT(AC362:AJ362,$B$3:$I$3),2),", 0x",DEC2HEX(SUMPRODUCT(AK362:AR362,$J$3:$Q$3),2),", 0x",DEC2HEX(SUMPRODUCT(AS362:AZ362,$R$3:$Y$3),2),",")</f>
        <v>    0xC0, 0xFF, 0x03,</v>
      </c>
    </row>
    <row collapsed="false" customFormat="false" customHeight="false" hidden="false" ht="15" outlineLevel="0" r="363">
      <c r="L363" s="0" t="n">
        <v>1</v>
      </c>
      <c r="M363" s="0" t="n">
        <v>1</v>
      </c>
      <c r="N363" s="0" t="n">
        <v>1</v>
      </c>
      <c r="O363" s="0" t="n">
        <v>1</v>
      </c>
      <c r="AA363" s="13" t="str">
        <f aca="false">CONCATENATE("    0x",DEC2HEX(SUMPRODUCT(B363:I363,$B$3:$I$3),2),", 0x",DEC2HEX(SUMPRODUCT(J363:Q363,$J$3:$Q$3),2),", 0x",DEC2HEX(SUMPRODUCT(R363:Y363,$R$3:$Y$3),2),",")</f>
        <v>    0x00, 0x3C, 0x00,</v>
      </c>
      <c r="AJ363" s="0" t="n">
        <v>1</v>
      </c>
      <c r="AK363" s="0" t="n">
        <v>1</v>
      </c>
      <c r="AL363" s="0" t="n">
        <v>1</v>
      </c>
      <c r="AM363" s="0" t="n">
        <v>1</v>
      </c>
      <c r="AN363" s="0" t="n">
        <v>1</v>
      </c>
      <c r="AO363" s="0" t="n">
        <v>1</v>
      </c>
      <c r="AP363" s="0" t="n">
        <v>1</v>
      </c>
      <c r="AQ363" s="0" t="n">
        <v>1</v>
      </c>
      <c r="AR363" s="0" t="n">
        <v>1</v>
      </c>
      <c r="AS363" s="0" t="n">
        <v>1</v>
      </c>
      <c r="BB363" s="13" t="str">
        <f aca="false">CONCATENATE("    0x",DEC2HEX(SUMPRODUCT(AC363:AJ363,$B$3:$I$3),2),", 0x",DEC2HEX(SUMPRODUCT(AK363:AR363,$J$3:$Q$3),2),", 0x",DEC2HEX(SUMPRODUCT(AS363:AZ363,$R$3:$Y$3),2),",")</f>
        <v>    0x80, 0xFF, 0x01,</v>
      </c>
    </row>
    <row collapsed="false" customFormat="false" customHeight="false" hidden="false" ht="15" outlineLevel="0" r="364">
      <c r="L364" s="0" t="n">
        <v>1</v>
      </c>
      <c r="M364" s="0" t="n">
        <v>1</v>
      </c>
      <c r="N364" s="0" t="n">
        <v>1</v>
      </c>
      <c r="O364" s="0" t="n">
        <v>1</v>
      </c>
      <c r="AA364" s="13" t="str">
        <f aca="false">CONCATENATE("    0x",DEC2HEX(SUMPRODUCT(B364:I364,$B$3:$I$3),2),", 0x",DEC2HEX(SUMPRODUCT(J364:Q364,$J$3:$Q$3),2),", 0x",DEC2HEX(SUMPRODUCT(R364:Y364,$R$3:$Y$3),2),",")</f>
        <v>    0x00, 0x3C, 0x00,</v>
      </c>
      <c r="AK364" s="0" t="n">
        <v>1</v>
      </c>
      <c r="AL364" s="0" t="n">
        <v>1</v>
      </c>
      <c r="AM364" s="0" t="n">
        <v>1</v>
      </c>
      <c r="AN364" s="0" t="n">
        <v>1</v>
      </c>
      <c r="AO364" s="0" t="n">
        <v>1</v>
      </c>
      <c r="AP364" s="0" t="n">
        <v>1</v>
      </c>
      <c r="AQ364" s="0" t="n">
        <v>1</v>
      </c>
      <c r="AR364" s="0" t="n">
        <v>1</v>
      </c>
      <c r="BB364" s="13" t="str">
        <f aca="false">CONCATENATE("    0x",DEC2HEX(SUMPRODUCT(AC364:AJ364,$B$3:$I$3),2),", 0x",DEC2HEX(SUMPRODUCT(AK364:AR364,$J$3:$Q$3),2),", 0x",DEC2HEX(SUMPRODUCT(AS364:AZ364,$R$3:$Y$3),2),",")</f>
        <v>    0x00, 0xFF, 0x00,</v>
      </c>
    </row>
    <row collapsed="false" customFormat="false" customHeight="false" hidden="false" ht="15" outlineLevel="0" r="365">
      <c r="L365" s="0" t="n">
        <v>1</v>
      </c>
      <c r="M365" s="0" t="n">
        <v>1</v>
      </c>
      <c r="N365" s="0" t="n">
        <v>1</v>
      </c>
      <c r="O365" s="0" t="n">
        <v>1</v>
      </c>
      <c r="AA365" s="13" t="str">
        <f aca="false">CONCATENATE("    0x",DEC2HEX(SUMPRODUCT(B365:I365,$B$3:$I$3),2),", 0x",DEC2HEX(SUMPRODUCT(J365:Q365,$J$3:$Q$3),2),", 0x",DEC2HEX(SUMPRODUCT(R365:Y365,$R$3:$Y$3),2),",")</f>
        <v>    0x00, 0x3C, 0x00,</v>
      </c>
      <c r="AL365" s="0" t="n">
        <v>1</v>
      </c>
      <c r="AM365" s="0" t="n">
        <v>1</v>
      </c>
      <c r="AN365" s="0" t="n">
        <v>1</v>
      </c>
      <c r="AO365" s="0" t="n">
        <v>1</v>
      </c>
      <c r="AP365" s="0" t="n">
        <v>1</v>
      </c>
      <c r="AQ365" s="0" t="n">
        <v>1</v>
      </c>
      <c r="BB365" s="13" t="str">
        <f aca="false">CONCATENATE("    0x",DEC2HEX(SUMPRODUCT(AC365:AJ365,$B$3:$I$3),2),", 0x",DEC2HEX(SUMPRODUCT(AK365:AR365,$J$3:$Q$3),2),", 0x",DEC2HEX(SUMPRODUCT(AS365:AZ365,$R$3:$Y$3),2),",")</f>
        <v>    0x00, 0x7E, 0x00,</v>
      </c>
    </row>
    <row collapsed="false" customFormat="false" customHeight="false" hidden="false" ht="15" outlineLevel="0" r="366">
      <c r="L366" s="0" t="n">
        <v>1</v>
      </c>
      <c r="M366" s="0" t="n">
        <v>1</v>
      </c>
      <c r="N366" s="0" t="n">
        <v>1</v>
      </c>
      <c r="O366" s="0" t="n">
        <v>1</v>
      </c>
      <c r="AA366" s="13" t="str">
        <f aca="false">CONCATENATE("    0x",DEC2HEX(SUMPRODUCT(B366:I366,$B$3:$I$3),2),", 0x",DEC2HEX(SUMPRODUCT(J366:Q366,$J$3:$Q$3),2),", 0x",DEC2HEX(SUMPRODUCT(R366:Y366,$R$3:$Y$3),2),",")</f>
        <v>    0x00, 0x3C, 0x00,</v>
      </c>
      <c r="AM366" s="0" t="n">
        <v>1</v>
      </c>
      <c r="AN366" s="0" t="n">
        <v>1</v>
      </c>
      <c r="AO366" s="0" t="n">
        <v>1</v>
      </c>
      <c r="AP366" s="0" t="n">
        <v>1</v>
      </c>
      <c r="BB366" s="13" t="str">
        <f aca="false">CONCATENATE("    0x",DEC2HEX(SUMPRODUCT(AC366:AJ366,$B$3:$I$3),2),", 0x",DEC2HEX(SUMPRODUCT(AK366:AR366,$J$3:$Q$3),2),", 0x",DEC2HEX(SUMPRODUCT(AS366:AZ366,$R$3:$Y$3),2),",")</f>
        <v>    0x00, 0x3C, 0x00,</v>
      </c>
    </row>
    <row collapsed="false" customFormat="false" customHeight="false" hidden="false" ht="15" outlineLevel="0" r="367">
      <c r="L367" s="0" t="n">
        <v>1</v>
      </c>
      <c r="M367" s="0" t="n">
        <v>1</v>
      </c>
      <c r="N367" s="0" t="n">
        <v>1</v>
      </c>
      <c r="O367" s="0" t="n">
        <v>1</v>
      </c>
      <c r="AA367" s="13" t="str">
        <f aca="false">CONCATENATE("    0x",DEC2HEX(SUMPRODUCT(B367:I367,$B$3:$I$3),2),", 0x",DEC2HEX(SUMPRODUCT(J367:Q367,$J$3:$Q$3),2),", 0x",DEC2HEX(SUMPRODUCT(R367:Y367,$R$3:$Y$3),2)," };")</f>
        <v>    0x00, 0x3C, 0x00 };</v>
      </c>
      <c r="AN367" s="0" t="n">
        <v>1</v>
      </c>
      <c r="AO367" s="0" t="n">
        <v>1</v>
      </c>
      <c r="BB367" s="13" t="str">
        <f aca="false">CONCATENATE("    0x",DEC2HEX(SUMPRODUCT(AC367:AJ367,$B$3:$I$3),2),", 0x",DEC2HEX(SUMPRODUCT(AK367:AR367,$J$3:$Q$3),2),", 0x",DEC2HEX(SUMPRODUCT(AS367:AZ367,$R$3:$Y$3),2)," };")</f>
        <v>    0x00, 0x18, 0x00 };</v>
      </c>
    </row>
    <row collapsed="false" customFormat="false" customHeight="false" hidden="false" ht="23" outlineLevel="0" r="369">
      <c r="B369" s="9" t="n">
        <v>1</v>
      </c>
      <c r="C369" s="9" t="n">
        <f aca="false">2*B369</f>
        <v>2</v>
      </c>
      <c r="D369" s="9" t="n">
        <f aca="false">2*C369</f>
        <v>4</v>
      </c>
      <c r="E369" s="9" t="n">
        <f aca="false">2*D369</f>
        <v>8</v>
      </c>
      <c r="F369" s="9" t="n">
        <f aca="false">2*E369</f>
        <v>16</v>
      </c>
      <c r="G369" s="9" t="n">
        <f aca="false">2*F369</f>
        <v>32</v>
      </c>
      <c r="H369" s="9" t="n">
        <f aca="false">2*G369</f>
        <v>64</v>
      </c>
      <c r="I369" s="9" t="n">
        <f aca="false">2*H369</f>
        <v>128</v>
      </c>
      <c r="J369" s="9" t="n">
        <v>1</v>
      </c>
      <c r="K369" s="9" t="n">
        <f aca="false">2*J369</f>
        <v>2</v>
      </c>
      <c r="L369" s="9" t="n">
        <f aca="false">2*K369</f>
        <v>4</v>
      </c>
      <c r="M369" s="9" t="n">
        <f aca="false">2*L369</f>
        <v>8</v>
      </c>
      <c r="N369" s="9" t="n">
        <f aca="false">2*M369</f>
        <v>16</v>
      </c>
      <c r="O369" s="9" t="n">
        <f aca="false">2*N369</f>
        <v>32</v>
      </c>
      <c r="P369" s="9" t="n">
        <f aca="false">2*O369</f>
        <v>64</v>
      </c>
      <c r="Q369" s="9" t="n">
        <f aca="false">2*P369</f>
        <v>128</v>
      </c>
      <c r="R369" s="9" t="n">
        <v>1</v>
      </c>
      <c r="S369" s="9" t="n">
        <f aca="false">2*R369</f>
        <v>2</v>
      </c>
      <c r="T369" s="9" t="n">
        <f aca="false">2*S369</f>
        <v>4</v>
      </c>
      <c r="U369" s="9" t="n">
        <f aca="false">2*T369</f>
        <v>8</v>
      </c>
      <c r="V369" s="9" t="n">
        <f aca="false">2*U369</f>
        <v>16</v>
      </c>
      <c r="W369" s="9" t="n">
        <f aca="false">2*V369</f>
        <v>32</v>
      </c>
      <c r="X369" s="9" t="n">
        <f aca="false">2*W369</f>
        <v>64</v>
      </c>
      <c r="Y369" s="9" t="n">
        <f aca="false">2*X369</f>
        <v>128</v>
      </c>
      <c r="AA369" s="13" t="str">
        <f aca="false">CONCATENATE("const UINT8 ", $A$2, A370, "[] = {")</f>
        <v>const UINT8 iconUSBoff[] = {</v>
      </c>
      <c r="AC369" s="9" t="n">
        <v>1</v>
      </c>
      <c r="AD369" s="9" t="n">
        <f aca="false">2*AC369</f>
        <v>2</v>
      </c>
      <c r="AE369" s="9" t="n">
        <f aca="false">2*AD369</f>
        <v>4</v>
      </c>
      <c r="AF369" s="9" t="n">
        <f aca="false">2*AE369</f>
        <v>8</v>
      </c>
      <c r="AG369" s="9" t="n">
        <f aca="false">2*AF369</f>
        <v>16</v>
      </c>
      <c r="AH369" s="9" t="n">
        <f aca="false">2*AG369</f>
        <v>32</v>
      </c>
      <c r="AI369" s="9" t="n">
        <f aca="false">2*AH369</f>
        <v>64</v>
      </c>
      <c r="AJ369" s="9" t="n">
        <f aca="false">2*AI369</f>
        <v>128</v>
      </c>
      <c r="AK369" s="9" t="n">
        <v>1</v>
      </c>
      <c r="AL369" s="9" t="n">
        <f aca="false">2*AK369</f>
        <v>2</v>
      </c>
      <c r="AM369" s="9" t="n">
        <f aca="false">2*AL369</f>
        <v>4</v>
      </c>
      <c r="AN369" s="9" t="n">
        <f aca="false">2*AM369</f>
        <v>8</v>
      </c>
      <c r="AO369" s="9" t="n">
        <f aca="false">2*AN369</f>
        <v>16</v>
      </c>
      <c r="AP369" s="9" t="n">
        <f aca="false">2*AO369</f>
        <v>32</v>
      </c>
      <c r="AQ369" s="9" t="n">
        <f aca="false">2*AP369</f>
        <v>64</v>
      </c>
      <c r="AR369" s="9" t="n">
        <f aca="false">2*AQ369</f>
        <v>128</v>
      </c>
      <c r="AS369" s="9" t="n">
        <v>1</v>
      </c>
      <c r="AT369" s="9" t="n">
        <f aca="false">2*AS369</f>
        <v>2</v>
      </c>
      <c r="AU369" s="9" t="n">
        <f aca="false">2*AT369</f>
        <v>4</v>
      </c>
      <c r="AV369" s="9" t="n">
        <f aca="false">2*AU369</f>
        <v>8</v>
      </c>
      <c r="AW369" s="9" t="n">
        <f aca="false">2*AV369</f>
        <v>16</v>
      </c>
      <c r="AX369" s="9" t="n">
        <f aca="false">2*AW369</f>
        <v>32</v>
      </c>
      <c r="AY369" s="9" t="n">
        <f aca="false">2*AX369</f>
        <v>64</v>
      </c>
      <c r="AZ369" s="9" t="n">
        <f aca="false">2*AY369</f>
        <v>128</v>
      </c>
      <c r="BB369" s="13" t="str">
        <f aca="false">CONCATENATE("const UINT8 ", $A$2, AB370, "[] = {")</f>
        <v>const UINT8 iconCal[] = {</v>
      </c>
    </row>
    <row collapsed="false" customFormat="false" customHeight="false" hidden="false" ht="15" outlineLevel="0" r="370">
      <c r="A370" s="0" t="s">
        <v>32</v>
      </c>
      <c r="AA370" s="13" t="str">
        <f aca="false">CONCATENATE("    0x",DEC2HEX(SUMPRODUCT(B370:I370,$B$3:$I$3),2),", 0x",DEC2HEX(SUMPRODUCT(J370:Q370,$J$3:$Q$3),2),", 0x",DEC2HEX(SUMPRODUCT(R370:Y370,$R$3:$Y$3),2),",")</f>
        <v>    0x00, 0x00, 0x00,</v>
      </c>
      <c r="AB370" s="0" t="s">
        <v>31</v>
      </c>
      <c r="BB370" s="13" t="str">
        <f aca="false">CONCATENATE("    0x",DEC2HEX(SUMPRODUCT(AC370:AJ370,$B$3:$I$3),2),", 0x",DEC2HEX(SUMPRODUCT(AK370:AR370,$J$3:$Q$3),2),", 0x",DEC2HEX(SUMPRODUCT(AS370:AZ370,$R$3:$Y$3),2),",")</f>
        <v>    0x00, 0x00, 0x00,</v>
      </c>
    </row>
    <row collapsed="false" customFormat="false" customHeight="false" hidden="false" ht="15" outlineLevel="0" r="371">
      <c r="C371" s="0" t="n">
        <v>1</v>
      </c>
      <c r="V371" s="0" t="n">
        <v>1</v>
      </c>
      <c r="W371" s="0" t="n">
        <v>1</v>
      </c>
      <c r="AA371" s="13" t="str">
        <f aca="false">CONCATENATE("    0x",DEC2HEX(SUMPRODUCT(B371:I371,$B$3:$I$3),2),", 0x",DEC2HEX(SUMPRODUCT(J371:Q371,$J$3:$Q$3),2),", 0x",DEC2HEX(SUMPRODUCT(R371:Y371,$R$3:$Y$3),2),",")</f>
        <v>    0x02, 0x00, 0x30,</v>
      </c>
      <c r="BB371" s="13" t="str">
        <f aca="false">CONCATENATE("    0x",DEC2HEX(SUMPRODUCT(AC371:AJ371,$B$3:$I$3),2),", 0x",DEC2HEX(SUMPRODUCT(AK371:AR371,$J$3:$Q$3),2),", 0x",DEC2HEX(SUMPRODUCT(AS371:AZ371,$R$3:$Y$3),2),",")</f>
        <v>    0x00, 0x00, 0x00,</v>
      </c>
    </row>
    <row collapsed="false" customFormat="false" customHeight="false" hidden="false" ht="15" outlineLevel="0" r="372">
      <c r="C372" s="0" t="n">
        <v>1</v>
      </c>
      <c r="D372" s="0" t="n">
        <v>1</v>
      </c>
      <c r="O372" s="0" t="n">
        <v>1</v>
      </c>
      <c r="P372" s="0" t="n">
        <v>1</v>
      </c>
      <c r="U372" s="0" t="n">
        <v>1</v>
      </c>
      <c r="V372" s="0" t="n">
        <v>1</v>
      </c>
      <c r="AA372" s="13" t="str">
        <f aca="false">CONCATENATE("    0x",DEC2HEX(SUMPRODUCT(B372:I372,$B$3:$I$3),2),", 0x",DEC2HEX(SUMPRODUCT(J372:Q372,$J$3:$Q$3),2),", 0x",DEC2HEX(SUMPRODUCT(R372:Y372,$R$3:$Y$3),2),",")</f>
        <v>    0x06, 0x60, 0x18,</v>
      </c>
      <c r="BB372" s="13" t="str">
        <f aca="false">CONCATENATE("    0x",DEC2HEX(SUMPRODUCT(AC372:AJ372,$B$3:$I$3),2),", 0x",DEC2HEX(SUMPRODUCT(AK372:AR372,$J$3:$Q$3),2),", 0x",DEC2HEX(SUMPRODUCT(AS372:AZ372,$R$3:$Y$3),2),",")</f>
        <v>    0x00, 0x00, 0x00,</v>
      </c>
    </row>
    <row collapsed="false" customFormat="false" customHeight="false" hidden="false" ht="15" outlineLevel="0" r="373">
      <c r="D373" s="0" t="n">
        <v>1</v>
      </c>
      <c r="E373" s="0" t="n">
        <v>1</v>
      </c>
      <c r="L373" s="0" t="n">
        <v>1</v>
      </c>
      <c r="M373" s="0" t="n">
        <v>1</v>
      </c>
      <c r="N373" s="0" t="n">
        <v>1</v>
      </c>
      <c r="O373" s="0" t="n">
        <v>1</v>
      </c>
      <c r="P373" s="0" t="n">
        <v>1</v>
      </c>
      <c r="Q373" s="0" t="n">
        <v>1</v>
      </c>
      <c r="T373" s="0" t="n">
        <v>1</v>
      </c>
      <c r="U373" s="0" t="n">
        <v>1</v>
      </c>
      <c r="AA373" s="13" t="str">
        <f aca="false">CONCATENATE("    0x",DEC2HEX(SUMPRODUCT(B373:I373,$B$3:$I$3),2),", 0x",DEC2HEX(SUMPRODUCT(J373:Q373,$J$3:$Q$3),2),", 0x",DEC2HEX(SUMPRODUCT(R373:Y373,$R$3:$Y$3),2),",")</f>
        <v>    0x0C, 0xFC, 0x0C,</v>
      </c>
      <c r="BB373" s="13" t="str">
        <f aca="false">CONCATENATE("    0x",DEC2HEX(SUMPRODUCT(AC373:AJ373,$B$3:$I$3),2),", 0x",DEC2HEX(SUMPRODUCT(AK373:AR373,$J$3:$Q$3),2),", 0x",DEC2HEX(SUMPRODUCT(AS373:AZ373,$R$3:$Y$3),2),",")</f>
        <v>    0x00, 0x00, 0x00,</v>
      </c>
    </row>
    <row collapsed="false" customFormat="false" customHeight="false" hidden="false" ht="15" outlineLevel="0" r="374">
      <c r="E374" s="0" t="n">
        <v>1</v>
      </c>
      <c r="F374" s="0" t="n">
        <v>1</v>
      </c>
      <c r="K374" s="0" t="n">
        <v>1</v>
      </c>
      <c r="L374" s="0" t="n">
        <v>1</v>
      </c>
      <c r="M374" s="0" t="n">
        <v>1</v>
      </c>
      <c r="N374" s="0" t="n">
        <v>1</v>
      </c>
      <c r="O374" s="0" t="n">
        <v>1</v>
      </c>
      <c r="P374" s="0" t="n">
        <v>1</v>
      </c>
      <c r="Q374" s="0" t="n">
        <v>1</v>
      </c>
      <c r="S374" s="0" t="n">
        <v>1</v>
      </c>
      <c r="T374" s="0" t="n">
        <v>1</v>
      </c>
      <c r="AA374" s="13" t="str">
        <f aca="false">CONCATENATE("    0x",DEC2HEX(SUMPRODUCT(B374:I374,$B$3:$I$3),2),", 0x",DEC2HEX(SUMPRODUCT(J374:Q374,$J$3:$Q$3),2),", 0x",DEC2HEX(SUMPRODUCT(R374:Y374,$R$3:$Y$3),2),",")</f>
        <v>    0x18, 0xFE, 0x06,</v>
      </c>
      <c r="BB374" s="13" t="str">
        <f aca="false">CONCATENATE("    0x",DEC2HEX(SUMPRODUCT(AC374:AJ374,$B$3:$I$3),2),", 0x",DEC2HEX(SUMPRODUCT(AK374:AR374,$J$3:$Q$3),2),", 0x",DEC2HEX(SUMPRODUCT(AS374:AZ374,$R$3:$Y$3),2),",")</f>
        <v>    0x00, 0x00, 0x00,</v>
      </c>
    </row>
    <row collapsed="false" customFormat="false" customHeight="false" hidden="false" ht="15" outlineLevel="0" r="375">
      <c r="F375" s="0" t="n">
        <v>1</v>
      </c>
      <c r="G375" s="0" t="n">
        <v>1</v>
      </c>
      <c r="J375" s="0" t="n">
        <v>1</v>
      </c>
      <c r="K375" s="0" t="n">
        <v>1</v>
      </c>
      <c r="L375" s="0" t="n">
        <v>1</v>
      </c>
      <c r="O375" s="0" t="n">
        <v>1</v>
      </c>
      <c r="P375" s="0" t="n">
        <v>1</v>
      </c>
      <c r="R375" s="0" t="n">
        <v>1</v>
      </c>
      <c r="S375" s="0" t="n">
        <v>1</v>
      </c>
      <c r="AA375" s="13" t="str">
        <f aca="false">CONCATENATE("    0x",DEC2HEX(SUMPRODUCT(B375:I375,$B$3:$I$3),2),", 0x",DEC2HEX(SUMPRODUCT(J375:Q375,$J$3:$Q$3),2),", 0x",DEC2HEX(SUMPRODUCT(R375:Y375,$R$3:$Y$3),2),",")</f>
        <v>    0x30, 0x67, 0x03,</v>
      </c>
      <c r="BB375" s="13" t="str">
        <f aca="false">CONCATENATE("    0x",DEC2HEX(SUMPRODUCT(AC375:AJ375,$B$3:$I$3),2),", 0x",DEC2HEX(SUMPRODUCT(AK375:AR375,$J$3:$Q$3),2),", 0x",DEC2HEX(SUMPRODUCT(AS375:AZ375,$R$3:$Y$3),2),",")</f>
        <v>    0x00, 0x00, 0x00,</v>
      </c>
    </row>
  </sheetData>
  <conditionalFormatting sqref="B4:Y4,AG41:AI42,AC32:AE51,AG35:AO40,AJ32:AO34,AG43:AO51,AC190:AC197,AE190:AO197,AC172:AZ174,E301:I304,E305:E307,F305:I308,J311:P311,K312:P312,F297:L300,J303:N310,O297:T297,F292:T296,O310:S310,J301:L302,O298:V309,M297:N302,B27:Y27,B5:B13,I5:Y10,B14:I20,Q11:Y16,I12:I13,B21:R26,Y17:Y26,P20:R20,I11:J11,Q17:R19">
    <cfRule aboveAverage="0" bottom="0" dxfId="0" operator="equal" percent="0" priority="2" rank="0" text="" type="cellIs">
      <formula>1</formula>
    </cfRule>
  </conditionalFormatting>
  <conditionalFormatting sqref="B30:Y53">
    <cfRule aboveAverage="0" bottom="0" dxfId="1" operator="equal" percent="0" priority="3" rank="0" text="" type="cellIs">
      <formula>1</formula>
    </cfRule>
  </conditionalFormatting>
  <conditionalFormatting sqref="B56:Y79">
    <cfRule aboveAverage="0" bottom="0" dxfId="2" operator="equal" percent="0" priority="4" rank="0" text="" type="cellIs">
      <formula>1</formula>
    </cfRule>
  </conditionalFormatting>
  <conditionalFormatting sqref="B83:Y106">
    <cfRule aboveAverage="0" bottom="0" dxfId="3" operator="equal" percent="0" priority="5" rank="0" text="" type="cellIs">
      <formula>1</formula>
    </cfRule>
  </conditionalFormatting>
  <conditionalFormatting sqref="AC26:AZ27,AJ4:AZ10,AC14:AK19,AR11:AZ16,AJ11:AK13,AC20:AS25,AZ17:AZ25,AR17:AS19">
    <cfRule aboveAverage="0" bottom="0" dxfId="4" operator="equal" percent="0" priority="6" rank="0" text="" type="cellIs">
      <formula>1</formula>
    </cfRule>
  </conditionalFormatting>
  <conditionalFormatting sqref="AC30:AZ31,AC53:AZ53,AG32:AI34,AC52:AO52,AP32:AZ34,AP49:AZ52,AP35:AP48,AX35:AZ48">
    <cfRule aboveAverage="0" bottom="0" dxfId="5" operator="equal" percent="0" priority="7" rank="0" text="" type="cellIs">
      <formula>1</formula>
    </cfRule>
  </conditionalFormatting>
  <conditionalFormatting sqref="AC56:AZ79">
    <cfRule aboveAverage="0" bottom="0" dxfId="6" operator="equal" percent="0" priority="8" rank="0" text="" type="cellIs">
      <formula>1</formula>
    </cfRule>
  </conditionalFormatting>
  <conditionalFormatting sqref="B158:Y158,B135:E144,U135:Y144,U151:Y154,V148:Y150,B155:K157,O155:Y157,B148:E154,B145:B147,Y145:Y147">
    <cfRule aboveAverage="0" bottom="0" dxfId="7" operator="equal" percent="0" priority="9" rank="0" text="" type="cellIs">
      <formula>1</formula>
    </cfRule>
  </conditionalFormatting>
  <conditionalFormatting sqref="AJ41:AO42">
    <cfRule aboveAverage="0" bottom="0" dxfId="8" operator="equal" percent="0" priority="10" rank="0" text="" type="cellIs">
      <formula>1</formula>
    </cfRule>
  </conditionalFormatting>
  <conditionalFormatting sqref="AC83:AZ106">
    <cfRule aboveAverage="0" bottom="0" dxfId="9" operator="equal" percent="0" priority="11" rank="0" text="" type="cellIs">
      <formula>1</formula>
    </cfRule>
  </conditionalFormatting>
  <conditionalFormatting sqref="B161:Y184">
    <cfRule aboveAverage="0" bottom="0" dxfId="10" operator="equal" percent="0" priority="12" rank="0" text="" type="cellIs">
      <formula>1</formula>
    </cfRule>
  </conditionalFormatting>
  <conditionalFormatting sqref="AW35:AW48">
    <cfRule aboveAverage="0" bottom="0" dxfId="11" operator="equal" percent="0" priority="13" rank="0" text="" type="cellIs">
      <formula>1</formula>
    </cfRule>
  </conditionalFormatting>
  <conditionalFormatting sqref="AC161:AZ169,AC184:AT184,AC177:AI183,AD175:AI176,AD170:AZ171,AC170:AC176,AY172:AZ174,AU172:AV174,AC175:AH182,AC161:AY171">
    <cfRule aboveAverage="0" bottom="0" dxfId="12" operator="equal" percent="0" priority="14" rank="0" text="" type="cellIs">
      <formula>1</formula>
    </cfRule>
  </conditionalFormatting>
  <conditionalFormatting sqref="B109:Y132">
    <cfRule aboveAverage="0" bottom="0" dxfId="13" operator="equal" percent="0" priority="15" rank="0" text="" type="cellIs">
      <formula>1</formula>
    </cfRule>
  </conditionalFormatting>
  <conditionalFormatting sqref="AC109:AZ132">
    <cfRule aboveAverage="0" bottom="0" dxfId="14" operator="equal" percent="0" priority="16" rank="0" text="" type="cellIs">
      <formula>1</formula>
    </cfRule>
  </conditionalFormatting>
  <conditionalFormatting sqref="AC158:AS158,AZ141:AZ158,AC135:AZ138,AY141:AY155,AC139:AW157,AY139:AZ140,AX139:AX156">
    <cfRule aboveAverage="0" bottom="0" dxfId="15" operator="equal" percent="0" priority="17" rank="0" text="" type="cellIs">
      <formula>1</formula>
    </cfRule>
  </conditionalFormatting>
  <conditionalFormatting sqref="AQ35:AV40,AQ43:AV48">
    <cfRule aboveAverage="0" bottom="0" dxfId="16" operator="equal" percent="0" priority="18" rank="0" text="" type="cellIs">
      <formula>1</formula>
    </cfRule>
  </conditionalFormatting>
  <conditionalFormatting sqref="AQ41:AV42">
    <cfRule aboveAverage="0" bottom="0" dxfId="17" operator="equal" percent="0" priority="19" rank="0" text="" type="cellIs">
      <formula>1</formula>
    </cfRule>
  </conditionalFormatting>
  <conditionalFormatting sqref="B188:Y211">
    <cfRule aboveAverage="0" bottom="0" dxfId="18" operator="equal" percent="0" priority="20" rank="0" text="" type="cellIs">
      <formula>1</formula>
    </cfRule>
  </conditionalFormatting>
  <conditionalFormatting sqref="AE201">
    <cfRule aboveAverage="0" bottom="0" dxfId="19" operator="equal" percent="0" priority="21" rank="0" text="" type="cellIs">
      <formula>1</formula>
    </cfRule>
  </conditionalFormatting>
  <conditionalFormatting sqref="AE174">
    <cfRule aboveAverage="0" bottom="0" dxfId="20" operator="equal" percent="0" priority="22" rank="0" text="" type="cellIs">
      <formula>1</formula>
    </cfRule>
  </conditionalFormatting>
  <conditionalFormatting sqref="AJ175:AZ183,AI175:AY182">
    <cfRule aboveAverage="0" bottom="0" dxfId="21" operator="equal" percent="0" priority="23" rank="0" text="" type="cellIs">
      <formula>1</formula>
    </cfRule>
  </conditionalFormatting>
  <conditionalFormatting sqref="AC199:AU200,AW199:AY201,AC201:AD201,AF201:AU201">
    <cfRule aboveAverage="0" bottom="0" dxfId="22" operator="equal" percent="0" priority="24" rank="0" text="" type="cellIs">
      <formula>1</formula>
    </cfRule>
  </conditionalFormatting>
  <conditionalFormatting sqref="AZ199:AZ201,AV199:AV201,AC211:AT211,AC188:AZ189,AO202:AT202,AO204:AT204,AO206:AT206,AO208:AT208,AO210:AT210,AC198:AZ198,AP190:AZ197,AC202:AI210">
    <cfRule aboveAverage="0" bottom="0" dxfId="23" operator="equal" percent="0" priority="25" rank="0" text="" type="cellIs">
      <formula>1</formula>
    </cfRule>
  </conditionalFormatting>
  <conditionalFormatting sqref="AZ202:AZ210,AJ202:AN210">
    <cfRule aboveAverage="0" bottom="0" dxfId="24" operator="equal" percent="0" priority="26" rank="0" text="" type="cellIs">
      <formula>1</formula>
    </cfRule>
  </conditionalFormatting>
  <conditionalFormatting sqref="AD174">
    <cfRule aboveAverage="0" bottom="0" dxfId="25" operator="equal" percent="0" priority="27" rank="0" text="" type="cellIs">
      <formula>1</formula>
    </cfRule>
  </conditionalFormatting>
  <conditionalFormatting sqref="B315:Y315,B292:E299,U292:Y297,U310:Y311,B314:K314,O314:Y314,B308:E311,B302:B304,Y302:Y304,B305:C307,B300:C301,E300,D300:D307,B313:Y313,B312:J312,Q312:Y312,W305:Y309,W298:Y301">
    <cfRule aboveAverage="0" bottom="0" dxfId="26" operator="equal" percent="0" priority="28" rank="0" text="" type="cellIs">
      <formula>1</formula>
    </cfRule>
  </conditionalFormatting>
  <conditionalFormatting sqref="AC214:AZ237">
    <cfRule aboveAverage="0" bottom="0" dxfId="27" operator="equal" percent="0" priority="29" rank="0" text="" type="cellIs">
      <formula>1</formula>
    </cfRule>
  </conditionalFormatting>
  <conditionalFormatting sqref="B214:Y237">
    <cfRule aboveAverage="0" bottom="0" dxfId="28" operator="equal" percent="0" priority="30" rank="0" text="" type="cellIs">
      <formula>1</formula>
    </cfRule>
  </conditionalFormatting>
  <conditionalFormatting sqref="B240:Y263">
    <cfRule aboveAverage="0" bottom="0" dxfId="29" operator="equal" percent="0" priority="31" rank="0" text="" type="cellIs">
      <formula>1</formula>
    </cfRule>
  </conditionalFormatting>
  <conditionalFormatting sqref="C302:C304">
    <cfRule aboveAverage="0" bottom="0" dxfId="30" operator="equal" percent="0" priority="32" rank="0" text="" type="cellIs">
      <formula>1</formula>
    </cfRule>
  </conditionalFormatting>
  <conditionalFormatting sqref="W302:X304">
    <cfRule aboveAverage="0" bottom="0" dxfId="31" operator="equal" percent="0" priority="33" rank="0" text="" type="cellIs">
      <formula>1</formula>
    </cfRule>
  </conditionalFormatting>
  <conditionalFormatting sqref="AC240:AZ263">
    <cfRule aboveAverage="0" bottom="0" dxfId="32" operator="equal" percent="0" priority="34" rank="0" text="" type="cellIs">
      <formula>1</formula>
    </cfRule>
  </conditionalFormatting>
  <conditionalFormatting sqref="F135:T144,F151:T154,F145:U150">
    <cfRule aboveAverage="0" bottom="0" dxfId="33" operator="equal" percent="0" priority="35" rank="0" text="" type="cellIs">
      <formula>1</formula>
    </cfRule>
  </conditionalFormatting>
  <conditionalFormatting sqref="L155:N157">
    <cfRule aboveAverage="0" bottom="0" dxfId="34" operator="equal" percent="0" priority="36" rank="0" text="" type="cellIs">
      <formula>1</formula>
    </cfRule>
  </conditionalFormatting>
  <conditionalFormatting sqref="C145:E147">
    <cfRule aboveAverage="0" bottom="0" dxfId="35" operator="equal" percent="0" priority="37" rank="0" text="" type="cellIs">
      <formula>1</formula>
    </cfRule>
  </conditionalFormatting>
  <conditionalFormatting sqref="V145:X147">
    <cfRule aboveAverage="0" bottom="0" dxfId="36" operator="equal" percent="0" priority="38" rank="0" text="" type="cellIs">
      <formula>1</formula>
    </cfRule>
  </conditionalFormatting>
  <conditionalFormatting sqref="AC277:AZ279">
    <cfRule aboveAverage="0" bottom="0" dxfId="37" operator="equal" percent="0" priority="39" rank="0" text="" type="cellIs">
      <formula>1</formula>
    </cfRule>
  </conditionalFormatting>
  <conditionalFormatting sqref="R290:X290,B266:Y289">
    <cfRule aboveAverage="0" bottom="0" dxfId="38" operator="equal" percent="0" priority="40" rank="0" text="" type="cellIs">
      <formula>1</formula>
    </cfRule>
  </conditionalFormatting>
  <conditionalFormatting sqref="AC266:AZ274,AC289:AT289,AC282:AI288,AD280:AI281,AD275:AZ276,AC275:AC281,AY277:AZ279,AU277:AV279">
    <cfRule aboveAverage="0" bottom="0" dxfId="39" operator="equal" percent="0" priority="41" rank="0" text="" type="cellIs">
      <formula>1</formula>
    </cfRule>
  </conditionalFormatting>
  <conditionalFormatting sqref="AE279">
    <cfRule aboveAverage="0" bottom="0" dxfId="40" operator="equal" percent="0" priority="42" rank="0" text="" type="cellIs">
      <formula>1</formula>
    </cfRule>
  </conditionalFormatting>
  <conditionalFormatting sqref="AJ280:AZ288,AI280:AI287">
    <cfRule aboveAverage="0" bottom="0" dxfId="41" operator="equal" percent="0" priority="43" rank="0" text="" type="cellIs">
      <formula>1</formula>
    </cfRule>
  </conditionalFormatting>
  <conditionalFormatting sqref="AD279">
    <cfRule aboveAverage="0" bottom="0" dxfId="42" operator="equal" percent="0" priority="44" rank="0" text="" type="cellIs">
      <formula>1</formula>
    </cfRule>
  </conditionalFormatting>
  <conditionalFormatting sqref="BA295,AC292:AZ315">
    <cfRule aboveAverage="0" bottom="0" dxfId="43" operator="equal" percent="0" priority="45" rank="0" text="" type="cellIs">
      <formula>1</formula>
    </cfRule>
  </conditionalFormatting>
  <conditionalFormatting sqref="F309:I311,Q311:T311,T310">
    <cfRule aboveAverage="0" bottom="0" dxfId="44" operator="equal" percent="0" priority="46" rank="0" text="" type="cellIs">
      <formula>1</formula>
    </cfRule>
  </conditionalFormatting>
  <conditionalFormatting sqref="L314:N314">
    <cfRule aboveAverage="0" bottom="0" dxfId="45" operator="equal" percent="0" priority="47" rank="0" text="" type="cellIs">
      <formula>1</formula>
    </cfRule>
  </conditionalFormatting>
  <conditionalFormatting sqref="BA321,BA347,BA373,AC370:AZ375,AC318:AZ341">
    <cfRule aboveAverage="0" bottom="0" dxfId="46" operator="equal" percent="0" priority="48" rank="0" text="" type="cellIs">
      <formula>1</formula>
    </cfRule>
  </conditionalFormatting>
  <conditionalFormatting sqref="B370:Y375,B344:Y368">
    <cfRule aboveAverage="0" bottom="0" dxfId="47" operator="equal" percent="0" priority="49" rank="0" text="" type="cellIs">
      <formula>1</formula>
    </cfRule>
  </conditionalFormatting>
  <conditionalFormatting sqref="AC344:AZ368">
    <cfRule aboveAverage="0" bottom="0" dxfId="48" operator="equal" percent="0" priority="50" rank="0" text="" type="cellIs">
      <formula>1</formula>
    </cfRule>
  </conditionalFormatting>
  <conditionalFormatting sqref="B318:Y341">
    <cfRule aboveAverage="0" bottom="0" dxfId="49" operator="equal" percent="0" priority="51" rank="0" text="" type="cellIs">
      <formula>1</formula>
    </cfRule>
  </conditionalFormatting>
  <conditionalFormatting sqref="E732:J740">
    <cfRule priority="52" type="colorScale">
      <colorScale>
        <cfvo type="min" val="0"/>
        <cfvo type="max" val="0"/>
        <color rgb="FFFFFFFF"/>
        <color rgb="FFFFFFFF"/>
      </colorScale>
    </cfRule>
  </conditionalFormatting>
  <conditionalFormatting sqref="E754:J762">
    <cfRule priority="53" type="colorScale">
      <colorScale>
        <cfvo type="min" val="0"/>
        <cfvo type="max" val="0"/>
        <color rgb="FFFFFFFF"/>
        <color rgb="FFFFFFFF"/>
      </colorScale>
    </cfRule>
  </conditionalFormatting>
  <conditionalFormatting sqref="E776:J784">
    <cfRule priority="54" type="colorScale">
      <colorScale>
        <cfvo type="min" val="0"/>
        <cfvo type="max" val="0"/>
        <color rgb="FFFFFFFF"/>
        <color rgb="FFFFFFFF"/>
      </colorScale>
    </cfRule>
  </conditionalFormatting>
  <conditionalFormatting sqref="AC4:AI4,AC5:AC13">
    <cfRule aboveAverage="0" bottom="0" dxfId="49" operator="equal" percent="0" priority="55" rank="0" text="" type="cellIs">
      <formula>1</formula>
    </cfRule>
  </conditionalFormatting>
  <conditionalFormatting sqref="AF5">
    <cfRule aboveAverage="0" bottom="0" dxfId="49" operator="equal" percent="0" priority="56" rank="0" text="" type="cellIs">
      <formula>1</formula>
    </cfRule>
  </conditionalFormatting>
  <conditionalFormatting sqref="AG5">
    <cfRule aboveAverage="0" bottom="0" dxfId="49" operator="equal" percent="0" priority="57" rank="0" text="" type="cellIs">
      <formula>1</formula>
    </cfRule>
  </conditionalFormatting>
  <conditionalFormatting sqref="AH5">
    <cfRule aboveAverage="0" bottom="0" dxfId="49" operator="equal" percent="0" priority="58" rank="0" text="" type="cellIs">
      <formula>1</formula>
    </cfRule>
  </conditionalFormatting>
  <conditionalFormatting sqref="AD6">
    <cfRule aboveAverage="0" bottom="0" dxfId="49" operator="equal" percent="0" priority="59" rank="0" text="" type="cellIs">
      <formula>1</formula>
    </cfRule>
  </conditionalFormatting>
  <conditionalFormatting sqref="AE6">
    <cfRule aboveAverage="0" bottom="0" dxfId="49" operator="equal" percent="0" priority="60" rank="0" text="" type="cellIs">
      <formula>1</formula>
    </cfRule>
  </conditionalFormatting>
  <conditionalFormatting sqref="AD7">
    <cfRule aboveAverage="0" bottom="0" dxfId="49" operator="equal" percent="0" priority="61" rank="0" text="" type="cellIs">
      <formula>1</formula>
    </cfRule>
  </conditionalFormatting>
  <conditionalFormatting sqref="AE7">
    <cfRule aboveAverage="0" bottom="0" dxfId="49" operator="equal" percent="0" priority="62" rank="0" text="" type="cellIs">
      <formula>1</formula>
    </cfRule>
  </conditionalFormatting>
  <conditionalFormatting sqref="AD8">
    <cfRule aboveAverage="0" bottom="0" dxfId="49" operator="equal" percent="0" priority="63" rank="0" text="" type="cellIs">
      <formula>1</formula>
    </cfRule>
  </conditionalFormatting>
  <conditionalFormatting sqref="AE8">
    <cfRule aboveAverage="0" bottom="0" dxfId="49" operator="equal" percent="0" priority="64" rank="0" text="" type="cellIs">
      <formula>1</formula>
    </cfRule>
  </conditionalFormatting>
  <conditionalFormatting sqref="AD9">
    <cfRule aboveAverage="0" bottom="0" dxfId="49" operator="equal" percent="0" priority="65" rank="0" text="" type="cellIs">
      <formula>1</formula>
    </cfRule>
  </conditionalFormatting>
  <conditionalFormatting sqref="AE9">
    <cfRule aboveAverage="0" bottom="0" dxfId="49" operator="equal" percent="0" priority="66" rank="0" text="" type="cellIs">
      <formula>1</formula>
    </cfRule>
  </conditionalFormatting>
  <conditionalFormatting sqref="AD10">
    <cfRule aboveAverage="0" bottom="0" dxfId="49" operator="equal" percent="0" priority="67" rank="0" text="" type="cellIs">
      <formula>1</formula>
    </cfRule>
  </conditionalFormatting>
  <conditionalFormatting sqref="AE10">
    <cfRule aboveAverage="0" bottom="0" dxfId="49" operator="equal" percent="0" priority="68" rank="0" text="" type="cellIs">
      <formula>1</formula>
    </cfRule>
  </conditionalFormatting>
  <conditionalFormatting sqref="AD11">
    <cfRule aboveAverage="0" bottom="0" dxfId="49" operator="equal" percent="0" priority="69" rank="0" text="" type="cellIs">
      <formula>1</formula>
    </cfRule>
  </conditionalFormatting>
  <conditionalFormatting sqref="AE11">
    <cfRule aboveAverage="0" bottom="0" dxfId="49" operator="equal" percent="0" priority="70" rank="0" text="" type="cellIs">
      <formula>1</formula>
    </cfRule>
  </conditionalFormatting>
  <conditionalFormatting sqref="AD12">
    <cfRule aboveAverage="0" bottom="0" dxfId="49" operator="equal" percent="0" priority="71" rank="0" text="" type="cellIs">
      <formula>1</formula>
    </cfRule>
  </conditionalFormatting>
  <conditionalFormatting sqref="AE12">
    <cfRule aboveAverage="0" bottom="0" dxfId="49" operator="equal" percent="0" priority="72" rank="0" text="" type="cellIs">
      <formula>1</formula>
    </cfRule>
  </conditionalFormatting>
  <conditionalFormatting sqref="AD13">
    <cfRule aboveAverage="0" bottom="0" dxfId="49" operator="equal" percent="0" priority="73" rank="0" text="" type="cellIs">
      <formula>1</formula>
    </cfRule>
  </conditionalFormatting>
  <conditionalFormatting sqref="AE13">
    <cfRule aboveAverage="0" bottom="0" dxfId="49" operator="equal" percent="0" priority="74" rank="0" text="" type="cellIs">
      <formula>1</formula>
    </cfRule>
  </conditionalFormatting>
  <conditionalFormatting sqref="AF9">
    <cfRule aboveAverage="0" bottom="0" dxfId="49" operator="equal" percent="0" priority="75" rank="0" text="" type="cellIs">
      <formula>1</formula>
    </cfRule>
  </conditionalFormatting>
  <conditionalFormatting sqref="AG9">
    <cfRule aboveAverage="0" bottom="0" dxfId="49" operator="equal" percent="0" priority="76" rank="0" text="" type="cellIs">
      <formula>1</formula>
    </cfRule>
  </conditionalFormatting>
  <conditionalFormatting sqref="AH6">
    <cfRule aboveAverage="0" bottom="0" dxfId="49" operator="equal" percent="0" priority="77" rank="0" text="" type="cellIs">
      <formula>1</formula>
    </cfRule>
  </conditionalFormatting>
  <conditionalFormatting sqref="AI6">
    <cfRule aboveAverage="0" bottom="0" dxfId="49" operator="equal" percent="0" priority="78" rank="0" text="" type="cellIs">
      <formula>1</formula>
    </cfRule>
  </conditionalFormatting>
  <conditionalFormatting sqref="AH7">
    <cfRule aboveAverage="0" bottom="0" dxfId="49" operator="equal" percent="0" priority="79" rank="0" text="" type="cellIs">
      <formula>1</formula>
    </cfRule>
  </conditionalFormatting>
  <conditionalFormatting sqref="AI7">
    <cfRule aboveAverage="0" bottom="0" dxfId="49" operator="equal" percent="0" priority="80" rank="0" text="" type="cellIs">
      <formula>1</formula>
    </cfRule>
  </conditionalFormatting>
  <conditionalFormatting sqref="AH8">
    <cfRule aboveAverage="0" bottom="0" dxfId="49" operator="equal" percent="0" priority="81" rank="0" text="" type="cellIs">
      <formula>1</formula>
    </cfRule>
  </conditionalFormatting>
  <conditionalFormatting sqref="AI8">
    <cfRule aboveAverage="0" bottom="0" dxfId="49" operator="equal" percent="0" priority="82" rank="0" text="" type="cellIs">
      <formula>1</formula>
    </cfRule>
  </conditionalFormatting>
  <conditionalFormatting sqref="AH9">
    <cfRule aboveAverage="0" bottom="0" dxfId="49" operator="equal" percent="0" priority="83" rank="0" text="" type="cellIs">
      <formula>1</formula>
    </cfRule>
  </conditionalFormatting>
  <conditionalFormatting sqref="AI9">
    <cfRule aboveAverage="0" bottom="0" dxfId="49" operator="equal" percent="0" priority="84" rank="0" text="" type="cellIs">
      <formula>1</formula>
    </cfRule>
  </conditionalFormatting>
  <conditionalFormatting sqref="AH10">
    <cfRule aboveAverage="0" bottom="0" dxfId="49" operator="equal" percent="0" priority="85" rank="0" text="" type="cellIs">
      <formula>1</formula>
    </cfRule>
  </conditionalFormatting>
  <conditionalFormatting sqref="AI10">
    <cfRule aboveAverage="0" bottom="0" dxfId="49" operator="equal" percent="0" priority="86" rank="0" text="" type="cellIs">
      <formula>1</formula>
    </cfRule>
  </conditionalFormatting>
  <conditionalFormatting sqref="AH11">
    <cfRule aboveAverage="0" bottom="0" dxfId="49" operator="equal" percent="0" priority="87" rank="0" text="" type="cellIs">
      <formula>1</formula>
    </cfRule>
  </conditionalFormatting>
  <conditionalFormatting sqref="AI11">
    <cfRule aboveAverage="0" bottom="0" dxfId="49" operator="equal" percent="0" priority="88" rank="0" text="" type="cellIs">
      <formula>1</formula>
    </cfRule>
  </conditionalFormatting>
  <conditionalFormatting sqref="AH12">
    <cfRule aboveAverage="0" bottom="0" dxfId="49" operator="equal" percent="0" priority="89" rank="0" text="" type="cellIs">
      <formula>1</formula>
    </cfRule>
  </conditionalFormatting>
  <conditionalFormatting sqref="AI12">
    <cfRule aboveAverage="0" bottom="0" dxfId="49" operator="equal" percent="0" priority="90" rank="0" text="" type="cellIs">
      <formula>1</formula>
    </cfRule>
  </conditionalFormatting>
  <conditionalFormatting sqref="AH13">
    <cfRule aboveAverage="0" bottom="0" dxfId="49" operator="equal" percent="0" priority="91" rank="0" text="" type="cellIs">
      <formula>1</formula>
    </cfRule>
  </conditionalFormatting>
  <conditionalFormatting sqref="AI13">
    <cfRule aboveAverage="0" bottom="0" dxfId="49" operator="equal" percent="0" priority="92" rank="0" text="" type="cellIs">
      <formula>1</formula>
    </cfRule>
  </conditionalFormatting>
  <conditionalFormatting sqref="AM11">
    <cfRule aboveAverage="0" bottom="0" dxfId="49" operator="equal" percent="0" priority="93" rank="0" text="" type="cellIs">
      <formula>1</formula>
    </cfRule>
  </conditionalFormatting>
  <conditionalFormatting sqref="AN11">
    <cfRule aboveAverage="0" bottom="0" dxfId="49" operator="equal" percent="0" priority="94" rank="0" text="" type="cellIs">
      <formula>1</formula>
    </cfRule>
  </conditionalFormatting>
  <conditionalFormatting sqref="AO11">
    <cfRule aboveAverage="0" bottom="0" dxfId="49" operator="equal" percent="0" priority="95" rank="0" text="" type="cellIs">
      <formula>1</formula>
    </cfRule>
  </conditionalFormatting>
  <conditionalFormatting sqref="AP11">
    <cfRule aboveAverage="0" bottom="0" dxfId="49" operator="equal" percent="0" priority="96" rank="0" text="" type="cellIs">
      <formula>1</formula>
    </cfRule>
  </conditionalFormatting>
  <conditionalFormatting sqref="AQ12">
    <cfRule aboveAverage="0" bottom="0" dxfId="49" operator="equal" percent="0" priority="97" rank="0" text="" type="cellIs">
      <formula>1</formula>
    </cfRule>
  </conditionalFormatting>
  <conditionalFormatting sqref="AL12">
    <cfRule aboveAverage="0" bottom="0" dxfId="49" operator="equal" percent="0" priority="98" rank="0" text="" type="cellIs">
      <formula>1</formula>
    </cfRule>
  </conditionalFormatting>
  <conditionalFormatting sqref="AM12">
    <cfRule aboveAverage="0" bottom="0" dxfId="49" operator="equal" percent="0" priority="99" rank="0" text="" type="cellIs">
      <formula>1</formula>
    </cfRule>
  </conditionalFormatting>
  <conditionalFormatting sqref="AL13">
    <cfRule aboveAverage="0" bottom="0" dxfId="49" operator="equal" percent="0" priority="100" rank="0" text="" type="cellIs">
      <formula>1</formula>
    </cfRule>
  </conditionalFormatting>
  <conditionalFormatting sqref="AM13">
    <cfRule aboveAverage="0" bottom="0" dxfId="49" operator="equal" percent="0" priority="101" rank="0" text="" type="cellIs">
      <formula>1</formula>
    </cfRule>
  </conditionalFormatting>
  <conditionalFormatting sqref="AL14">
    <cfRule aboveAverage="0" bottom="0" dxfId="49" operator="equal" percent="0" priority="102" rank="0" text="" type="cellIs">
      <formula>1</formula>
    </cfRule>
  </conditionalFormatting>
  <conditionalFormatting sqref="AM14">
    <cfRule aboveAverage="0" bottom="0" dxfId="49" operator="equal" percent="0" priority="103" rank="0" text="" type="cellIs">
      <formula>1</formula>
    </cfRule>
  </conditionalFormatting>
  <conditionalFormatting sqref="AL15">
    <cfRule aboveAverage="0" bottom="0" dxfId="49" operator="equal" percent="0" priority="104" rank="0" text="" type="cellIs">
      <formula>1</formula>
    </cfRule>
  </conditionalFormatting>
  <conditionalFormatting sqref="AM15">
    <cfRule aboveAverage="0" bottom="0" dxfId="49" operator="equal" percent="0" priority="105" rank="0" text="" type="cellIs">
      <formula>1</formula>
    </cfRule>
  </conditionalFormatting>
  <conditionalFormatting sqref="AL16">
    <cfRule aboveAverage="0" bottom="0" dxfId="49" operator="equal" percent="0" priority="106" rank="0" text="" type="cellIs">
      <formula>1</formula>
    </cfRule>
  </conditionalFormatting>
  <conditionalFormatting sqref="AM16">
    <cfRule aboveAverage="0" bottom="0" dxfId="49" operator="equal" percent="0" priority="107" rank="0" text="" type="cellIs">
      <formula>1</formula>
    </cfRule>
  </conditionalFormatting>
  <conditionalFormatting sqref="AL17">
    <cfRule aboveAverage="0" bottom="0" dxfId="49" operator="equal" percent="0" priority="108" rank="0" text="" type="cellIs">
      <formula>1</formula>
    </cfRule>
  </conditionalFormatting>
  <conditionalFormatting sqref="AM17">
    <cfRule aboveAverage="0" bottom="0" dxfId="49" operator="equal" percent="0" priority="109" rank="0" text="" type="cellIs">
      <formula>1</formula>
    </cfRule>
  </conditionalFormatting>
  <conditionalFormatting sqref="AL18">
    <cfRule aboveAverage="0" bottom="0" dxfId="49" operator="equal" percent="0" priority="110" rank="0" text="" type="cellIs">
      <formula>1</formula>
    </cfRule>
  </conditionalFormatting>
  <conditionalFormatting sqref="AM18">
    <cfRule aboveAverage="0" bottom="0" dxfId="49" operator="equal" percent="0" priority="111" rank="0" text="" type="cellIs">
      <formula>1</formula>
    </cfRule>
  </conditionalFormatting>
  <conditionalFormatting sqref="AM19">
    <cfRule aboveAverage="0" bottom="0" dxfId="49" operator="equal" percent="0" priority="112" rank="0" text="" type="cellIs">
      <formula>1</formula>
    </cfRule>
  </conditionalFormatting>
  <conditionalFormatting sqref="AN19">
    <cfRule aboveAverage="0" bottom="0" dxfId="49" operator="equal" percent="0" priority="113" rank="0" text="" type="cellIs">
      <formula>1</formula>
    </cfRule>
  </conditionalFormatting>
  <conditionalFormatting sqref="AO19">
    <cfRule aboveAverage="0" bottom="0" dxfId="49" operator="equal" percent="0" priority="114" rank="0" text="" type="cellIs">
      <formula>1</formula>
    </cfRule>
  </conditionalFormatting>
  <conditionalFormatting sqref="AP19">
    <cfRule aboveAverage="0" bottom="0" dxfId="49" operator="equal" percent="0" priority="115" rank="0" text="" type="cellIs">
      <formula>1</formula>
    </cfRule>
  </conditionalFormatting>
  <conditionalFormatting sqref="AQ18">
    <cfRule aboveAverage="0" bottom="0" dxfId="49" operator="equal" percent="0" priority="116" rank="0" text="" type="cellIs">
      <formula>1</formula>
    </cfRule>
  </conditionalFormatting>
  <conditionalFormatting sqref="AT17">
    <cfRule aboveAverage="0" bottom="0" dxfId="49" operator="equal" percent="0" priority="117" rank="0" text="" type="cellIs">
      <formula>1</formula>
    </cfRule>
  </conditionalFormatting>
  <conditionalFormatting sqref="AU17">
    <cfRule aboveAverage="0" bottom="0" dxfId="49" operator="equal" percent="0" priority="118" rank="0" text="" type="cellIs">
      <formula>1</formula>
    </cfRule>
  </conditionalFormatting>
  <conditionalFormatting sqref="AT18">
    <cfRule aboveAverage="0" bottom="0" dxfId="49" operator="equal" percent="0" priority="119" rank="0" text="" type="cellIs">
      <formula>1</formula>
    </cfRule>
  </conditionalFormatting>
  <conditionalFormatting sqref="AU18">
    <cfRule aboveAverage="0" bottom="0" dxfId="49" operator="equal" percent="0" priority="120" rank="0" text="" type="cellIs">
      <formula>1</formula>
    </cfRule>
  </conditionalFormatting>
  <conditionalFormatting sqref="AT19">
    <cfRule aboveAverage="0" bottom="0" dxfId="49" operator="equal" percent="0" priority="121" rank="0" text="" type="cellIs">
      <formula>1</formula>
    </cfRule>
  </conditionalFormatting>
  <conditionalFormatting sqref="AU19">
    <cfRule aboveAverage="0" bottom="0" dxfId="49" operator="equal" percent="0" priority="122" rank="0" text="" type="cellIs">
      <formula>1</formula>
    </cfRule>
  </conditionalFormatting>
  <conditionalFormatting sqref="AT20">
    <cfRule aboveAverage="0" bottom="0" dxfId="49" operator="equal" percent="0" priority="123" rank="0" text="" type="cellIs">
      <formula>1</formula>
    </cfRule>
  </conditionalFormatting>
  <conditionalFormatting sqref="AU20">
    <cfRule aboveAverage="0" bottom="0" dxfId="49" operator="equal" percent="0" priority="124" rank="0" text="" type="cellIs">
      <formula>1</formula>
    </cfRule>
  </conditionalFormatting>
  <conditionalFormatting sqref="AT21">
    <cfRule aboveAverage="0" bottom="0" dxfId="49" operator="equal" percent="0" priority="125" rank="0" text="" type="cellIs">
      <formula>1</formula>
    </cfRule>
  </conditionalFormatting>
  <conditionalFormatting sqref="AU21">
    <cfRule aboveAverage="0" bottom="0" dxfId="49" operator="equal" percent="0" priority="126" rank="0" text="" type="cellIs">
      <formula>1</formula>
    </cfRule>
  </conditionalFormatting>
  <conditionalFormatting sqref="AT22">
    <cfRule aboveAverage="0" bottom="0" dxfId="49" operator="equal" percent="0" priority="127" rank="0" text="" type="cellIs">
      <formula>1</formula>
    </cfRule>
  </conditionalFormatting>
  <conditionalFormatting sqref="AU22">
    <cfRule aboveAverage="0" bottom="0" dxfId="49" operator="equal" percent="0" priority="128" rank="0" text="" type="cellIs">
      <formula>1</formula>
    </cfRule>
  </conditionalFormatting>
  <conditionalFormatting sqref="AT23">
    <cfRule aboveAverage="0" bottom="0" dxfId="49" operator="equal" percent="0" priority="129" rank="0" text="" type="cellIs">
      <formula>1</formula>
    </cfRule>
  </conditionalFormatting>
  <conditionalFormatting sqref="AU23">
    <cfRule aboveAverage="0" bottom="0" dxfId="49" operator="equal" percent="0" priority="130" rank="0" text="" type="cellIs">
      <formula>1</formula>
    </cfRule>
  </conditionalFormatting>
  <conditionalFormatting sqref="AT24">
    <cfRule aboveAverage="0" bottom="0" dxfId="49" operator="equal" percent="0" priority="131" rank="0" text="" type="cellIs">
      <formula>1</formula>
    </cfRule>
  </conditionalFormatting>
  <conditionalFormatting sqref="AU24">
    <cfRule aboveAverage="0" bottom="0" dxfId="49" operator="equal" percent="0" priority="132" rank="0" text="" type="cellIs">
      <formula>1</formula>
    </cfRule>
  </conditionalFormatting>
  <conditionalFormatting sqref="AT25">
    <cfRule aboveAverage="0" bottom="0" dxfId="49" operator="equal" percent="0" priority="133" rank="0" text="" type="cellIs">
      <formula>1</formula>
    </cfRule>
  </conditionalFormatting>
  <conditionalFormatting sqref="AU25">
    <cfRule aboveAverage="0" bottom="0" dxfId="49" operator="equal" percent="0" priority="134" rank="0" text="" type="cellIs">
      <formula>1</formula>
    </cfRule>
  </conditionalFormatting>
  <conditionalFormatting sqref="AV17">
    <cfRule aboveAverage="0" bottom="0" dxfId="49" operator="equal" percent="0" priority="135" rank="0" text="" type="cellIs">
      <formula>1</formula>
    </cfRule>
  </conditionalFormatting>
  <conditionalFormatting sqref="AW17">
    <cfRule aboveAverage="0" bottom="0" dxfId="49" operator="equal" percent="0" priority="136" rank="0" text="" type="cellIs">
      <formula>1</formula>
    </cfRule>
  </conditionalFormatting>
  <conditionalFormatting sqref="AX17">
    <cfRule aboveAverage="0" bottom="0" dxfId="49" operator="equal" percent="0" priority="137" rank="0" text="" type="cellIs">
      <formula>1</formula>
    </cfRule>
  </conditionalFormatting>
  <conditionalFormatting sqref="AV21">
    <cfRule aboveAverage="0" bottom="0" dxfId="49" operator="equal" percent="0" priority="138" rank="0" text="" type="cellIs">
      <formula>1</formula>
    </cfRule>
  </conditionalFormatting>
  <conditionalFormatting sqref="AW21">
    <cfRule aboveAverage="0" bottom="0" dxfId="49" operator="equal" percent="0" priority="139" rank="0" text="" type="cellIs">
      <formula>1</formula>
    </cfRule>
  </conditionalFormatting>
  <conditionalFormatting sqref="AX21">
    <cfRule aboveAverage="0" bottom="0" dxfId="49" operator="equal" percent="0" priority="140" rank="0" text="" type="cellIs">
      <formula>1</formula>
    </cfRule>
  </conditionalFormatting>
  <conditionalFormatting sqref="AX18">
    <cfRule aboveAverage="0" bottom="0" dxfId="49" operator="equal" percent="0" priority="141" rank="0" text="" type="cellIs">
      <formula>1</formula>
    </cfRule>
  </conditionalFormatting>
  <conditionalFormatting sqref="AY18">
    <cfRule aboveAverage="0" bottom="0" dxfId="49" operator="equal" percent="0" priority="142" rank="0" text="" type="cellIs">
      <formula>1</formula>
    </cfRule>
  </conditionalFormatting>
  <conditionalFormatting sqref="AX19">
    <cfRule aboveAverage="0" bottom="0" dxfId="49" operator="equal" percent="0" priority="143" rank="0" text="" type="cellIs">
      <formula>1</formula>
    </cfRule>
  </conditionalFormatting>
  <conditionalFormatting sqref="AY19">
    <cfRule aboveAverage="0" bottom="0" dxfId="49" operator="equal" percent="0" priority="144" rank="0" text="" type="cellIs">
      <formula>1</formula>
    </cfRule>
  </conditionalFormatting>
  <conditionalFormatting sqref="AX20">
    <cfRule aboveAverage="0" bottom="0" dxfId="49" operator="equal" percent="0" priority="145" rank="0" text="" type="cellIs">
      <formula>1</formula>
    </cfRule>
  </conditionalFormatting>
  <conditionalFormatting sqref="AY20">
    <cfRule aboveAverage="0" bottom="0" dxfId="49" operator="equal" percent="0" priority="146" rank="0" text="" type="cellIs">
      <formula>1</formula>
    </cfRule>
  </conditionalFormatting>
  <conditionalFormatting sqref="AX22">
    <cfRule aboveAverage="0" bottom="0" dxfId="49" operator="equal" percent="0" priority="147" rank="0" text="" type="cellIs">
      <formula>1</formula>
    </cfRule>
  </conditionalFormatting>
  <conditionalFormatting sqref="AY22">
    <cfRule aboveAverage="0" bottom="0" dxfId="49" operator="equal" percent="0" priority="148" rank="0" text="" type="cellIs">
      <formula>1</formula>
    </cfRule>
  </conditionalFormatting>
  <conditionalFormatting sqref="AX23">
    <cfRule aboveAverage="0" bottom="0" dxfId="49" operator="equal" percent="0" priority="149" rank="0" text="" type="cellIs">
      <formula>1</formula>
    </cfRule>
  </conditionalFormatting>
  <conditionalFormatting sqref="AY23">
    <cfRule aboveAverage="0" bottom="0" dxfId="49" operator="equal" percent="0" priority="150" rank="0" text="" type="cellIs">
      <formula>1</formula>
    </cfRule>
  </conditionalFormatting>
  <conditionalFormatting sqref="AX24">
    <cfRule aboveAverage="0" bottom="0" dxfId="49" operator="equal" percent="0" priority="151" rank="0" text="" type="cellIs">
      <formula>1</formula>
    </cfRule>
  </conditionalFormatting>
  <conditionalFormatting sqref="AY24">
    <cfRule aboveAverage="0" bottom="0" dxfId="49" operator="equal" percent="0" priority="152" rank="0" text="" type="cellIs">
      <formula>1</formula>
    </cfRule>
  </conditionalFormatting>
  <conditionalFormatting sqref="AV25">
    <cfRule aboveAverage="0" bottom="0" dxfId="49" operator="equal" percent="0" priority="153" rank="0" text="" type="cellIs">
      <formula>1</formula>
    </cfRule>
  </conditionalFormatting>
  <conditionalFormatting sqref="AW25">
    <cfRule aboveAverage="0" bottom="0" dxfId="49" operator="equal" percent="0" priority="154" rank="0" text="" type="cellIs">
      <formula>1</formula>
    </cfRule>
  </conditionalFormatting>
  <conditionalFormatting sqref="AX25">
    <cfRule aboveAverage="0" bottom="0" dxfId="49" operator="equal" percent="0" priority="155" rank="0" text="" type="cellIs">
      <formula>1</formula>
    </cfRule>
  </conditionalFormatting>
  <conditionalFormatting sqref="K11">
    <cfRule aboveAverage="0" bottom="0" dxfId="49" operator="equal" percent="0" priority="156" rank="0" text="" type="cellIs">
      <formula>1</formula>
    </cfRule>
  </conditionalFormatting>
  <conditionalFormatting sqref="L11">
    <cfRule aboveAverage="0" bottom="0" dxfId="49" operator="equal" percent="0" priority="157" rank="0" text="" type="cellIs">
      <formula>1</formula>
    </cfRule>
  </conditionalFormatting>
  <conditionalFormatting sqref="K12">
    <cfRule aboveAverage="0" bottom="0" dxfId="49" operator="equal" percent="0" priority="158" rank="0" text="" type="cellIs">
      <formula>1</formula>
    </cfRule>
  </conditionalFormatting>
  <conditionalFormatting sqref="L12">
    <cfRule aboveAverage="0" bottom="0" dxfId="49" operator="equal" percent="0" priority="159" rank="0" text="" type="cellIs">
      <formula>1</formula>
    </cfRule>
  </conditionalFormatting>
  <conditionalFormatting sqref="K13">
    <cfRule aboveAverage="0" bottom="0" dxfId="49" operator="equal" percent="0" priority="160" rank="0" text="" type="cellIs">
      <formula>1</formula>
    </cfRule>
  </conditionalFormatting>
  <conditionalFormatting sqref="L13">
    <cfRule aboveAverage="0" bottom="0" dxfId="49" operator="equal" percent="0" priority="161" rank="0" text="" type="cellIs">
      <formula>1</formula>
    </cfRule>
  </conditionalFormatting>
  <conditionalFormatting sqref="K14">
    <cfRule aboveAverage="0" bottom="0" dxfId="49" operator="equal" percent="0" priority="162" rank="0" text="" type="cellIs">
      <formula>1</formula>
    </cfRule>
  </conditionalFormatting>
  <conditionalFormatting sqref="L14">
    <cfRule aboveAverage="0" bottom="0" dxfId="49" operator="equal" percent="0" priority="163" rank="0" text="" type="cellIs">
      <formula>1</formula>
    </cfRule>
  </conditionalFormatting>
  <conditionalFormatting sqref="K15">
    <cfRule aboveAverage="0" bottom="0" dxfId="49" operator="equal" percent="0" priority="164" rank="0" text="" type="cellIs">
      <formula>1</formula>
    </cfRule>
  </conditionalFormatting>
  <conditionalFormatting sqref="L15">
    <cfRule aboveAverage="0" bottom="0" dxfId="49" operator="equal" percent="0" priority="165" rank="0" text="" type="cellIs">
      <formula>1</formula>
    </cfRule>
  </conditionalFormatting>
  <conditionalFormatting sqref="K16">
    <cfRule aboveAverage="0" bottom="0" dxfId="49" operator="equal" percent="0" priority="166" rank="0" text="" type="cellIs">
      <formula>1</formula>
    </cfRule>
  </conditionalFormatting>
  <conditionalFormatting sqref="L16">
    <cfRule aboveAverage="0" bottom="0" dxfId="49" operator="equal" percent="0" priority="167" rank="0" text="" type="cellIs">
      <formula>1</formula>
    </cfRule>
  </conditionalFormatting>
  <conditionalFormatting sqref="K17">
    <cfRule aboveAverage="0" bottom="0" dxfId="49" operator="equal" percent="0" priority="168" rank="0" text="" type="cellIs">
      <formula>1</formula>
    </cfRule>
  </conditionalFormatting>
  <conditionalFormatting sqref="L17">
    <cfRule aboveAverage="0" bottom="0" dxfId="49" operator="equal" percent="0" priority="169" rank="0" text="" type="cellIs">
      <formula>1</formula>
    </cfRule>
  </conditionalFormatting>
  <conditionalFormatting sqref="K18">
    <cfRule aboveAverage="0" bottom="0" dxfId="49" operator="equal" percent="0" priority="170" rank="0" text="" type="cellIs">
      <formula>1</formula>
    </cfRule>
  </conditionalFormatting>
  <conditionalFormatting sqref="L18">
    <cfRule aboveAverage="0" bottom="0" dxfId="49" operator="equal" percent="0" priority="171" rank="0" text="" type="cellIs">
      <formula>1</formula>
    </cfRule>
  </conditionalFormatting>
  <conditionalFormatting sqref="K19">
    <cfRule aboveAverage="0" bottom="0" dxfId="49" operator="equal" percent="0" priority="172" rank="0" text="" type="cellIs">
      <formula>1</formula>
    </cfRule>
  </conditionalFormatting>
  <conditionalFormatting sqref="L19">
    <cfRule aboveAverage="0" bottom="0" dxfId="49" operator="equal" percent="0" priority="173" rank="0" text="" type="cellIs">
      <formula>1</formula>
    </cfRule>
  </conditionalFormatting>
  <conditionalFormatting sqref="M11">
    <cfRule aboveAverage="0" bottom="0" dxfId="49" operator="equal" percent="0" priority="174" rank="0" text="" type="cellIs">
      <formula>1</formula>
    </cfRule>
  </conditionalFormatting>
  <conditionalFormatting sqref="N11">
    <cfRule aboveAverage="0" bottom="0" dxfId="49" operator="equal" percent="0" priority="175" rank="0" text="" type="cellIs">
      <formula>1</formula>
    </cfRule>
  </conditionalFormatting>
  <conditionalFormatting sqref="O11">
    <cfRule aboveAverage="0" bottom="0" dxfId="49" operator="equal" percent="0" priority="176" rank="0" text="" type="cellIs">
      <formula>1</formula>
    </cfRule>
  </conditionalFormatting>
  <conditionalFormatting sqref="M15">
    <cfRule aboveAverage="0" bottom="0" dxfId="49" operator="equal" percent="0" priority="177" rank="0" text="" type="cellIs">
      <formula>1</formula>
    </cfRule>
  </conditionalFormatting>
  <conditionalFormatting sqref="N15">
    <cfRule aboveAverage="0" bottom="0" dxfId="49" operator="equal" percent="0" priority="178" rank="0" text="" type="cellIs">
      <formula>1</formula>
    </cfRule>
  </conditionalFormatting>
  <conditionalFormatting sqref="O15">
    <cfRule aboveAverage="0" bottom="0" dxfId="49" operator="equal" percent="0" priority="179" rank="0" text="" type="cellIs">
      <formula>1</formula>
    </cfRule>
  </conditionalFormatting>
  <conditionalFormatting sqref="O12">
    <cfRule aboveAverage="0" bottom="0" dxfId="49" operator="equal" percent="0" priority="180" rank="0" text="" type="cellIs">
      <formula>1</formula>
    </cfRule>
  </conditionalFormatting>
  <conditionalFormatting sqref="P12">
    <cfRule aboveAverage="0" bottom="0" dxfId="49" operator="equal" percent="0" priority="181" rank="0" text="" type="cellIs">
      <formula>1</formula>
    </cfRule>
  </conditionalFormatting>
  <conditionalFormatting sqref="O13">
    <cfRule aboveAverage="0" bottom="0" dxfId="49" operator="equal" percent="0" priority="182" rank="0" text="" type="cellIs">
      <formula>1</formula>
    </cfRule>
  </conditionalFormatting>
  <conditionalFormatting sqref="P13">
    <cfRule aboveAverage="0" bottom="0" dxfId="49" operator="equal" percent="0" priority="183" rank="0" text="" type="cellIs">
      <formula>1</formula>
    </cfRule>
  </conditionalFormatting>
  <conditionalFormatting sqref="O14">
    <cfRule aboveAverage="0" bottom="0" dxfId="49" operator="equal" percent="0" priority="184" rank="0" text="" type="cellIs">
      <formula>1</formula>
    </cfRule>
  </conditionalFormatting>
  <conditionalFormatting sqref="P14">
    <cfRule aboveAverage="0" bottom="0" dxfId="49" operator="equal" percent="0" priority="185" rank="0" text="" type="cellIs">
      <formula>1</formula>
    </cfRule>
  </conditionalFormatting>
  <conditionalFormatting sqref="O16">
    <cfRule aboveAverage="0" bottom="0" dxfId="49" operator="equal" percent="0" priority="186" rank="0" text="" type="cellIs">
      <formula>1</formula>
    </cfRule>
  </conditionalFormatting>
  <conditionalFormatting sqref="P16">
    <cfRule aboveAverage="0" bottom="0" dxfId="49" operator="equal" percent="0" priority="187" rank="0" text="" type="cellIs">
      <formula>1</formula>
    </cfRule>
  </conditionalFormatting>
  <conditionalFormatting sqref="O17">
    <cfRule aboveAverage="0" bottom="0" dxfId="49" operator="equal" percent="0" priority="188" rank="0" text="" type="cellIs">
      <formula>1</formula>
    </cfRule>
  </conditionalFormatting>
  <conditionalFormatting sqref="P17">
    <cfRule aboveAverage="0" bottom="0" dxfId="49" operator="equal" percent="0" priority="189" rank="0" text="" type="cellIs">
      <formula>1</formula>
    </cfRule>
  </conditionalFormatting>
  <conditionalFormatting sqref="O18">
    <cfRule aboveAverage="0" bottom="0" dxfId="49" operator="equal" percent="0" priority="190" rank="0" text="" type="cellIs">
      <formula>1</formula>
    </cfRule>
  </conditionalFormatting>
  <conditionalFormatting sqref="P18">
    <cfRule aboveAverage="0" bottom="0" dxfId="49" operator="equal" percent="0" priority="191" rank="0" text="" type="cellIs">
      <formula>1</formula>
    </cfRule>
  </conditionalFormatting>
  <conditionalFormatting sqref="M19">
    <cfRule aboveAverage="0" bottom="0" dxfId="49" operator="equal" percent="0" priority="192" rank="0" text="" type="cellIs">
      <formula>1</formula>
    </cfRule>
  </conditionalFormatting>
  <conditionalFormatting sqref="N19">
    <cfRule aboveAverage="0" bottom="0" dxfId="49" operator="equal" percent="0" priority="193" rank="0" text="" type="cellIs">
      <formula>1</formula>
    </cfRule>
  </conditionalFormatting>
  <conditionalFormatting sqref="O19">
    <cfRule aboveAverage="0" bottom="0" dxfId="49" operator="equal" percent="0" priority="194" rank="0" text="" type="cellIs">
      <formula>1</formula>
    </cfRule>
  </conditionalFormatting>
  <conditionalFormatting sqref="E5">
    <cfRule aboveAverage="0" bottom="0" dxfId="49" operator="equal" percent="0" priority="195" rank="0" text="" type="cellIs">
      <formula>1</formula>
    </cfRule>
  </conditionalFormatting>
  <conditionalFormatting sqref="F5">
    <cfRule aboveAverage="0" bottom="0" dxfId="49" operator="equal" percent="0" priority="196" rank="0" text="" type="cellIs">
      <formula>1</formula>
    </cfRule>
  </conditionalFormatting>
  <conditionalFormatting sqref="G5">
    <cfRule aboveAverage="0" bottom="0" dxfId="49" operator="equal" percent="0" priority="197" rank="0" text="" type="cellIs">
      <formula>1</formula>
    </cfRule>
  </conditionalFormatting>
  <conditionalFormatting sqref="C6">
    <cfRule aboveAverage="0" bottom="0" dxfId="49" operator="equal" percent="0" priority="198" rank="0" text="" type="cellIs">
      <formula>1</formula>
    </cfRule>
  </conditionalFormatting>
  <conditionalFormatting sqref="D6">
    <cfRule aboveAverage="0" bottom="0" dxfId="49" operator="equal" percent="0" priority="199" rank="0" text="" type="cellIs">
      <formula>1</formula>
    </cfRule>
  </conditionalFormatting>
  <conditionalFormatting sqref="C7">
    <cfRule aboveAverage="0" bottom="0" dxfId="49" operator="equal" percent="0" priority="200" rank="0" text="" type="cellIs">
      <formula>1</formula>
    </cfRule>
  </conditionalFormatting>
  <conditionalFormatting sqref="D7">
    <cfRule aboveAverage="0" bottom="0" dxfId="49" operator="equal" percent="0" priority="201" rank="0" text="" type="cellIs">
      <formula>1</formula>
    </cfRule>
  </conditionalFormatting>
  <conditionalFormatting sqref="C8">
    <cfRule aboveAverage="0" bottom="0" dxfId="49" operator="equal" percent="0" priority="202" rank="0" text="" type="cellIs">
      <formula>1</formula>
    </cfRule>
  </conditionalFormatting>
  <conditionalFormatting sqref="D8">
    <cfRule aboveAverage="0" bottom="0" dxfId="49" operator="equal" percent="0" priority="203" rank="0" text="" type="cellIs">
      <formula>1</formula>
    </cfRule>
  </conditionalFormatting>
  <conditionalFormatting sqref="C9">
    <cfRule aboveAverage="0" bottom="0" dxfId="49" operator="equal" percent="0" priority="204" rank="0" text="" type="cellIs">
      <formula>1</formula>
    </cfRule>
  </conditionalFormatting>
  <conditionalFormatting sqref="D9">
    <cfRule aboveAverage="0" bottom="0" dxfId="49" operator="equal" percent="0" priority="205" rank="0" text="" type="cellIs">
      <formula>1</formula>
    </cfRule>
  </conditionalFormatting>
  <conditionalFormatting sqref="C10">
    <cfRule aboveAverage="0" bottom="0" dxfId="49" operator="equal" percent="0" priority="206" rank="0" text="" type="cellIs">
      <formula>1</formula>
    </cfRule>
  </conditionalFormatting>
  <conditionalFormatting sqref="D10">
    <cfRule aboveAverage="0" bottom="0" dxfId="49" operator="equal" percent="0" priority="207" rank="0" text="" type="cellIs">
      <formula>1</formula>
    </cfRule>
  </conditionalFormatting>
  <conditionalFormatting sqref="C11">
    <cfRule aboveAverage="0" bottom="0" dxfId="49" operator="equal" percent="0" priority="208" rank="0" text="" type="cellIs">
      <formula>1</formula>
    </cfRule>
  </conditionalFormatting>
  <conditionalFormatting sqref="D11">
    <cfRule aboveAverage="0" bottom="0" dxfId="49" operator="equal" percent="0" priority="209" rank="0" text="" type="cellIs">
      <formula>1</formula>
    </cfRule>
  </conditionalFormatting>
  <conditionalFormatting sqref="C12">
    <cfRule aboveAverage="0" bottom="0" dxfId="49" operator="equal" percent="0" priority="210" rank="0" text="" type="cellIs">
      <formula>1</formula>
    </cfRule>
  </conditionalFormatting>
  <conditionalFormatting sqref="D12">
    <cfRule aboveAverage="0" bottom="0" dxfId="49" operator="equal" percent="0" priority="211" rank="0" text="" type="cellIs">
      <formula>1</formula>
    </cfRule>
  </conditionalFormatting>
  <conditionalFormatting sqref="C13">
    <cfRule aboveAverage="0" bottom="0" dxfId="49" operator="equal" percent="0" priority="212" rank="0" text="" type="cellIs">
      <formula>1</formula>
    </cfRule>
  </conditionalFormatting>
  <conditionalFormatting sqref="D13">
    <cfRule aboveAverage="0" bottom="0" dxfId="49" operator="equal" percent="0" priority="213" rank="0" text="" type="cellIs">
      <formula>1</formula>
    </cfRule>
  </conditionalFormatting>
  <conditionalFormatting sqref="E9">
    <cfRule aboveAverage="0" bottom="0" dxfId="49" operator="equal" percent="0" priority="214" rank="0" text="" type="cellIs">
      <formula>1</formula>
    </cfRule>
  </conditionalFormatting>
  <conditionalFormatting sqref="F9">
    <cfRule aboveAverage="0" bottom="0" dxfId="49" operator="equal" percent="0" priority="215" rank="0" text="" type="cellIs">
      <formula>1</formula>
    </cfRule>
  </conditionalFormatting>
  <conditionalFormatting sqref="G6">
    <cfRule aboveAverage="0" bottom="0" dxfId="49" operator="equal" percent="0" priority="216" rank="0" text="" type="cellIs">
      <formula>1</formula>
    </cfRule>
  </conditionalFormatting>
  <conditionalFormatting sqref="H6">
    <cfRule aboveAverage="0" bottom="0" dxfId="49" operator="equal" percent="0" priority="217" rank="0" text="" type="cellIs">
      <formula>1</formula>
    </cfRule>
  </conditionalFormatting>
  <conditionalFormatting sqref="G7">
    <cfRule aboveAverage="0" bottom="0" dxfId="49" operator="equal" percent="0" priority="218" rank="0" text="" type="cellIs">
      <formula>1</formula>
    </cfRule>
  </conditionalFormatting>
  <conditionalFormatting sqref="H7">
    <cfRule aboveAverage="0" bottom="0" dxfId="49" operator="equal" percent="0" priority="219" rank="0" text="" type="cellIs">
      <formula>1</formula>
    </cfRule>
  </conditionalFormatting>
  <conditionalFormatting sqref="G8">
    <cfRule aboveAverage="0" bottom="0" dxfId="49" operator="equal" percent="0" priority="220" rank="0" text="" type="cellIs">
      <formula>1</formula>
    </cfRule>
  </conditionalFormatting>
  <conditionalFormatting sqref="H8">
    <cfRule aboveAverage="0" bottom="0" dxfId="49" operator="equal" percent="0" priority="221" rank="0" text="" type="cellIs">
      <formula>1</formula>
    </cfRule>
  </conditionalFormatting>
  <conditionalFormatting sqref="G9">
    <cfRule aboveAverage="0" bottom="0" dxfId="49" operator="equal" percent="0" priority="222" rank="0" text="" type="cellIs">
      <formula>1</formula>
    </cfRule>
  </conditionalFormatting>
  <conditionalFormatting sqref="H9">
    <cfRule aboveAverage="0" bottom="0" dxfId="49" operator="equal" percent="0" priority="223" rank="0" text="" type="cellIs">
      <formula>1</formula>
    </cfRule>
  </conditionalFormatting>
  <conditionalFormatting sqref="G10">
    <cfRule aboveAverage="0" bottom="0" dxfId="49" operator="equal" percent="0" priority="224" rank="0" text="" type="cellIs">
      <formula>1</formula>
    </cfRule>
  </conditionalFormatting>
  <conditionalFormatting sqref="H10">
    <cfRule aboveAverage="0" bottom="0" dxfId="49" operator="equal" percent="0" priority="225" rank="0" text="" type="cellIs">
      <formula>1</formula>
    </cfRule>
  </conditionalFormatting>
  <conditionalFormatting sqref="G11">
    <cfRule aboveAverage="0" bottom="0" dxfId="49" operator="equal" percent="0" priority="226" rank="0" text="" type="cellIs">
      <formula>1</formula>
    </cfRule>
  </conditionalFormatting>
  <conditionalFormatting sqref="H11">
    <cfRule aboveAverage="0" bottom="0" dxfId="49" operator="equal" percent="0" priority="227" rank="0" text="" type="cellIs">
      <formula>1</formula>
    </cfRule>
  </conditionalFormatting>
  <conditionalFormatting sqref="G12">
    <cfRule aboveAverage="0" bottom="0" dxfId="49" operator="equal" percent="0" priority="228" rank="0" text="" type="cellIs">
      <formula>1</formula>
    </cfRule>
  </conditionalFormatting>
  <conditionalFormatting sqref="H12">
    <cfRule aboveAverage="0" bottom="0" dxfId="49" operator="equal" percent="0" priority="229" rank="0" text="" type="cellIs">
      <formula>1</formula>
    </cfRule>
  </conditionalFormatting>
  <conditionalFormatting sqref="G13">
    <cfRule aboveAverage="0" bottom="0" dxfId="49" operator="equal" percent="0" priority="230" rank="0" text="" type="cellIs">
      <formula>1</formula>
    </cfRule>
  </conditionalFormatting>
  <conditionalFormatting sqref="H13">
    <cfRule aboveAverage="0" bottom="0" dxfId="49" operator="equal" percent="0" priority="231" rank="0" text="" type="cellIs">
      <formula>1</formula>
    </cfRule>
  </conditionalFormatting>
  <conditionalFormatting sqref="T17">
    <cfRule aboveAverage="0" bottom="0" dxfId="49" operator="equal" percent="0" priority="232" rank="0" text="" type="cellIs">
      <formula>1</formula>
    </cfRule>
  </conditionalFormatting>
  <conditionalFormatting sqref="U17">
    <cfRule aboveAverage="0" bottom="0" dxfId="49" operator="equal" percent="0" priority="233" rank="0" text="" type="cellIs">
      <formula>1</formula>
    </cfRule>
  </conditionalFormatting>
  <conditionalFormatting sqref="V17">
    <cfRule aboveAverage="0" bottom="0" dxfId="49" operator="equal" percent="0" priority="234" rank="0" text="" type="cellIs">
      <formula>1</formula>
    </cfRule>
  </conditionalFormatting>
  <conditionalFormatting sqref="W17">
    <cfRule aboveAverage="0" bottom="0" dxfId="49" operator="equal" percent="0" priority="235" rank="0" text="" type="cellIs">
      <formula>1</formula>
    </cfRule>
  </conditionalFormatting>
  <conditionalFormatting sqref="X18">
    <cfRule aboveAverage="0" bottom="0" dxfId="49" operator="equal" percent="0" priority="236" rank="0" text="" type="cellIs">
      <formula>1</formula>
    </cfRule>
  </conditionalFormatting>
  <conditionalFormatting sqref="S18">
    <cfRule aboveAverage="0" bottom="0" dxfId="49" operator="equal" percent="0" priority="237" rank="0" text="" type="cellIs">
      <formula>1</formula>
    </cfRule>
  </conditionalFormatting>
  <conditionalFormatting sqref="T18">
    <cfRule aboveAverage="0" bottom="0" dxfId="49" operator="equal" percent="0" priority="238" rank="0" text="" type="cellIs">
      <formula>1</formula>
    </cfRule>
  </conditionalFormatting>
  <conditionalFormatting sqref="S19">
    <cfRule aboveAverage="0" bottom="0" dxfId="49" operator="equal" percent="0" priority="239" rank="0" text="" type="cellIs">
      <formula>1</formula>
    </cfRule>
  </conditionalFormatting>
  <conditionalFormatting sqref="T19">
    <cfRule aboveAverage="0" bottom="0" dxfId="49" operator="equal" percent="0" priority="240" rank="0" text="" type="cellIs">
      <formula>1</formula>
    </cfRule>
  </conditionalFormatting>
  <conditionalFormatting sqref="S20">
    <cfRule aboveAverage="0" bottom="0" dxfId="49" operator="equal" percent="0" priority="241" rank="0" text="" type="cellIs">
      <formula>1</formula>
    </cfRule>
  </conditionalFormatting>
  <conditionalFormatting sqref="T20">
    <cfRule aboveAverage="0" bottom="0" dxfId="49" operator="equal" percent="0" priority="242" rank="0" text="" type="cellIs">
      <formula>1</formula>
    </cfRule>
  </conditionalFormatting>
  <conditionalFormatting sqref="S21">
    <cfRule aboveAverage="0" bottom="0" dxfId="49" operator="equal" percent="0" priority="243" rank="0" text="" type="cellIs">
      <formula>1</formula>
    </cfRule>
  </conditionalFormatting>
  <conditionalFormatting sqref="T21">
    <cfRule aboveAverage="0" bottom="0" dxfId="49" operator="equal" percent="0" priority="244" rank="0" text="" type="cellIs">
      <formula>1</formula>
    </cfRule>
  </conditionalFormatting>
  <conditionalFormatting sqref="S22">
    <cfRule aboveAverage="0" bottom="0" dxfId="49" operator="equal" percent="0" priority="245" rank="0" text="" type="cellIs">
      <formula>1</formula>
    </cfRule>
  </conditionalFormatting>
  <conditionalFormatting sqref="T22">
    <cfRule aboveAverage="0" bottom="0" dxfId="49" operator="equal" percent="0" priority="246" rank="0" text="" type="cellIs">
      <formula>1</formula>
    </cfRule>
  </conditionalFormatting>
  <conditionalFormatting sqref="S23">
    <cfRule aboveAverage="0" bottom="0" dxfId="49" operator="equal" percent="0" priority="247" rank="0" text="" type="cellIs">
      <formula>1</formula>
    </cfRule>
  </conditionalFormatting>
  <conditionalFormatting sqref="T23">
    <cfRule aboveAverage="0" bottom="0" dxfId="49" operator="equal" percent="0" priority="248" rank="0" text="" type="cellIs">
      <formula>1</formula>
    </cfRule>
  </conditionalFormatting>
  <conditionalFormatting sqref="S24">
    <cfRule aboveAverage="0" bottom="0" dxfId="49" operator="equal" percent="0" priority="249" rank="0" text="" type="cellIs">
      <formula>1</formula>
    </cfRule>
  </conditionalFormatting>
  <conditionalFormatting sqref="T24">
    <cfRule aboveAverage="0" bottom="0" dxfId="49" operator="equal" percent="0" priority="250" rank="0" text="" type="cellIs">
      <formula>1</formula>
    </cfRule>
  </conditionalFormatting>
  <conditionalFormatting sqref="T25">
    <cfRule aboveAverage="0" bottom="0" dxfId="49" operator="equal" percent="0" priority="251" rank="0" text="" type="cellIs">
      <formula>1</formula>
    </cfRule>
  </conditionalFormatting>
  <conditionalFormatting sqref="U25">
    <cfRule aboveAverage="0" bottom="0" dxfId="49" operator="equal" percent="0" priority="252" rank="0" text="" type="cellIs">
      <formula>1</formula>
    </cfRule>
  </conditionalFormatting>
  <conditionalFormatting sqref="V25">
    <cfRule aboveAverage="0" bottom="0" dxfId="49" operator="equal" percent="0" priority="253" rank="0" text="" type="cellIs">
      <formula>1</formula>
    </cfRule>
  </conditionalFormatting>
  <conditionalFormatting sqref="W25">
    <cfRule aboveAverage="0" bottom="0" dxfId="49" operator="equal" percent="0" priority="254" rank="0" text="" type="cellIs">
      <formula>1</formula>
    </cfRule>
  </conditionalFormatting>
  <conditionalFormatting sqref="X24">
    <cfRule aboveAverage="0" bottom="0" dxfId="49" operator="equal" percent="0" priority="255" rank="0" text="" type="cellIs">
      <formula>1</formula>
    </cfRule>
  </conditionalFormatting>
  <dataValidations count="1">
    <dataValidation allowBlank="true" operator="between" showDropDown="true" showErrorMessage="true" showInputMessage="true" sqref="B4:Y4 AC4:AZ4 B5:B13 I5:Y10 AC5:AC13 AJ5:AZ10 I11:J11 Q11:Y16 AJ11:AK13 AR11:AZ16 I12:I13 B14:I20 AC14:AK19 Q17:R19 Y17:Y26 AR17:AS19 AZ17:AZ25 P20:R20 AC20:AS25 B21:R26 AC26:AZ27 B27:Y27 B30:Y53 AC30:AZ31 AC32:AE51 AG32:AZ51 AC52:AZ53 B56:Y79 AC56:AZ79 B83:Y106 AC83:AZ106 B109:Y132 AC109:AZ132 B135:Y158 AC135:AZ155 AC156:AX156 AZ156:AZ158 AC157:AW157 AC158:AS158 B161:Y184 AC161:AY174 AC175:AS182 AC183:AT184 B188:Y211 AC188:AZ189 AC190:AC201 AE190:AZ197 AD198:AZ201 AC202:AT202 AC203:AN210 AO204:AT204 AO206:AT206 AO208:AT208 AO210:AT210 AC211:AT211 B214:Y237 AC214:AZ237 B240:Y263 AC240:AZ263 B266:Y289 AC266:AY279 AC280:AS287 AC288:AT289 R290:X290 B292:Y315 AC292:AZ315 B318:Y341 AC318:AZ341 B344:Y368 AC344:AZ368 B370:Y375 AC370:AZ375" type="list">
      <formula1>"1"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10.6651162790698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2013-12-05T06:59:01.00Z</dcterms:created>
  <dc:creator>Andrew Levido</dc:creator>
  <cp:lastModifiedBy>Andrew Levido</cp:lastModifiedBy>
  <cp:lastPrinted>2013-12-06T01:00:42.00Z</cp:lastPrinted>
  <dcterms:modified xsi:type="dcterms:W3CDTF">2014-02-28T00:32:38.00Z</dcterms:modified>
  <cp:revision>0</cp:revision>
</cp:coreProperties>
</file>